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dufour\Documents\MDWork\YahooAccess\YahooAccessData VS2012\Partial\PriceVolDefinition\PriceVolGain Excel Simulation\"/>
    </mc:Choice>
  </mc:AlternateContent>
  <xr:revisionPtr revIDLastSave="0" documentId="13_ncr:1_{AFE4D72B-55E2-4CD4-9DCE-ADC3FC9BB6DD}" xr6:coauthVersionLast="47" xr6:coauthVersionMax="47" xr10:uidLastSave="{00000000-0000-0000-0000-000000000000}"/>
  <bookViews>
    <workbookView xWindow="-93" yWindow="-93" windowWidth="27493" windowHeight="13866" xr2:uid="{C4E7A5FC-5097-4192-8A38-10EEA9F44E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H3" i="1" s="1"/>
  <c r="B2" i="1"/>
  <c r="A2" i="1"/>
  <c r="C2" i="1" s="1"/>
  <c r="E2" i="1" s="1"/>
  <c r="B4" i="1" l="1"/>
  <c r="A3" i="1"/>
  <c r="D2" i="1"/>
  <c r="F2" i="1" s="1"/>
  <c r="B5" i="1" l="1"/>
  <c r="H4" i="1"/>
  <c r="A4" i="1"/>
  <c r="G3" i="1"/>
  <c r="C3" i="1"/>
  <c r="E3" i="1" s="1"/>
  <c r="D3" i="1"/>
  <c r="B6" i="1" l="1"/>
  <c r="H5" i="1"/>
  <c r="A5" i="1"/>
  <c r="G4" i="1"/>
  <c r="C4" i="1"/>
  <c r="E4" i="1" s="1"/>
  <c r="F3" i="1"/>
  <c r="D4" i="1"/>
  <c r="C5" i="1"/>
  <c r="B7" i="1" l="1"/>
  <c r="H6" i="1"/>
  <c r="A6" i="1"/>
  <c r="G5" i="1"/>
  <c r="D5" i="1"/>
  <c r="F4" i="1"/>
  <c r="E5" i="1"/>
  <c r="C6" i="1"/>
  <c r="B8" i="1" l="1"/>
  <c r="H7" i="1"/>
  <c r="A7" i="1"/>
  <c r="C7" i="1" s="1"/>
  <c r="G6" i="1"/>
  <c r="D6" i="1"/>
  <c r="F5" i="1"/>
  <c r="E6" i="1"/>
  <c r="B9" i="1" l="1"/>
  <c r="H8" i="1"/>
  <c r="A8" i="1"/>
  <c r="G7" i="1"/>
  <c r="D7" i="1"/>
  <c r="F6" i="1"/>
  <c r="E7" i="1"/>
  <c r="C8" i="1"/>
  <c r="B10" i="1" l="1"/>
  <c r="H9" i="1"/>
  <c r="A9" i="1"/>
  <c r="G8" i="1"/>
  <c r="D8" i="1"/>
  <c r="F7" i="1"/>
  <c r="E8" i="1"/>
  <c r="C9" i="1"/>
  <c r="B11" i="1" l="1"/>
  <c r="H10" i="1"/>
  <c r="A10" i="1"/>
  <c r="C10" i="1" s="1"/>
  <c r="G9" i="1"/>
  <c r="D9" i="1"/>
  <c r="F8" i="1"/>
  <c r="E9" i="1"/>
  <c r="B12" i="1" l="1"/>
  <c r="H11" i="1"/>
  <c r="A11" i="1"/>
  <c r="G10" i="1"/>
  <c r="D10" i="1"/>
  <c r="F9" i="1"/>
  <c r="E10" i="1"/>
  <c r="C11" i="1"/>
  <c r="B13" i="1" l="1"/>
  <c r="H12" i="1"/>
  <c r="A12" i="1"/>
  <c r="G11" i="1"/>
  <c r="D11" i="1"/>
  <c r="F10" i="1"/>
  <c r="E11" i="1"/>
  <c r="C12" i="1"/>
  <c r="B14" i="1" l="1"/>
  <c r="H13" i="1"/>
  <c r="A13" i="1"/>
  <c r="G12" i="1"/>
  <c r="D12" i="1"/>
  <c r="F11" i="1"/>
  <c r="E12" i="1"/>
  <c r="C13" i="1"/>
  <c r="B15" i="1" l="1"/>
  <c r="H14" i="1"/>
  <c r="A14" i="1"/>
  <c r="C14" i="1" s="1"/>
  <c r="G13" i="1"/>
  <c r="D13" i="1"/>
  <c r="F12" i="1"/>
  <c r="E13" i="1"/>
  <c r="B16" i="1" l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H15" i="1"/>
  <c r="A15" i="1"/>
  <c r="G14" i="1"/>
  <c r="D14" i="1"/>
  <c r="F13" i="1"/>
  <c r="E14" i="1"/>
  <c r="C15" i="1"/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G15" i="1"/>
  <c r="D15" i="1"/>
  <c r="F14" i="1"/>
  <c r="E15" i="1"/>
  <c r="C16" i="1" l="1"/>
  <c r="D16" i="1"/>
  <c r="F15" i="1"/>
  <c r="E16" i="1"/>
  <c r="C17" i="1"/>
  <c r="D17" i="1" l="1"/>
  <c r="F16" i="1"/>
  <c r="E17" i="1"/>
  <c r="C18" i="1"/>
  <c r="D18" i="1" l="1"/>
  <c r="F17" i="1"/>
  <c r="E18" i="1"/>
  <c r="C19" i="1"/>
  <c r="D19" i="1" l="1"/>
  <c r="F18" i="1"/>
  <c r="E19" i="1"/>
  <c r="C20" i="1"/>
  <c r="D20" i="1" l="1"/>
  <c r="F19" i="1"/>
  <c r="E20" i="1"/>
  <c r="C21" i="1"/>
  <c r="D21" i="1" l="1"/>
  <c r="F20" i="1"/>
  <c r="E21" i="1"/>
  <c r="C22" i="1"/>
  <c r="D22" i="1" l="1"/>
  <c r="F21" i="1"/>
  <c r="E22" i="1"/>
  <c r="C23" i="1"/>
  <c r="D23" i="1" l="1"/>
  <c r="F22" i="1"/>
  <c r="E23" i="1"/>
  <c r="C24" i="1"/>
  <c r="D24" i="1" l="1"/>
  <c r="F23" i="1"/>
  <c r="E24" i="1"/>
  <c r="C25" i="1"/>
  <c r="D25" i="1" l="1"/>
  <c r="F24" i="1"/>
  <c r="E25" i="1"/>
  <c r="C26" i="1"/>
  <c r="D26" i="1" l="1"/>
  <c r="F25" i="1"/>
  <c r="E26" i="1"/>
  <c r="C27" i="1"/>
  <c r="D27" i="1" l="1"/>
  <c r="F26" i="1"/>
  <c r="E27" i="1"/>
  <c r="C28" i="1"/>
  <c r="D28" i="1" l="1"/>
  <c r="F27" i="1"/>
  <c r="E28" i="1"/>
  <c r="C29" i="1"/>
  <c r="D29" i="1" l="1"/>
  <c r="F28" i="1"/>
  <c r="E29" i="1"/>
  <c r="C30" i="1"/>
  <c r="D30" i="1" l="1"/>
  <c r="F29" i="1"/>
  <c r="E30" i="1"/>
  <c r="C31" i="1"/>
  <c r="D31" i="1" l="1"/>
  <c r="F30" i="1"/>
  <c r="E31" i="1"/>
  <c r="C32" i="1"/>
  <c r="D32" i="1" l="1"/>
  <c r="F31" i="1"/>
  <c r="E32" i="1"/>
  <c r="C33" i="1"/>
  <c r="D33" i="1" l="1"/>
  <c r="F32" i="1"/>
  <c r="E33" i="1"/>
  <c r="C34" i="1"/>
  <c r="D34" i="1" l="1"/>
  <c r="F33" i="1"/>
  <c r="E34" i="1"/>
  <c r="C35" i="1"/>
  <c r="D35" i="1" l="1"/>
  <c r="F34" i="1"/>
  <c r="E35" i="1"/>
  <c r="C36" i="1"/>
  <c r="D36" i="1" l="1"/>
  <c r="F35" i="1"/>
  <c r="E36" i="1"/>
  <c r="C37" i="1"/>
  <c r="D37" i="1" l="1"/>
  <c r="F36" i="1"/>
  <c r="E37" i="1"/>
  <c r="C38" i="1"/>
  <c r="D38" i="1" l="1"/>
  <c r="F37" i="1"/>
  <c r="E38" i="1"/>
  <c r="C39" i="1"/>
  <c r="D39" i="1" l="1"/>
  <c r="F38" i="1"/>
  <c r="E39" i="1"/>
  <c r="C40" i="1"/>
  <c r="D40" i="1" l="1"/>
  <c r="F39" i="1"/>
  <c r="E40" i="1"/>
  <c r="C41" i="1"/>
  <c r="D41" i="1" l="1"/>
  <c r="F40" i="1"/>
  <c r="E41" i="1"/>
  <c r="C42" i="1"/>
  <c r="D42" i="1" l="1"/>
  <c r="F41" i="1"/>
  <c r="E42" i="1"/>
  <c r="C43" i="1"/>
  <c r="D43" i="1" l="1"/>
  <c r="F42" i="1"/>
  <c r="E43" i="1"/>
  <c r="C44" i="1"/>
  <c r="D44" i="1" l="1"/>
  <c r="F43" i="1"/>
  <c r="E44" i="1"/>
  <c r="C45" i="1"/>
  <c r="D45" i="1" l="1"/>
  <c r="F44" i="1"/>
  <c r="E45" i="1"/>
  <c r="C46" i="1"/>
  <c r="D46" i="1" l="1"/>
  <c r="F45" i="1"/>
  <c r="E46" i="1"/>
  <c r="C47" i="1"/>
  <c r="D47" i="1" l="1"/>
  <c r="F46" i="1"/>
  <c r="E47" i="1"/>
  <c r="C48" i="1"/>
  <c r="D48" i="1" l="1"/>
  <c r="F47" i="1"/>
  <c r="E48" i="1"/>
  <c r="C49" i="1"/>
  <c r="D49" i="1" l="1"/>
  <c r="F48" i="1"/>
  <c r="E49" i="1"/>
  <c r="C50" i="1"/>
  <c r="D50" i="1" l="1"/>
  <c r="F50" i="1" s="1"/>
  <c r="F49" i="1"/>
  <c r="E50" i="1"/>
</calcChain>
</file>

<file path=xl/sharedStrings.xml><?xml version="1.0" encoding="utf-8"?>
<sst xmlns="http://schemas.openxmlformats.org/spreadsheetml/2006/main" count="12" uniqueCount="12">
  <si>
    <t>PriceOffset0</t>
  </si>
  <si>
    <t>Ref1</t>
  </si>
  <si>
    <t>Ref2</t>
  </si>
  <si>
    <t>Price Log1 with Price Offset</t>
  </si>
  <si>
    <t>Price Log2 with Price Offset</t>
  </si>
  <si>
    <t>Price1</t>
  </si>
  <si>
    <t>Price1 Log</t>
  </si>
  <si>
    <t>Price2</t>
  </si>
  <si>
    <t>Price2 Log</t>
  </si>
  <si>
    <t>Ref Point</t>
  </si>
  <si>
    <t>Step1</t>
  </si>
  <si>
    <t>Step2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</si>
</sst>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24C52-552E-4096-85E7-A3517836E4F6}">
  <dimension ref="A1:O50"/>
  <sheetViews>
    <sheetView tabSelected="1" workbookViewId="0">
      <selection activeCell="K2" sqref="K2"/>
    </sheetView>
  </sheetViews>
  <sheetFormatPr defaultRowHeight="13.7"/>
  <cols>
    <col min="1" max="2" width="12.38671875" customWidth="1"/>
    <col min="5" max="5" width="23.1640625" bestFit="1" customWidth="1"/>
    <col min="6" max="6" width="21.38671875" bestFit="1" customWidth="1"/>
    <col min="14" max="14" width="16.609375" customWidth="1"/>
  </cols>
  <sheetData>
    <row r="1" spans="1:15">
      <c r="A1" t="s">
        <v>5</v>
      </c>
      <c r="B1" t="s">
        <v>7</v>
      </c>
      <c r="C1" t="s">
        <v>6</v>
      </c>
      <c r="D1" t="s">
        <v>8</v>
      </c>
      <c r="E1" t="s">
        <v>3</v>
      </c>
      <c r="F1" t="s">
        <v>4</v>
      </c>
      <c r="J1" t="s">
        <v>10</v>
      </c>
      <c r="K1" t="s">
        <v>11</v>
      </c>
      <c r="L1" t="s">
        <v>1</v>
      </c>
      <c r="M1" t="s">
        <v>2</v>
      </c>
      <c r="N1" t="s">
        <v>0</v>
      </c>
      <c r="O1" t="s">
        <v>9</v>
      </c>
    </row>
    <row r="2" spans="1:15">
      <c r="A2">
        <f>L$2</f>
        <v>100</v>
      </c>
      <c r="B2">
        <f>M$2</f>
        <v>300</v>
      </c>
      <c r="C2">
        <f>LN(A2/L$2)</f>
        <v>0</v>
      </c>
      <c r="D2">
        <f>LN(B2/M$2)</f>
        <v>0</v>
      </c>
      <c r="E2">
        <f>C2+$N$2</f>
        <v>50</v>
      </c>
      <c r="F2">
        <f>D2+$N$2</f>
        <v>50</v>
      </c>
      <c r="J2">
        <v>0.01</v>
      </c>
      <c r="K2">
        <v>0.01</v>
      </c>
      <c r="L2">
        <v>100</v>
      </c>
      <c r="M2">
        <v>300</v>
      </c>
      <c r="N2">
        <v>50</v>
      </c>
      <c r="O2">
        <v>0</v>
      </c>
    </row>
    <row r="3" spans="1:15">
      <c r="A3">
        <f>A2+J$2*A2</f>
        <v>101</v>
      </c>
      <c r="B3">
        <f>B2+K$2*B2</f>
        <v>303</v>
      </c>
      <c r="C3">
        <f>LN(A3/A2)+C2</f>
        <v>9.950330853168092E-3</v>
      </c>
      <c r="D3">
        <f>LN(B3/B2)+D2</f>
        <v>9.950330853168092E-3</v>
      </c>
      <c r="E3">
        <f>C3+$N$2</f>
        <v>50.009950330853165</v>
      </c>
      <c r="F3">
        <f>D3+$N$2</f>
        <v>50.009950330853165</v>
      </c>
      <c r="G3">
        <f t="shared" ref="G3:G13" si="0">LN(A3/A$2)</f>
        <v>9.950330853168092E-3</v>
      </c>
      <c r="H3">
        <f t="shared" ref="H3:H13" si="1">LN(B3/B$2)</f>
        <v>9.950330853168092E-3</v>
      </c>
    </row>
    <row r="4" spans="1:15">
      <c r="A4">
        <f t="shared" ref="A4:A50" si="2">A3+J$2*A3</f>
        <v>102.01</v>
      </c>
      <c r="B4">
        <f t="shared" ref="B4:B50" si="3">B3+K$2*B3</f>
        <v>306.02999999999997</v>
      </c>
      <c r="C4">
        <f t="shared" ref="C4:C50" si="4">LN(A4/A3)+C3</f>
        <v>1.9900661706336184E-2</v>
      </c>
      <c r="D4">
        <f t="shared" ref="D4:D50" si="5">LN(B4/B3)+D3</f>
        <v>1.9900661706336184E-2</v>
      </c>
      <c r="E4">
        <f t="shared" ref="E4:E50" si="6">$C4+N$2</f>
        <v>50.019900661706338</v>
      </c>
      <c r="F4">
        <f t="shared" ref="F4:F50" si="7">D4+$N$2</f>
        <v>50.019900661706338</v>
      </c>
      <c r="G4">
        <f t="shared" si="0"/>
        <v>1.9900661706336174E-2</v>
      </c>
      <c r="H4">
        <f t="shared" si="1"/>
        <v>1.9900661706336174E-2</v>
      </c>
    </row>
    <row r="5" spans="1:15">
      <c r="A5">
        <f t="shared" si="2"/>
        <v>103.0301</v>
      </c>
      <c r="B5">
        <f t="shared" si="3"/>
        <v>309.09029999999996</v>
      </c>
      <c r="C5">
        <f t="shared" si="4"/>
        <v>2.9850992559504276E-2</v>
      </c>
      <c r="D5">
        <f t="shared" si="5"/>
        <v>2.9850992559504276E-2</v>
      </c>
      <c r="E5">
        <f t="shared" si="6"/>
        <v>50.029850992559503</v>
      </c>
      <c r="F5">
        <f t="shared" si="7"/>
        <v>50.029850992559503</v>
      </c>
      <c r="G5">
        <f t="shared" si="0"/>
        <v>2.9850992559504377E-2</v>
      </c>
      <c r="H5">
        <f t="shared" si="1"/>
        <v>2.9850992559504162E-2</v>
      </c>
    </row>
    <row r="6" spans="1:15">
      <c r="A6">
        <f t="shared" si="2"/>
        <v>104.060401</v>
      </c>
      <c r="B6">
        <f t="shared" si="3"/>
        <v>312.18120299999998</v>
      </c>
      <c r="C6">
        <f t="shared" si="4"/>
        <v>3.9801323412672368E-2</v>
      </c>
      <c r="D6">
        <f t="shared" si="5"/>
        <v>3.9801323412672368E-2</v>
      </c>
      <c r="E6">
        <f t="shared" si="6"/>
        <v>50.039801323412675</v>
      </c>
      <c r="F6">
        <f t="shared" si="7"/>
        <v>50.039801323412675</v>
      </c>
      <c r="G6">
        <f t="shared" si="0"/>
        <v>3.9801323412672354E-2</v>
      </c>
      <c r="H6">
        <f t="shared" si="1"/>
        <v>3.9801323412672354E-2</v>
      </c>
    </row>
    <row r="7" spans="1:15">
      <c r="A7">
        <f t="shared" si="2"/>
        <v>105.10100500999999</v>
      </c>
      <c r="B7">
        <f t="shared" si="3"/>
        <v>315.30301502999998</v>
      </c>
      <c r="C7">
        <f t="shared" si="4"/>
        <v>4.975165426584046E-2</v>
      </c>
      <c r="D7">
        <f t="shared" si="5"/>
        <v>4.975165426584046E-2</v>
      </c>
      <c r="E7">
        <f t="shared" si="6"/>
        <v>50.04975165426584</v>
      </c>
      <c r="F7">
        <f t="shared" si="7"/>
        <v>50.04975165426584</v>
      </c>
      <c r="G7">
        <f t="shared" si="0"/>
        <v>4.9751654265840342E-2</v>
      </c>
      <c r="H7">
        <f t="shared" si="1"/>
        <v>4.9751654265840342E-2</v>
      </c>
    </row>
    <row r="8" spans="1:15">
      <c r="A8">
        <f t="shared" si="2"/>
        <v>106.1520150601</v>
      </c>
      <c r="B8">
        <f t="shared" si="3"/>
        <v>318.45604518030001</v>
      </c>
      <c r="C8">
        <f t="shared" si="4"/>
        <v>5.9701985119008552E-2</v>
      </c>
      <c r="D8">
        <f t="shared" si="5"/>
        <v>5.9701985119008552E-2</v>
      </c>
      <c r="E8">
        <f t="shared" si="6"/>
        <v>50.059701985119005</v>
      </c>
      <c r="F8">
        <f t="shared" si="7"/>
        <v>50.059701985119005</v>
      </c>
      <c r="G8">
        <f t="shared" si="0"/>
        <v>5.9701985119008413E-2</v>
      </c>
      <c r="H8">
        <f t="shared" si="1"/>
        <v>5.9701985119008621E-2</v>
      </c>
    </row>
    <row r="9" spans="1:15">
      <c r="A9">
        <f t="shared" si="2"/>
        <v>107.213535210701</v>
      </c>
      <c r="B9">
        <f t="shared" si="3"/>
        <v>321.64060563210302</v>
      </c>
      <c r="C9">
        <f t="shared" si="4"/>
        <v>6.9652315972176637E-2</v>
      </c>
      <c r="D9">
        <f t="shared" si="5"/>
        <v>6.9652315972176637E-2</v>
      </c>
      <c r="E9">
        <f t="shared" si="6"/>
        <v>50.069652315972178</v>
      </c>
      <c r="F9">
        <f t="shared" si="7"/>
        <v>50.069652315972178</v>
      </c>
      <c r="G9">
        <f t="shared" si="0"/>
        <v>6.9652315972176623E-2</v>
      </c>
      <c r="H9">
        <f t="shared" si="1"/>
        <v>6.9652315972176623E-2</v>
      </c>
    </row>
    <row r="10" spans="1:15">
      <c r="A10">
        <f t="shared" si="2"/>
        <v>108.28567056280801</v>
      </c>
      <c r="B10">
        <f t="shared" si="3"/>
        <v>324.85701168842405</v>
      </c>
      <c r="C10">
        <f t="shared" si="4"/>
        <v>7.9602646825344736E-2</v>
      </c>
      <c r="D10">
        <f t="shared" si="5"/>
        <v>7.9602646825344736E-2</v>
      </c>
      <c r="E10">
        <f t="shared" si="6"/>
        <v>50.079602646825343</v>
      </c>
      <c r="F10">
        <f t="shared" si="7"/>
        <v>50.079602646825343</v>
      </c>
      <c r="G10">
        <f t="shared" si="0"/>
        <v>7.9602646825344583E-2</v>
      </c>
      <c r="H10">
        <f t="shared" si="1"/>
        <v>7.9602646825344778E-2</v>
      </c>
    </row>
    <row r="11" spans="1:15">
      <c r="A11">
        <f t="shared" si="2"/>
        <v>109.36852726843608</v>
      </c>
      <c r="B11">
        <f t="shared" si="3"/>
        <v>328.1055818053083</v>
      </c>
      <c r="C11">
        <f t="shared" si="4"/>
        <v>8.9552977678512835E-2</v>
      </c>
      <c r="D11">
        <f t="shared" si="5"/>
        <v>8.9552977678512835E-2</v>
      </c>
      <c r="E11">
        <f t="shared" si="6"/>
        <v>50.089552977678515</v>
      </c>
      <c r="F11">
        <f t="shared" si="7"/>
        <v>50.089552977678515</v>
      </c>
      <c r="G11">
        <f t="shared" si="0"/>
        <v>8.9552977678512738E-2</v>
      </c>
      <c r="H11">
        <f t="shared" si="1"/>
        <v>8.9552977678512932E-2</v>
      </c>
    </row>
    <row r="12" spans="1:15">
      <c r="A12">
        <f t="shared" si="2"/>
        <v>110.46221254112044</v>
      </c>
      <c r="B12">
        <f t="shared" si="3"/>
        <v>331.38663762336137</v>
      </c>
      <c r="C12">
        <f t="shared" si="4"/>
        <v>9.9503308531680934E-2</v>
      </c>
      <c r="D12">
        <f t="shared" si="5"/>
        <v>9.9503308531680934E-2</v>
      </c>
      <c r="E12">
        <f t="shared" si="6"/>
        <v>50.099503308531681</v>
      </c>
      <c r="F12">
        <f t="shared" si="7"/>
        <v>50.099503308531681</v>
      </c>
      <c r="G12">
        <f t="shared" si="0"/>
        <v>9.9503308531680643E-2</v>
      </c>
      <c r="H12">
        <f t="shared" si="1"/>
        <v>9.9503308531680837E-2</v>
      </c>
    </row>
    <row r="13" spans="1:15">
      <c r="A13">
        <f t="shared" si="2"/>
        <v>111.56683466653165</v>
      </c>
      <c r="B13">
        <f t="shared" si="3"/>
        <v>334.70050399959496</v>
      </c>
      <c r="C13">
        <f t="shared" si="4"/>
        <v>0.10945363938484903</v>
      </c>
      <c r="D13">
        <f t="shared" si="5"/>
        <v>0.10945363938484903</v>
      </c>
      <c r="E13">
        <f t="shared" si="6"/>
        <v>50.109453639384846</v>
      </c>
      <c r="F13">
        <f t="shared" si="7"/>
        <v>50.109453639384846</v>
      </c>
      <c r="G13">
        <f t="shared" si="0"/>
        <v>0.10945363938484891</v>
      </c>
      <c r="H13">
        <f t="shared" si="1"/>
        <v>0.10945363938484891</v>
      </c>
    </row>
    <row r="14" spans="1:15">
      <c r="A14">
        <f t="shared" si="2"/>
        <v>112.68250301319696</v>
      </c>
      <c r="B14">
        <f t="shared" si="3"/>
        <v>338.04750903959092</v>
      </c>
      <c r="C14">
        <f t="shared" si="4"/>
        <v>0.11940397023801713</v>
      </c>
      <c r="D14">
        <f t="shared" si="5"/>
        <v>0.11940397023801713</v>
      </c>
      <c r="E14">
        <f t="shared" si="6"/>
        <v>50.119403970238018</v>
      </c>
      <c r="F14">
        <f t="shared" si="7"/>
        <v>50.119403970238018</v>
      </c>
      <c r="G14">
        <f>LN(A14/A$2)</f>
        <v>0.11940397023801684</v>
      </c>
      <c r="H14">
        <f>LN(B14/B$2)</f>
        <v>0.11940397023801703</v>
      </c>
    </row>
    <row r="15" spans="1:15">
      <c r="A15">
        <f t="shared" si="2"/>
        <v>113.80932804332893</v>
      </c>
      <c r="B15">
        <f t="shared" si="3"/>
        <v>341.42798412998684</v>
      </c>
      <c r="C15">
        <f t="shared" si="4"/>
        <v>0.12935430109118523</v>
      </c>
      <c r="D15">
        <f t="shared" si="5"/>
        <v>0.12935430109118523</v>
      </c>
      <c r="E15">
        <f t="shared" si="6"/>
        <v>50.129354301091183</v>
      </c>
      <c r="F15">
        <f t="shared" si="7"/>
        <v>50.129354301091183</v>
      </c>
      <c r="G15">
        <f>LN(A15/A$2)</f>
        <v>0.12935430109118495</v>
      </c>
      <c r="H15">
        <f>LN(B15/B$2)</f>
        <v>0.12935430109118515</v>
      </c>
    </row>
    <row r="16" spans="1:15">
      <c r="A16">
        <f t="shared" si="2"/>
        <v>114.94742132376223</v>
      </c>
      <c r="B16">
        <f t="shared" si="3"/>
        <v>344.84226397128668</v>
      </c>
      <c r="C16">
        <f t="shared" si="4"/>
        <v>0.13930463194435333</v>
      </c>
      <c r="D16">
        <f t="shared" si="5"/>
        <v>0.13930463194435333</v>
      </c>
      <c r="E16">
        <f t="shared" si="6"/>
        <v>50.139304631944356</v>
      </c>
      <c r="F16">
        <f t="shared" si="7"/>
        <v>50.139304631944356</v>
      </c>
    </row>
    <row r="17" spans="1:6">
      <c r="A17">
        <f t="shared" si="2"/>
        <v>116.09689553699985</v>
      </c>
      <c r="B17">
        <f t="shared" si="3"/>
        <v>348.29068661099956</v>
      </c>
      <c r="C17">
        <f t="shared" si="4"/>
        <v>0.14925496279752143</v>
      </c>
      <c r="D17">
        <f t="shared" si="5"/>
        <v>0.14925496279752143</v>
      </c>
      <c r="E17">
        <f t="shared" si="6"/>
        <v>50.149254962797521</v>
      </c>
      <c r="F17">
        <f t="shared" si="7"/>
        <v>50.149254962797521</v>
      </c>
    </row>
    <row r="18" spans="1:6">
      <c r="A18">
        <f t="shared" si="2"/>
        <v>117.25786449236985</v>
      </c>
      <c r="B18">
        <f t="shared" si="3"/>
        <v>351.77359347710956</v>
      </c>
      <c r="C18">
        <f t="shared" si="4"/>
        <v>0.15920529365068953</v>
      </c>
      <c r="D18">
        <f t="shared" si="5"/>
        <v>0.15920529365068953</v>
      </c>
      <c r="E18">
        <f t="shared" si="6"/>
        <v>50.159205293650686</v>
      </c>
      <c r="F18">
        <f t="shared" si="7"/>
        <v>50.159205293650686</v>
      </c>
    </row>
    <row r="19" spans="1:6">
      <c r="A19">
        <f t="shared" si="2"/>
        <v>118.43044313729355</v>
      </c>
      <c r="B19">
        <f t="shared" si="3"/>
        <v>355.29132941188067</v>
      </c>
      <c r="C19">
        <f t="shared" si="4"/>
        <v>0.16915562450385763</v>
      </c>
      <c r="D19">
        <f t="shared" si="5"/>
        <v>0.16915562450385763</v>
      </c>
      <c r="E19">
        <f t="shared" si="6"/>
        <v>50.169155624503858</v>
      </c>
      <c r="F19">
        <f t="shared" si="7"/>
        <v>50.169155624503858</v>
      </c>
    </row>
    <row r="20" spans="1:6">
      <c r="A20">
        <f t="shared" si="2"/>
        <v>119.61474756866649</v>
      </c>
      <c r="B20">
        <f t="shared" si="3"/>
        <v>358.84424270599948</v>
      </c>
      <c r="C20">
        <f t="shared" si="4"/>
        <v>0.17910595535702573</v>
      </c>
      <c r="D20">
        <f t="shared" si="5"/>
        <v>0.17910595535702573</v>
      </c>
      <c r="E20">
        <f t="shared" si="6"/>
        <v>50.179105955357024</v>
      </c>
      <c r="F20">
        <f t="shared" si="7"/>
        <v>50.179105955357024</v>
      </c>
    </row>
    <row r="21" spans="1:6">
      <c r="A21">
        <f t="shared" si="2"/>
        <v>120.81089504435315</v>
      </c>
      <c r="B21">
        <f t="shared" si="3"/>
        <v>362.43268513305946</v>
      </c>
      <c r="C21">
        <f t="shared" si="4"/>
        <v>0.18905628621019382</v>
      </c>
      <c r="D21">
        <f t="shared" si="5"/>
        <v>0.18905628621019382</v>
      </c>
      <c r="E21">
        <f t="shared" si="6"/>
        <v>50.189056286210196</v>
      </c>
      <c r="F21">
        <f t="shared" si="7"/>
        <v>50.189056286210196</v>
      </c>
    </row>
    <row r="22" spans="1:6">
      <c r="A22">
        <f t="shared" si="2"/>
        <v>122.01900399479668</v>
      </c>
      <c r="B22">
        <f t="shared" si="3"/>
        <v>366.05701198439004</v>
      </c>
      <c r="C22">
        <f t="shared" si="4"/>
        <v>0.19900661706336192</v>
      </c>
      <c r="D22">
        <f t="shared" si="5"/>
        <v>0.19900661706336192</v>
      </c>
      <c r="E22">
        <f t="shared" si="6"/>
        <v>50.199006617063361</v>
      </c>
      <c r="F22">
        <f t="shared" si="7"/>
        <v>50.199006617063361</v>
      </c>
    </row>
    <row r="23" spans="1:6">
      <c r="A23">
        <f t="shared" si="2"/>
        <v>123.23919403474464</v>
      </c>
      <c r="B23">
        <f t="shared" si="3"/>
        <v>369.71758210423394</v>
      </c>
      <c r="C23">
        <f t="shared" si="4"/>
        <v>0.20895694791653002</v>
      </c>
      <c r="D23">
        <f t="shared" si="5"/>
        <v>0.20895694791653002</v>
      </c>
      <c r="E23">
        <f t="shared" si="6"/>
        <v>50.208956947916533</v>
      </c>
      <c r="F23">
        <f t="shared" si="7"/>
        <v>50.208956947916533</v>
      </c>
    </row>
    <row r="24" spans="1:6">
      <c r="A24">
        <f t="shared" si="2"/>
        <v>124.47158597509208</v>
      </c>
      <c r="B24">
        <f t="shared" si="3"/>
        <v>373.41475792527626</v>
      </c>
      <c r="C24">
        <f t="shared" si="4"/>
        <v>0.21890727876969812</v>
      </c>
      <c r="D24">
        <f t="shared" si="5"/>
        <v>0.21890727876969812</v>
      </c>
      <c r="E24">
        <f t="shared" si="6"/>
        <v>50.218907278769699</v>
      </c>
      <c r="F24">
        <f t="shared" si="7"/>
        <v>50.218907278769699</v>
      </c>
    </row>
    <row r="25" spans="1:6">
      <c r="A25">
        <f t="shared" si="2"/>
        <v>125.71630183484301</v>
      </c>
      <c r="B25">
        <f t="shared" si="3"/>
        <v>377.14890550452901</v>
      </c>
      <c r="C25">
        <f t="shared" si="4"/>
        <v>0.22885760962286622</v>
      </c>
      <c r="D25">
        <f t="shared" si="5"/>
        <v>0.22885760962286622</v>
      </c>
      <c r="E25">
        <f t="shared" si="6"/>
        <v>50.228857609622864</v>
      </c>
      <c r="F25">
        <f t="shared" si="7"/>
        <v>50.228857609622864</v>
      </c>
    </row>
    <row r="26" spans="1:6">
      <c r="A26">
        <f t="shared" si="2"/>
        <v>126.97346485319144</v>
      </c>
      <c r="B26">
        <f t="shared" si="3"/>
        <v>380.92039455957428</v>
      </c>
      <c r="C26">
        <f t="shared" si="4"/>
        <v>0.23880794047603432</v>
      </c>
      <c r="D26">
        <f t="shared" si="5"/>
        <v>0.23880794047603432</v>
      </c>
      <c r="E26">
        <f t="shared" si="6"/>
        <v>50.238807940476036</v>
      </c>
      <c r="F26">
        <f t="shared" si="7"/>
        <v>50.238807940476036</v>
      </c>
    </row>
    <row r="27" spans="1:6">
      <c r="A27">
        <f t="shared" si="2"/>
        <v>128.24319950172335</v>
      </c>
      <c r="B27">
        <f t="shared" si="3"/>
        <v>384.72959850517003</v>
      </c>
      <c r="C27">
        <f t="shared" si="4"/>
        <v>0.24875827132920242</v>
      </c>
      <c r="D27">
        <f t="shared" si="5"/>
        <v>0.24875827132920242</v>
      </c>
      <c r="E27">
        <f t="shared" si="6"/>
        <v>50.248758271329201</v>
      </c>
      <c r="F27">
        <f t="shared" si="7"/>
        <v>50.248758271329201</v>
      </c>
    </row>
    <row r="28" spans="1:6">
      <c r="A28">
        <f t="shared" si="2"/>
        <v>129.52563149674057</v>
      </c>
      <c r="B28">
        <f t="shared" si="3"/>
        <v>388.57689449022172</v>
      </c>
      <c r="C28">
        <f t="shared" si="4"/>
        <v>0.2587086021823703</v>
      </c>
      <c r="D28">
        <f t="shared" si="5"/>
        <v>0.25870860218237052</v>
      </c>
      <c r="E28">
        <f t="shared" si="6"/>
        <v>50.258708602182374</v>
      </c>
      <c r="F28">
        <f t="shared" si="7"/>
        <v>50.258708602182374</v>
      </c>
    </row>
    <row r="29" spans="1:6">
      <c r="A29">
        <f t="shared" si="2"/>
        <v>130.82088781170799</v>
      </c>
      <c r="B29">
        <f t="shared" si="3"/>
        <v>392.46266343512394</v>
      </c>
      <c r="C29">
        <f t="shared" si="4"/>
        <v>0.26865893303553839</v>
      </c>
      <c r="D29">
        <f t="shared" si="5"/>
        <v>0.26865893303553862</v>
      </c>
      <c r="E29">
        <f t="shared" si="6"/>
        <v>50.268658933035539</v>
      </c>
      <c r="F29">
        <f t="shared" si="7"/>
        <v>50.268658933035539</v>
      </c>
    </row>
    <row r="30" spans="1:6">
      <c r="A30">
        <f t="shared" si="2"/>
        <v>132.12909668982508</v>
      </c>
      <c r="B30">
        <f t="shared" si="3"/>
        <v>396.38729006947517</v>
      </c>
      <c r="C30">
        <f t="shared" si="4"/>
        <v>0.27860926388870649</v>
      </c>
      <c r="D30">
        <f t="shared" si="5"/>
        <v>0.27860926388870672</v>
      </c>
      <c r="E30">
        <f t="shared" si="6"/>
        <v>50.278609263888704</v>
      </c>
      <c r="F30">
        <f t="shared" si="7"/>
        <v>50.278609263888704</v>
      </c>
    </row>
    <row r="31" spans="1:6">
      <c r="A31">
        <f t="shared" si="2"/>
        <v>133.45038765672334</v>
      </c>
      <c r="B31">
        <f t="shared" si="3"/>
        <v>400.35116297016992</v>
      </c>
      <c r="C31">
        <f t="shared" si="4"/>
        <v>0.28855959474187459</v>
      </c>
      <c r="D31">
        <f t="shared" si="5"/>
        <v>0.28855959474187481</v>
      </c>
      <c r="E31">
        <f t="shared" si="6"/>
        <v>50.288559594741876</v>
      </c>
      <c r="F31">
        <f t="shared" si="7"/>
        <v>50.288559594741876</v>
      </c>
    </row>
    <row r="32" spans="1:6">
      <c r="A32">
        <f t="shared" si="2"/>
        <v>134.78489153329056</v>
      </c>
      <c r="B32">
        <f t="shared" si="3"/>
        <v>404.3546745998716</v>
      </c>
      <c r="C32">
        <f t="shared" si="4"/>
        <v>0.29850992559504269</v>
      </c>
      <c r="D32">
        <f t="shared" si="5"/>
        <v>0.29850992559504291</v>
      </c>
      <c r="E32">
        <f t="shared" si="6"/>
        <v>50.298509925595042</v>
      </c>
      <c r="F32">
        <f t="shared" si="7"/>
        <v>50.298509925595042</v>
      </c>
    </row>
    <row r="33" spans="1:6">
      <c r="A33">
        <f t="shared" si="2"/>
        <v>136.13274044862348</v>
      </c>
      <c r="B33">
        <f t="shared" si="3"/>
        <v>408.3982213458703</v>
      </c>
      <c r="C33">
        <f t="shared" si="4"/>
        <v>0.30846025644821079</v>
      </c>
      <c r="D33">
        <f t="shared" si="5"/>
        <v>0.30846025644821101</v>
      </c>
      <c r="E33">
        <f t="shared" si="6"/>
        <v>50.308460256448214</v>
      </c>
      <c r="F33">
        <f t="shared" si="7"/>
        <v>50.308460256448214</v>
      </c>
    </row>
    <row r="34" spans="1:6">
      <c r="A34">
        <f t="shared" si="2"/>
        <v>137.49406785310973</v>
      </c>
      <c r="B34">
        <f t="shared" si="3"/>
        <v>412.48220355932898</v>
      </c>
      <c r="C34">
        <f t="shared" si="4"/>
        <v>0.31841058730137889</v>
      </c>
      <c r="D34">
        <f t="shared" si="5"/>
        <v>0.31841058730137911</v>
      </c>
      <c r="E34">
        <f t="shared" si="6"/>
        <v>50.318410587301379</v>
      </c>
      <c r="F34">
        <f t="shared" si="7"/>
        <v>50.318410587301379</v>
      </c>
    </row>
    <row r="35" spans="1:6">
      <c r="A35">
        <f t="shared" si="2"/>
        <v>138.86900853164082</v>
      </c>
      <c r="B35">
        <f t="shared" si="3"/>
        <v>416.60702559492228</v>
      </c>
      <c r="C35">
        <f t="shared" si="4"/>
        <v>0.32836091815454699</v>
      </c>
      <c r="D35">
        <f t="shared" si="5"/>
        <v>0.32836091815454721</v>
      </c>
      <c r="E35">
        <f t="shared" si="6"/>
        <v>50.328360918154544</v>
      </c>
      <c r="F35">
        <f t="shared" si="7"/>
        <v>50.328360918154544</v>
      </c>
    </row>
    <row r="36" spans="1:6">
      <c r="A36">
        <f t="shared" si="2"/>
        <v>140.25769861695721</v>
      </c>
      <c r="B36">
        <f t="shared" si="3"/>
        <v>420.77309585087153</v>
      </c>
      <c r="C36">
        <f t="shared" si="4"/>
        <v>0.33831124900771509</v>
      </c>
      <c r="D36">
        <f t="shared" si="5"/>
        <v>0.33831124900771531</v>
      </c>
      <c r="E36">
        <f t="shared" si="6"/>
        <v>50.338311249007717</v>
      </c>
      <c r="F36">
        <f t="shared" si="7"/>
        <v>50.338311249007717</v>
      </c>
    </row>
    <row r="37" spans="1:6">
      <c r="A37">
        <f t="shared" si="2"/>
        <v>141.66027560312679</v>
      </c>
      <c r="B37">
        <f t="shared" si="3"/>
        <v>424.98082680938023</v>
      </c>
      <c r="C37">
        <f t="shared" si="4"/>
        <v>0.34826157986088319</v>
      </c>
      <c r="D37">
        <f t="shared" si="5"/>
        <v>0.34826157986088341</v>
      </c>
      <c r="E37">
        <f t="shared" si="6"/>
        <v>50.348261579860882</v>
      </c>
      <c r="F37">
        <f t="shared" si="7"/>
        <v>50.348261579860882</v>
      </c>
    </row>
    <row r="38" spans="1:6">
      <c r="A38">
        <f t="shared" si="2"/>
        <v>143.07687835915806</v>
      </c>
      <c r="B38">
        <f t="shared" si="3"/>
        <v>429.23063507747406</v>
      </c>
      <c r="C38">
        <f t="shared" si="4"/>
        <v>0.35821191071405128</v>
      </c>
      <c r="D38">
        <f t="shared" si="5"/>
        <v>0.35821191071405151</v>
      </c>
      <c r="E38">
        <f t="shared" si="6"/>
        <v>50.358211910714054</v>
      </c>
      <c r="F38">
        <f t="shared" si="7"/>
        <v>50.358211910714054</v>
      </c>
    </row>
    <row r="39" spans="1:6">
      <c r="A39">
        <f t="shared" si="2"/>
        <v>144.50764714274965</v>
      </c>
      <c r="B39">
        <f t="shared" si="3"/>
        <v>433.52294142824883</v>
      </c>
      <c r="C39">
        <f t="shared" si="4"/>
        <v>0.36816224156721938</v>
      </c>
      <c r="D39">
        <f t="shared" si="5"/>
        <v>0.36816224156721961</v>
      </c>
      <c r="E39">
        <f t="shared" si="6"/>
        <v>50.368162241567219</v>
      </c>
      <c r="F39">
        <f t="shared" si="7"/>
        <v>50.368162241567219</v>
      </c>
    </row>
    <row r="40" spans="1:6">
      <c r="A40">
        <f t="shared" si="2"/>
        <v>145.95272361417713</v>
      </c>
      <c r="B40">
        <f t="shared" si="3"/>
        <v>437.85817084253131</v>
      </c>
      <c r="C40">
        <f t="shared" si="4"/>
        <v>0.37811257242038748</v>
      </c>
      <c r="D40">
        <f t="shared" si="5"/>
        <v>0.3781125724203877</v>
      </c>
      <c r="E40">
        <f t="shared" si="6"/>
        <v>50.378112572420385</v>
      </c>
      <c r="F40">
        <f t="shared" si="7"/>
        <v>50.378112572420385</v>
      </c>
    </row>
    <row r="41" spans="1:6">
      <c r="A41">
        <f t="shared" si="2"/>
        <v>147.41225085031891</v>
      </c>
      <c r="B41">
        <f t="shared" si="3"/>
        <v>442.23675255095662</v>
      </c>
      <c r="C41">
        <f t="shared" si="4"/>
        <v>0.38806290327355558</v>
      </c>
      <c r="D41">
        <f t="shared" si="5"/>
        <v>0.3880629032735558</v>
      </c>
      <c r="E41">
        <f t="shared" si="6"/>
        <v>50.388062903273557</v>
      </c>
      <c r="F41">
        <f t="shared" si="7"/>
        <v>50.388062903273557</v>
      </c>
    </row>
    <row r="42" spans="1:6">
      <c r="A42">
        <f t="shared" si="2"/>
        <v>148.88637335882211</v>
      </c>
      <c r="B42">
        <f t="shared" si="3"/>
        <v>446.65912007646619</v>
      </c>
      <c r="C42">
        <f t="shared" si="4"/>
        <v>0.39801323412672368</v>
      </c>
      <c r="D42">
        <f t="shared" si="5"/>
        <v>0.3980132341267239</v>
      </c>
      <c r="E42">
        <f t="shared" si="6"/>
        <v>50.398013234126722</v>
      </c>
      <c r="F42">
        <f t="shared" si="7"/>
        <v>50.398013234126722</v>
      </c>
    </row>
    <row r="43" spans="1:6">
      <c r="A43">
        <f t="shared" si="2"/>
        <v>150.37523709241034</v>
      </c>
      <c r="B43">
        <f t="shared" si="3"/>
        <v>451.12571127723083</v>
      </c>
      <c r="C43">
        <f t="shared" si="4"/>
        <v>0.40796356497989178</v>
      </c>
      <c r="D43">
        <f t="shared" si="5"/>
        <v>0.407963564979892</v>
      </c>
      <c r="E43">
        <f t="shared" si="6"/>
        <v>50.407963564979894</v>
      </c>
      <c r="F43">
        <f t="shared" si="7"/>
        <v>50.407963564979894</v>
      </c>
    </row>
    <row r="44" spans="1:6">
      <c r="A44">
        <f t="shared" si="2"/>
        <v>151.87898946333445</v>
      </c>
      <c r="B44">
        <f t="shared" si="3"/>
        <v>455.63696839000312</v>
      </c>
      <c r="C44">
        <f t="shared" si="4"/>
        <v>0.41791389583305988</v>
      </c>
      <c r="D44">
        <f t="shared" si="5"/>
        <v>0.4179138958330601</v>
      </c>
      <c r="E44">
        <f t="shared" si="6"/>
        <v>50.41791389583306</v>
      </c>
      <c r="F44">
        <f t="shared" si="7"/>
        <v>50.41791389583306</v>
      </c>
    </row>
    <row r="45" spans="1:6">
      <c r="A45">
        <f t="shared" si="2"/>
        <v>153.39777935796781</v>
      </c>
      <c r="B45">
        <f t="shared" si="3"/>
        <v>460.19333807390313</v>
      </c>
      <c r="C45">
        <f t="shared" si="4"/>
        <v>0.42786422668622798</v>
      </c>
      <c r="D45">
        <f t="shared" si="5"/>
        <v>0.4278642266862282</v>
      </c>
      <c r="E45">
        <f t="shared" si="6"/>
        <v>50.427864226686225</v>
      </c>
      <c r="F45">
        <f t="shared" si="7"/>
        <v>50.427864226686225</v>
      </c>
    </row>
    <row r="46" spans="1:6">
      <c r="A46">
        <f t="shared" si="2"/>
        <v>154.93175715154749</v>
      </c>
      <c r="B46">
        <f t="shared" si="3"/>
        <v>464.79527145464215</v>
      </c>
      <c r="C46">
        <f t="shared" si="4"/>
        <v>0.43781455753939608</v>
      </c>
      <c r="D46">
        <f t="shared" si="5"/>
        <v>0.4378145575393963</v>
      </c>
      <c r="E46">
        <f t="shared" si="6"/>
        <v>50.437814557539397</v>
      </c>
      <c r="F46">
        <f t="shared" si="7"/>
        <v>50.437814557539397</v>
      </c>
    </row>
    <row r="47" spans="1:6">
      <c r="A47">
        <f t="shared" si="2"/>
        <v>156.48107472306296</v>
      </c>
      <c r="B47">
        <f t="shared" si="3"/>
        <v>469.44322416918857</v>
      </c>
      <c r="C47">
        <f t="shared" si="4"/>
        <v>0.44776488839256418</v>
      </c>
      <c r="D47">
        <f t="shared" si="5"/>
        <v>0.4477648883925644</v>
      </c>
      <c r="E47">
        <f t="shared" si="6"/>
        <v>50.447764888392562</v>
      </c>
      <c r="F47">
        <f t="shared" si="7"/>
        <v>50.447764888392562</v>
      </c>
    </row>
    <row r="48" spans="1:6">
      <c r="A48">
        <f t="shared" si="2"/>
        <v>158.0458854702936</v>
      </c>
      <c r="B48">
        <f t="shared" si="3"/>
        <v>474.13765641088048</v>
      </c>
      <c r="C48">
        <f t="shared" si="4"/>
        <v>0.45771521924573227</v>
      </c>
      <c r="D48">
        <f t="shared" si="5"/>
        <v>0.4577152192457325</v>
      </c>
      <c r="E48">
        <f t="shared" si="6"/>
        <v>50.457715219245735</v>
      </c>
      <c r="F48">
        <f t="shared" si="7"/>
        <v>50.457715219245735</v>
      </c>
    </row>
    <row r="49" spans="1:6">
      <c r="A49">
        <f t="shared" si="2"/>
        <v>159.62634432499652</v>
      </c>
      <c r="B49">
        <f t="shared" si="3"/>
        <v>478.87903297498929</v>
      </c>
      <c r="C49">
        <f t="shared" si="4"/>
        <v>0.46766555009890037</v>
      </c>
      <c r="D49">
        <f t="shared" si="5"/>
        <v>0.4676655500989006</v>
      </c>
      <c r="E49">
        <f t="shared" si="6"/>
        <v>50.4676655500989</v>
      </c>
      <c r="F49">
        <f t="shared" si="7"/>
        <v>50.4676655500989</v>
      </c>
    </row>
    <row r="50" spans="1:6">
      <c r="A50">
        <f t="shared" si="2"/>
        <v>161.22260776824649</v>
      </c>
      <c r="B50">
        <f t="shared" si="3"/>
        <v>483.66782330473916</v>
      </c>
      <c r="C50">
        <f t="shared" si="4"/>
        <v>0.47761588095206847</v>
      </c>
      <c r="D50">
        <f t="shared" si="5"/>
        <v>0.47761588095206869</v>
      </c>
      <c r="E50">
        <f t="shared" si="6"/>
        <v>50.477615880952065</v>
      </c>
      <c r="F50">
        <f t="shared" si="7"/>
        <v>50.477615880952065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Martial Dufour</dc:creator>
  <cp:lastModifiedBy>Martial Dufour</cp:lastModifiedBy>
  <dcterms:created xsi:type="dcterms:W3CDTF">2025-10-04T23:30:42Z</dcterms:created>
  <dcterms:modified xsi:type="dcterms:W3CDTF">2025-10-08T00:29:44Z</dcterms:modified>
</cp:coreProperties>
</file>