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gennem/GIT/PSSdb_Learning/data/"/>
    </mc:Choice>
  </mc:AlternateContent>
  <xr:revisionPtr revIDLastSave="0" documentId="13_ncr:1_{884AD20F-9B4D-144A-838B-65BC63D6C7DB}" xr6:coauthVersionLast="47" xr6:coauthVersionMax="47" xr10:uidLastSave="{00000000-0000-0000-0000-000000000000}"/>
  <bookViews>
    <workbookView xWindow="-32600" yWindow="-1460" windowWidth="30240" windowHeight="17640" xr2:uid="{00000000-000D-0000-FFFF-FFFF00000000}"/>
  </bookViews>
  <sheets>
    <sheet name="Data" sheetId="1" r:id="rId1"/>
    <sheet name="Readme" sheetId="6" r:id="rId2"/>
  </sheets>
  <definedNames>
    <definedName name="_xlnm._FilterDatabase" localSheetId="0" hidden="1">Data!$P$1:$P$60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  <c r="G16" i="1"/>
  <c r="G44" i="1"/>
</calcChain>
</file>

<file path=xl/sharedStrings.xml><?xml version="1.0" encoding="utf-8"?>
<sst xmlns="http://schemas.openxmlformats.org/spreadsheetml/2006/main" count="1208" uniqueCount="426">
  <si>
    <t>Taxon</t>
  </si>
  <si>
    <t>Size_proxy</t>
  </si>
  <si>
    <t>Size_unit</t>
  </si>
  <si>
    <t>Min_Size_Threshold</t>
  </si>
  <si>
    <t>Max_Size_Threshold</t>
  </si>
  <si>
    <t>Elemental_mass_unit</t>
  </si>
  <si>
    <t>C_Intercept</t>
  </si>
  <si>
    <t>C_Slope</t>
  </si>
  <si>
    <t>C_Intercept_lower</t>
  </si>
  <si>
    <t>C_Intercept_upper</t>
  </si>
  <si>
    <t>C_Slope_lower</t>
  </si>
  <si>
    <t>C_Slope_upper</t>
  </si>
  <si>
    <t>N_Intercept</t>
  </si>
  <si>
    <t>N_Slope</t>
  </si>
  <si>
    <t>References</t>
  </si>
  <si>
    <t>Functional_group_allometry</t>
  </si>
  <si>
    <t>EcoTaxa_hierarchy</t>
  </si>
  <si>
    <t>Full_hierarchy</t>
  </si>
  <si>
    <t>Rank</t>
  </si>
  <si>
    <t>Type</t>
  </si>
  <si>
    <t>Domain</t>
  </si>
  <si>
    <t>Phylum</t>
  </si>
  <si>
    <t>Class</t>
  </si>
  <si>
    <t>Order</t>
  </si>
  <si>
    <t>Family</t>
  </si>
  <si>
    <t>Genus</t>
  </si>
  <si>
    <t>Functional_group</t>
  </si>
  <si>
    <t>WORMS_ID</t>
  </si>
  <si>
    <t>Reference</t>
  </si>
  <si>
    <t>Citation</t>
  </si>
  <si>
    <t>Category</t>
  </si>
  <si>
    <t>URL</t>
  </si>
  <si>
    <t>Acantharia</t>
  </si>
  <si>
    <t>Biovolume</t>
  </si>
  <si>
    <t>inf</t>
  </si>
  <si>
    <t>picogram</t>
  </si>
  <si>
    <t>Micheals et al., 1995</t>
  </si>
  <si>
    <t>Rhizaria</t>
  </si>
  <si>
    <t>Chromista(Kingdom)&gt;Harosa(Subkingdom)&gt;Rhizaria(Infrakingdom)&gt;Radiozoa(Phylum)&gt;Acantharia(Class)</t>
  </si>
  <si>
    <t>Living</t>
  </si>
  <si>
    <t>Chromista</t>
  </si>
  <si>
    <t>Radiozoa</t>
  </si>
  <si>
    <t>urn:lsid:marinespecies.org:taxname:586732</t>
  </si>
  <si>
    <t>MEDIN. (2011). UK checklist of marine species derived from the applications Marine Recorder and UNICORN. version 1.0.</t>
  </si>
  <si>
    <t>WoRMS(2023).Acantharia.Accessedat:https://www.marinespecies.org/aphia.php?p=taxdetails&amp;id=586732on2023-11-29</t>
  </si>
  <si>
    <t>https://www.marinespecies.org/aphia.php?p=taxdetails&amp;id=586732</t>
  </si>
  <si>
    <t>Actinopterygii</t>
  </si>
  <si>
    <t>milligram</t>
  </si>
  <si>
    <t>Drago2022</t>
  </si>
  <si>
    <t>Animalia(Kingdom)&gt;Chordata(Phylum)&gt;Vertebrata(Subphylum)&gt;Gnathostomata(Infraphylum)&gt;Osteichthyes(Parvphylum)&gt;Actinopterygii(Gigaclass)</t>
  </si>
  <si>
    <t>Gigaclass</t>
  </si>
  <si>
    <t>Animalia</t>
  </si>
  <si>
    <t>Chordata</t>
  </si>
  <si>
    <t>urn:lsid:marinespecies.org:taxname:10194</t>
  </si>
  <si>
    <t>Chirichigno, N.; Cornejo, M. (2001). Catálogo comentado de los peces marinos del Perú. &lt;em&gt;2ª ed. Instituto del Mar de Perú. Publicación Especial. Callao.&lt;/em&gt; 314 p.</t>
  </si>
  <si>
    <t>WoRMS(2023).Actinopterygii.Accessedat:https://www.marinespecies.org/aphia.php?p=taxdetails&amp;id=10194on2023-11-29</t>
  </si>
  <si>
    <t>https://www.marinespecies.org/aphia.php?p=taxdetails&amp;id=10194</t>
  </si>
  <si>
    <t>Annelida</t>
  </si>
  <si>
    <t>McConville2016</t>
  </si>
  <si>
    <t>Other_zooplankton</t>
  </si>
  <si>
    <t>Animalia(Kingdom)&gt;Annelida(Phylum)</t>
  </si>
  <si>
    <t>urn:lsid:marinespecies.org:taxname:882</t>
  </si>
  <si>
    <t>Lamarck, J.-B. de. (1802 [privately published, reprinted 1906]). Discours d'Ouverture, Prononcé le 27 floréal An 10, au Muséum dHistoire naturelle. Recherches sur l'organisation des corps vivans. &lt;em&gt;Bulletin Scientifique de la France et de la Belgique.&lt;/em&gt; (5th series) 40: 483-517   [Les Annelides p. 494].</t>
  </si>
  <si>
    <t>WoRMS(2023).Annelida.Accessedat:https://www.marinespecies.org/aphia.php?p=taxdetails&amp;id=882on2023-11-29</t>
  </si>
  <si>
    <t>https://www.marinespecies.org/aphia.php?p=taxdetails&amp;id=882</t>
  </si>
  <si>
    <t>Appendicularia</t>
  </si>
  <si>
    <t>Lombard2009</t>
  </si>
  <si>
    <t>Filter_feeder_gelatinous</t>
  </si>
  <si>
    <t>Animalia(Kingdom)&gt;Chordata(Phylum)&gt;Tunicata(Subphylum)&gt;Appendicularia(Class)</t>
  </si>
  <si>
    <t>urn:lsid:marinespecies.org:taxname:146421</t>
  </si>
  <si>
    <t>Margulis, L.; Schwartz, K.V. (1998). Five Kingdoms: an illustrated guide to the Phyla of life on earth. 3rd edition. Freeman: New York, NY (USA). ISBN 0-7167-3027-8. xx, 520 pp.</t>
  </si>
  <si>
    <t>Garic,R.(2023).WorldListofAppendicularia.Appendicularia.Accessedthrough:WorldRegisterofMarineSpeciesat:https://www.marinespecies.org/aphia.php?p=taxdetails&amp;id=146421on2023-11-29</t>
  </si>
  <si>
    <t>https://www.marinespecies.org/aphia.php?p=taxdetails&amp;id=146421</t>
  </si>
  <si>
    <t>Appendicularia_body</t>
  </si>
  <si>
    <t>Appendicularia&gt;body</t>
  </si>
  <si>
    <t>Appendicularia_house</t>
  </si>
  <si>
    <t>Appendicularia&gt;house</t>
  </si>
  <si>
    <t>Bacillariophyceae</t>
  </si>
  <si>
    <t>Menden-Deuer and Lessard, 2000</t>
  </si>
  <si>
    <t>Chromista(Kingdom)&gt;Bacillariophyta(Phylum)&gt;Bacillariophytina(Subphylum)&gt;Bacillariophyceae(Class)</t>
  </si>
  <si>
    <t>Bacillariophyta</t>
  </si>
  <si>
    <t>urn:lsid:marinespecies.org:taxname:148899</t>
  </si>
  <si>
    <t xml:space="preserve">Fautin, Daphne G. (2013). Hexacorallians of the World. </t>
  </si>
  <si>
    <t>WoRMS(2023).Bacillariophyceae.Accessedat:https://www.marinespecies.org/aphia.php?p=taxdetails&amp;id=148899on2023-11-29</t>
  </si>
  <si>
    <t>https://www.marinespecies.org/aphia.php?p=taxdetails&amp;id=148899</t>
  </si>
  <si>
    <t>Cephalopoda</t>
  </si>
  <si>
    <t>Mollusca</t>
  </si>
  <si>
    <t>Animalia(Kingdom)&gt;Mollusca(Phylum)&gt;Cephalopoda(Class)</t>
  </si>
  <si>
    <t>urn:lsid:marinespecies.org:taxname:11707</t>
  </si>
  <si>
    <t>Cuvier, G. 1795. Second Mémoire sur l'organisation et les rapports des animaux à sang blanc, dans lequel on traite de la structure des Mollusques et de leur division en ordre, lu à la société d'Histoire Naturelle de Paris, le 11 prairial an troisième [30 May 1795]. Magazin Encyclopédique, ou Journal des Sciences, des Lettres et des Arts, 1795 [1. année] 2: 433-449.</t>
  </si>
  <si>
    <t>WoRMS(2023).Cephalopoda.Accessedat:https://www.marinespecies.org/aphia.php?p=taxdetails&amp;id=11707on2023-11-29</t>
  </si>
  <si>
    <t>https://www.marinespecies.org/aphia.php?p=taxdetails&amp;id=11707</t>
  </si>
  <si>
    <t>Chaetognatha</t>
  </si>
  <si>
    <t>Feret diameter</t>
  </si>
  <si>
    <t>microgram</t>
  </si>
  <si>
    <t>Gorsky et al., 2010</t>
  </si>
  <si>
    <t>Carnivorous_gelatinous</t>
  </si>
  <si>
    <t>Animalia(Kingdom)&gt;Chaetognatha(Phylum)</t>
  </si>
  <si>
    <t>urn:lsid:marinespecies.org:taxname:2081</t>
  </si>
  <si>
    <t>WoRMS(2023).Chaetognatha.Accessedat:https://www.marinespecies.org/aphia.php?p=taxdetails&amp;id=2081on2023-11-29</t>
  </si>
  <si>
    <t>https://www.marinespecies.org/aphia.php?p=taxdetails&amp;id=2081</t>
  </si>
  <si>
    <t xml:space="preserve">Surface area (excluding holes) </t>
  </si>
  <si>
    <t>Chlorophyceae</t>
  </si>
  <si>
    <t>Plantae(Kingdom)&gt;Viridiplantae(Subkingdom)&gt;Chlorophyta(Phylum (Division))&gt;Chlorophytina(Subphylum (Subdivision))&gt;Chlorophyceae(Class)</t>
  </si>
  <si>
    <t>Plantae</t>
  </si>
  <si>
    <t>urn:lsid:marinespecies.org:taxname:802</t>
  </si>
  <si>
    <t>WoRMS(2023).Chlorophyceae.Accessedat:https://www.marinespecies.org/aphia.php?p=taxdetails&amp;id=802on2023-11-29</t>
  </si>
  <si>
    <t>https://www.marinespecies.org/aphia.php?p=taxdetails&amp;id=802</t>
  </si>
  <si>
    <t>Chrysophyceae</t>
  </si>
  <si>
    <t>Chromista(Kingdom)&gt;Harosa(Subkingdom)&gt;Heterokonta(Infrakingdom)&gt;Ochrophyta(Phylum)&gt;Chrysophyceae(Class)</t>
  </si>
  <si>
    <t>Ochrophyta</t>
  </si>
  <si>
    <t>urn:lsid:marinespecies.org:taxname:146230</t>
  </si>
  <si>
    <t>WoRMS(2023).Chrysophyceae.Accessedat:https://www.marinespecies.org/aphia.php?p=taxdetails&amp;id=146230on2023-11-29</t>
  </si>
  <si>
    <t>https://www.marinespecies.org/aphia.php?p=taxdetails&amp;id=146230</t>
  </si>
  <si>
    <t>Cnidaria_others</t>
  </si>
  <si>
    <t>Cnidaria&gt;others</t>
  </si>
  <si>
    <t>Animalia(Kingdom)&gt;Cnidaria(Phylum)</t>
  </si>
  <si>
    <t>Cnidaria</t>
  </si>
  <si>
    <t>urn:lsid:marinespecies.org:taxname:1267</t>
  </si>
  <si>
    <t>Hatschek, B. (1888-1891). Lehrbuch der Zoologie, eine morphologische Übersicht des Thierreiches zur Einführung in das Studium dieser Wissenschaft: Jena, Gustav Fischer. vol. 1 [1888], pp. i-iv, 1-144, vol. 2 [1889], pp. 145-304; vol. 3 [1891], pp. 305-432.</t>
  </si>
  <si>
    <t>WoRMS(2023).Cnidaria.Accessedat:https://www.marinespecies.org/aphia.php?p=taxdetails&amp;id=1267on2023-11-29</t>
  </si>
  <si>
    <t>https://www.marinespecies.org/aphia.php?p=taxdetails&amp;id=1267</t>
  </si>
  <si>
    <t>Collodaria_colonial</t>
  </si>
  <si>
    <t>Biard2016</t>
  </si>
  <si>
    <t>Collodaria&gt;colonial</t>
  </si>
  <si>
    <t>Chromista(Kingdom)&gt;Harosa(Subkingdom)&gt;Rhizaria(Infrakingdom)&gt;Radiozoa(Phylum)&gt;Polycystina(Class)&gt;Nassellaria(Order)&gt;Collodaria(Suborder)</t>
  </si>
  <si>
    <t>Suborder</t>
  </si>
  <si>
    <t>Polycystina</t>
  </si>
  <si>
    <t>Nassellaria</t>
  </si>
  <si>
    <t>urn:lsid:marinespecies.org:taxname:863399</t>
  </si>
  <si>
    <t>Ishitani, Y.; Ujiié, Y.; De Vargas, C.; Not, F.; Takahashi, K. (2012). Phylogenetic Relationships and Evolutionary Patterns of the Order Collodaria (Radiolaria). &lt;em&gt;PLoS ONE.&lt;/em&gt; 7(5): e35775.</t>
  </si>
  <si>
    <t>WoRMS(2023).Collodaria.Accessedat:https://www.marinespecies.org/aphia.php?p=taxdetails&amp;id=863399on2023-11-29</t>
  </si>
  <si>
    <t>https://www.marinespecies.org/aphia.php?p=taxdetails&amp;id=863399</t>
  </si>
  <si>
    <t>Collodaria_others</t>
  </si>
  <si>
    <t>Collodaria&gt;others</t>
  </si>
  <si>
    <t>Copepoda</t>
  </si>
  <si>
    <t>Crustaceans</t>
  </si>
  <si>
    <t>Animalia(Kingdom)&gt;Arthropoda(Phylum)&gt;Crustacea(Subphylum)&gt;Multicrustacea(Superclass)&gt;Copepoda(Class)</t>
  </si>
  <si>
    <t>Arthropoda</t>
  </si>
  <si>
    <t>urn:lsid:marinespecies.org:taxname:1080</t>
  </si>
  <si>
    <t>Milne Edwards, H. (1840). Ordre des Copepodes. In: Histoire naturelle des Crustaces, comprenant l'anatomie, la physiologie et la classification de ces animaux. 3: 411-529.</t>
  </si>
  <si>
    <t>WoRMS(2023).Copepoda.Accessedat:https://www.marinespecies.org/aphia.php?p=taxdetails&amp;id=1080on2023-11-29</t>
  </si>
  <si>
    <t>https://www.marinespecies.org/aphia.php?p=taxdetails&amp;id=1080</t>
  </si>
  <si>
    <t>Crustacea_others</t>
  </si>
  <si>
    <t>Crustacea&gt;others</t>
  </si>
  <si>
    <t>Animalia(Kingdom)&gt;Arthropoda(Phylum)&gt;Crustacea(Subphylum)</t>
  </si>
  <si>
    <t>Subphylum</t>
  </si>
  <si>
    <t>urn:lsid:marinespecies.org:taxname:1066</t>
  </si>
  <si>
    <t xml:space="preserve">Brünnich, M.T. (1771–1772). &lt;i&gt;Zoologiae fundamenta praelectionibus Academicis accomodata&lt;/i&gt;. Hafniae et Lipsiae. 253 [+ 1] pp. </t>
  </si>
  <si>
    <t>WoRMS(2023).Crustacea.Accessedat:https://www.marinespecies.org/aphia.php?p=taxdetails&amp;id=1066on2023-11-29</t>
  </si>
  <si>
    <t>https://www.marinespecies.org/aphia.php?p=taxdetails&amp;id=1066</t>
  </si>
  <si>
    <t>Cyanophyceae</t>
  </si>
  <si>
    <t>Bacteria(Kingdom)&gt;Gracilicutes(Subkingdom)&gt;Cyanobacteria(Phylum)&gt;Cyanophyceae(Class)</t>
  </si>
  <si>
    <t>Bacteria</t>
  </si>
  <si>
    <t>Cyanobacteria</t>
  </si>
  <si>
    <t>urn:lsid:marinespecies.org:taxname:146542</t>
  </si>
  <si>
    <t>Guiry, M.D. &amp; Guiry, G.M. (2023). AlgaeBase. &lt;em&gt;World-wide electronic publication, National University of Ireland, Galway.&lt;/em&gt; searched on YYYY-MM-DD.</t>
  </si>
  <si>
    <t>WoRMS(2023).Cyanophyceae.Accessedat:https://www.marinespecies.org/aphia.php?p=taxdetails&amp;id=146542on2023-11-29</t>
  </si>
  <si>
    <t>https://www.marinespecies.org/aphia.php?p=taxdetails&amp;id=146542</t>
  </si>
  <si>
    <t>Dinophyceae</t>
  </si>
  <si>
    <t>Chromista(Kingdom)&gt;Harosa(Subkingdom)&gt;Alveolata(Infrakingdom)&gt;Myzozoa(Phylum)&gt;Dinozoa(Subphylum)&gt;Dinoflagellata(Infraphylum)&gt;Dinophyceae(Class)</t>
  </si>
  <si>
    <t>Myzozoa</t>
  </si>
  <si>
    <t>urn:lsid:marinespecies.org:taxname:19542</t>
  </si>
  <si>
    <t>Parker, S.P. (Ed.) (1982). Synopsis and classification of living organisms. McGraw Hill Book Company: New York, NY (USA). ISBN 0-07-079031-0. 1166, 1232 pp.</t>
  </si>
  <si>
    <t>Guiry,M.D.&amp;Guiry,G.M.(2023).AlgaeBase.World-wideelectronicpublication,NationalUniversityofIreland,Galway(taxonomicinformationrepublishedfromAlgaeBasewithpermissionofM.D.Guiry).Dinophyceae.Accessedthrough:WorldRegisterofMarineSpeciesat:https://www.marinespecies.org/aphia.php?p=taxdetails&amp;id=19542on2023-11-29</t>
  </si>
  <si>
    <t>https://www.marinespecies.org/aphia.php?p=taxdetails&amp;id=19542</t>
  </si>
  <si>
    <t>Doliolida</t>
  </si>
  <si>
    <t>Animalia(Kingdom)&gt;Chordata(Phylum)&gt;Tunicata(Subphylum)&gt;Thaliacea(Class)&gt;Doliolida(Order)</t>
  </si>
  <si>
    <t>Thaliacea</t>
  </si>
  <si>
    <t>urn:lsid:marinespecies.org:taxname:137212</t>
  </si>
  <si>
    <t>Delage, Y.; Hérouard, E. 1898. Traité de Zoologie concrète. Les Prochordés, 8: 132-372.</t>
  </si>
  <si>
    <t>Garic,R.;Madin,L.;vanSoest,R.W.M.(2023).WorldListofThaliacea.Doliolida.Accessedthrough:WorldRegisterofMarineSpeciesat:https://www.marinespecies.org/aphia.php?p=taxdetails&amp;id=137212on2023-11-29</t>
  </si>
  <si>
    <t>https://www.marinespecies.org/aphia.php?p=taxdetails&amp;id=137212</t>
  </si>
  <si>
    <t>Echinodermata</t>
  </si>
  <si>
    <t>Animalia(Kingdom)&gt;Echinodermata(Phylum)</t>
  </si>
  <si>
    <t>urn:lsid:marinespecies.org:taxname:1806</t>
  </si>
  <si>
    <t>Klein, J.T. (1778). Naturalis Dispositio Echinodermatum. Accessit Lucubratiuncula de Aculeis Echinorum Marinorum et Spe?cilegium de Belemnitis. Edita et Descriptionibus Novisque Inventis et Synonymis Auctorum Auca a Nathanaele Godofredo Leske. Officina Gleditdchiana, Lipsiae (Leipzig), xx + 278 pp., 54 pl.</t>
  </si>
  <si>
    <t>WoRMS(2023).Echinodermata.Accessedat:https://www.marinespecies.org/aphia.php?p=taxdetails&amp;id=1806on2023-11-29</t>
  </si>
  <si>
    <t>https://www.marinespecies.org/aphia.php?p=taxdetails&amp;id=1806</t>
  </si>
  <si>
    <t>Eumalacostraca</t>
  </si>
  <si>
    <t>Animalia(Kingdom)&gt;Arthropoda(Phylum)&gt;Crustacea(Subphylum)&gt;Multicrustacea(Superclass)&gt;Malacostraca(Class)&gt;Eumalacostraca(Subclass)</t>
  </si>
  <si>
    <t>Subclass</t>
  </si>
  <si>
    <t>Malacostraca</t>
  </si>
  <si>
    <t>urn:lsid:marinespecies.org:taxname:1086</t>
  </si>
  <si>
    <t>WoRMS(2023).Eumalacostraca.Accessedat:https://www.marinespecies.org/aphia.php?p=taxdetails&amp;id=1086on2023-11-29</t>
  </si>
  <si>
    <t>https://www.marinespecies.org/aphia.php?p=taxdetails&amp;id=1086</t>
  </si>
  <si>
    <t>Euphausiacea</t>
  </si>
  <si>
    <t>Animalia(Kingdom)&gt;Arthropoda(Phylum)&gt;Crustacea(Subphylum)&gt;Multicrustacea(Superclass)&gt;Malacostraca(Class)&gt;Eumalacostraca(Subclass)&gt;Eucarida(Superorder)&gt;Euphausiacea(Order)</t>
  </si>
  <si>
    <t>urn:lsid:marinespecies.org:taxname:1128</t>
  </si>
  <si>
    <t>Brusca, R.C.; Brusca, G.J. (1990). Invertebrates. Sinauer Associates: Sunderland, MA (USA). ISBN 0-87893-098-1. 922 pp.</t>
  </si>
  <si>
    <t>Siegel,V.;DeGrave,S.(Ed)(2023).WorldEuphausiaceaDatabase.Euphausiacea.Accessedthrough:WorldRegisterofMarineSpeciesat:https://www.marinespecies.org/aphia.php?p=taxdetails&amp;id=1128on2023-11-29</t>
  </si>
  <si>
    <t>https://www.marinespecies.org/aphia.php?p=taxdetails&amp;id=1128</t>
  </si>
  <si>
    <t>Foraminifera</t>
  </si>
  <si>
    <t>Marcolin2015</t>
  </si>
  <si>
    <t>Chromista(Kingdom)&gt;Harosa(Subkingdom)&gt;Rhizaria(Infrakingdom)&gt;Foraminifera(Phylum)</t>
  </si>
  <si>
    <t>urn:lsid:marinespecies.org:taxname:1410</t>
  </si>
  <si>
    <t>Orbigny, A. D. d'. (1826). Tableau méthodique de la classe des Céphalopodes. &lt;em&gt;Annales des Sciences Naturelles.&lt;/em&gt; vol. 7: 96-169, 245-314.</t>
  </si>
  <si>
    <t>WoRMS(2023).Foraminifera.Accessedat:https://www.marinespecies.org/aphia.php?p=taxdetails&amp;id=1410on2023-11-29</t>
  </si>
  <si>
    <t>https://www.marinespecies.org/aphia.php?p=taxdetails&amp;id=1410</t>
  </si>
  <si>
    <t>Gastropoda</t>
  </si>
  <si>
    <t>Animalia(Kingdom)&gt;Mollusca(Phylum)&gt;Gastropoda(Class)</t>
  </si>
  <si>
    <t>urn:lsid:marinespecies.org:taxname:101</t>
  </si>
  <si>
    <t>WoRMS(2023).Gastropoda.Accessedat:https://www.marinespecies.org/aphia.php?p=taxdetails&amp;id=101on2023-11-29</t>
  </si>
  <si>
    <t>https://www.marinespecies.org/aphia.php?p=taxdetails&amp;id=101</t>
  </si>
  <si>
    <t>Globothalamea</t>
  </si>
  <si>
    <t>Chromista(Kingdom)&gt;Harosa(Subkingdom)&gt;Rhizaria(Infrakingdom)&gt;Foraminifera(Phylum)&gt;Globothalamea(Class)</t>
  </si>
  <si>
    <t>urn:lsid:marinespecies.org:taxname:744104</t>
  </si>
  <si>
    <t>Pawlowski, J.; Holzmann, M.; Tyszka, J. (2013). New supraordinal classification of Foraminifera: Molecules meet morphology. &lt;em&gt;Marine Micropaleontology.&lt;/em&gt; 100: 1-10.</t>
  </si>
  <si>
    <t>WoRMS(2023).Globothalamea.Accessedat:https://www.marinespecies.org/aphia.php?p=taxdetails&amp;id=744104on2023-11-29</t>
  </si>
  <si>
    <t>https://www.marinespecies.org/aphia.php?p=taxdetails&amp;id=744104</t>
  </si>
  <si>
    <t>Gymnosomata</t>
  </si>
  <si>
    <t>Animalia(Kingdom)&gt;Mollusca(Phylum)&gt;Gastropoda(Class)&gt;Heterobranchia(Subclass)&gt;Euthyneura(Infraclass)&gt;Tectipleura(Subterclass)&gt;Pteropoda(Order)&gt;Gymnosomata(Suborder)</t>
  </si>
  <si>
    <t>Pteropoda</t>
  </si>
  <si>
    <t>urn:lsid:marinespecies.org:taxname:164</t>
  </si>
  <si>
    <t xml:space="preserve">Blainville, H. M. D. de. (1824). Mollusques, Mollusca (Malacoz.), pp. 1-392. In: Dictionnaire des Sciences Naturelles (F. Cuvier, ed.), vol. 32. Levrault, Strasbourg et Paris, &amp; Le Normant, Paris. </t>
  </si>
  <si>
    <t>MolluscaBaseeds.(2023).MolluscaBase.Gymnosomata.Accessedthrough:WorldRegisterofMarineSpeciesat:https://www.marinespecies.org/aphia.php?p=taxdetails&amp;id=164on2023-11-29</t>
  </si>
  <si>
    <t>https://www.marinespecies.org/aphia.php?p=taxdetails&amp;id=164</t>
  </si>
  <si>
    <t>Hydrozoa_others</t>
  </si>
  <si>
    <t>Hydrozoa&gt;others</t>
  </si>
  <si>
    <t>Animalia(Kingdom)&gt;Cnidaria(Phylum)&gt;Hydrozoa(Class)</t>
  </si>
  <si>
    <t>Hydrozoa</t>
  </si>
  <si>
    <t>urn:lsid:marinespecies.org:taxname:1337</t>
  </si>
  <si>
    <t>Owen, R., 1843. Lectures on the comparative anatomy and physiology of the invertebrate animals.</t>
  </si>
  <si>
    <t>WoRMS(2023).Hydrozoa.Accessedat:https://www.marinespecies.org/aphia.php?p=taxdetails&amp;id=1337on2023-11-29</t>
  </si>
  <si>
    <t>https://www.marinespecies.org/aphia.php?p=taxdetails&amp;id=1337</t>
  </si>
  <si>
    <t>Limacinidae</t>
  </si>
  <si>
    <t>Animalia(Kingdom)&gt;Mollusca(Phylum)&gt;Gastropoda(Class)&gt;Heterobranchia(Subclass)&gt;Euthyneura(Infraclass)&gt;Tectipleura(Subterclass)&gt;Pteropoda(Order)&gt;Euthecosomata(Suborder)&gt;Limacinoidea(Superfamily)&gt;Limacinidae(Family)</t>
  </si>
  <si>
    <t>urn:lsid:marinespecies.org:taxname:13704</t>
  </si>
  <si>
    <t>Gray, J. E. (1840). Shells of molluscous animals, pp. 105-152. &lt;em&gt;in: Synopsis of the contents of the British Museum.&lt;/em&gt; ed. 42. G. Woodfall. London. 370 pp.</t>
  </si>
  <si>
    <t>MolluscaBaseeds.(2023).MolluscaBase.LimacinidaeGray,1840.Accessedthrough:WorldRegisterofMarineSpeciesat:https://www.marinespecies.org/aphia.php?p=taxdetails&amp;id=13704on2023-11-29</t>
  </si>
  <si>
    <t>https://www.marinespecies.org/aphia.php?p=taxdetails&amp;id=13704</t>
  </si>
  <si>
    <t>Litostomatea</t>
  </si>
  <si>
    <t>Ciliophora</t>
  </si>
  <si>
    <t>Chromista(Kingdom)&gt;Harosa(Subkingdom)&gt;Alveolata(Infrakingdom)&gt;Ciliophora(Phylum)&gt;Intramacronucleata(Subphylum)&gt;Rhabdophora(Infraphylum)&gt;Litostomatea(Class)</t>
  </si>
  <si>
    <t>urn:lsid:marinespecies.org:taxname:292892</t>
  </si>
  <si>
    <t>WoRMS(2023).Litostomatea.Accessedat:https://www.marinespecies.org/aphia.php?p=taxdetails&amp;id=292892on2023-11-29</t>
  </si>
  <si>
    <t>https://www.marinespecies.org/aphia.php?p=taxdetails&amp;id=292892</t>
  </si>
  <si>
    <t>Mollusca_others</t>
  </si>
  <si>
    <t>Mollusca&gt;others</t>
  </si>
  <si>
    <t>Animalia(Kingdom)&gt;Mollusca(Phylum)</t>
  </si>
  <si>
    <t>urn:lsid:marinespecies.org:taxname:51</t>
  </si>
  <si>
    <t>Ramírez, R.; Paredes, C.; Arenas, J. (2003). Moluscos del Perú. &lt;em&gt;Revista de Biologia Tropical.&lt;/em&gt; 51(supplement 3): 225-284.</t>
  </si>
  <si>
    <t>WoRMS(2023).Mollusca.Accessedat:https://www.marinespecies.org/aphia.php?p=taxdetails&amp;id=51on2023-11-29</t>
  </si>
  <si>
    <t>https://www.marinespecies.org/aphia.php?p=taxdetails&amp;id=51</t>
  </si>
  <si>
    <t>Narcomedusae</t>
  </si>
  <si>
    <t>Animalia(Kingdom)&gt;Cnidaria(Phylum)&gt;Hydrozoa(Class)&gt;Trachylinae(Subclass)&gt;Narcomedusae(Order)</t>
  </si>
  <si>
    <t>urn:lsid:marinespecies.org:taxname:16349</t>
  </si>
  <si>
    <t>Haeckel, E. (1879). Das System der Medusen. Erster Teil einer Monographie der Medusen. &lt;em&gt;Denkschriften der Medicinisch-Naturwissenschaftlichen Gesellschaft zu Jena.&lt;/em&gt; 1: XX+1-360, 320 plates.</t>
  </si>
  <si>
    <t>Schuchert,P.(2023).WorldHydrozoaDatabase.Narcomedusae.Accessedthrough:WorldRegisterofMarineSpeciesat:https://www.marinespecies.org/aphia.php?p=taxdetails&amp;id=16349on2023-11-29</t>
  </si>
  <si>
    <t>https://www.marinespecies.org/aphia.php?p=taxdetails&amp;id=16349</t>
  </si>
  <si>
    <t>Noctilucaceae</t>
  </si>
  <si>
    <t>Tada2000</t>
  </si>
  <si>
    <t>Chromista(Kingdom)&gt;Harosa(Subkingdom)&gt;Alveolata(Infrakingdom)&gt;Myzozoa(Phylum)&gt;Dinozoa(Subphylum)&gt;Dinoflagellata(Infraphylum)&gt;Dinophyceae(Class)&gt;Noctilucales(Order)&gt;Noctilucaceae(Family)</t>
  </si>
  <si>
    <t>Noctilucales</t>
  </si>
  <si>
    <t>urn:lsid:marinespecies.org:taxname:109418</t>
  </si>
  <si>
    <t>Gómez, F. (2005). A list of free-living dinoflagellate species in the world's oceans. &lt;em&gt;Acta Bot. Croat.&lt;/em&gt; 64(1): 129-212.</t>
  </si>
  <si>
    <t>Guiry,M.D.&amp;Guiry,G.M.(2023).AlgaeBase.World-wideelectronicpublication,NationalUniversityofIreland,Galway(taxonomicinformationrepublishedfromAlgaeBasewithpermissionofM.D.Guiry).NoctilucaceaeKent,1881.Accessedthrough:WorldRegisterofMarineSpeciesat:https://www.marinespecies.org/aphia.php?p=taxdetails&amp;id=109418on2023-11-29</t>
  </si>
  <si>
    <t>https://www.marinespecies.org/aphia.php?p=taxdetails&amp;id=109418</t>
  </si>
  <si>
    <t>Nostocales</t>
  </si>
  <si>
    <t>Bacteria(Kingdom)&gt;Gracilicutes(Subkingdom)&gt;Cyanobacteria(Phylum)&gt;Cyanophyceae(Class)&gt;Nostocophycidae(Subclass)&gt;Nostocales(Order)</t>
  </si>
  <si>
    <t>urn:lsid:marinespecies.org:taxname:146547</t>
  </si>
  <si>
    <t xml:space="preserve">Integrated Taxonomic Information System (ITIS). </t>
  </si>
  <si>
    <t>WoRMS(2023).Nostocales.Accessedat:https://www.marinespecies.org/aphia.php?p=taxdetails&amp;id=146547on2023-11-29</t>
  </si>
  <si>
    <t>https://www.marinespecies.org/aphia.php?p=taxdetails&amp;id=146547</t>
  </si>
  <si>
    <t>Oligohymenophorea</t>
  </si>
  <si>
    <t>Chromista(Kingdom)&gt;Harosa(Subkingdom)&gt;Alveolata(Infrakingdom)&gt;Ciliophora(Phylum)&gt;Intramacronucleata(Subphylum)&gt;Ventrata(Infraphylum)&gt;Oligohymenophorea(Class)</t>
  </si>
  <si>
    <t>urn:lsid:marinespecies.org:taxname:162991</t>
  </si>
  <si>
    <t>WoRMS(2023).Oligohymenophorea.Accessedat:https://www.marinespecies.org/aphia.php?p=taxdetails&amp;id=162991on2023-11-29</t>
  </si>
  <si>
    <t>https://www.marinespecies.org/aphia.php?p=taxdetails&amp;id=162991</t>
  </si>
  <si>
    <t>Oligotrichea</t>
  </si>
  <si>
    <t>Chromista(Kingdom)&gt;Harosa(Subkingdom)&gt;Alveolata(Infrakingdom)&gt;Ciliophora(Phylum)&gt;Intramacronucleata(Subphylum)&gt;Oligotrichea(Class)</t>
  </si>
  <si>
    <t>urn:lsid:marinespecies.org:taxname:732974</t>
  </si>
  <si>
    <t>Xu,K.;Agatha,S.&amp;Dolan,J.(2023).WorldCiliophoraDatabase.Oligotrichea.Accessedthrough:WorldRegisterofMarineSpeciesat:https://www.marinespecies.org/aphia.php?p=taxdetails&amp;id=732974on2023-11-29</t>
  </si>
  <si>
    <t>https://www.marinespecies.org/aphia.php?p=taxdetails&amp;id=732974</t>
  </si>
  <si>
    <t>Ostracoda</t>
  </si>
  <si>
    <t>Animalia(Kingdom)&gt;Arthropoda(Phylum)&gt;Crustacea(Subphylum)&gt;Oligostraca(Superclass)&gt;Ostracoda(Class)</t>
  </si>
  <si>
    <t>urn:lsid:marinespecies.org:taxname:1078</t>
  </si>
  <si>
    <t>Latreille, P. A. (1802). Histoire Naturelle, Générale et Particulière des Crustacés et des Insectes. Tome Second. &lt;em&gt;Paris, F. Dufart.&lt;/em&gt; 382 p.</t>
  </si>
  <si>
    <t>WoRMS(2023).Ostracoda.Accessedat:https://www.marinespecies.org/aphia.php?p=taxdetails&amp;id=1078on2023-11-29</t>
  </si>
  <si>
    <t>https://www.marinespecies.org/aphia.php?p=taxdetails&amp;id=1078</t>
  </si>
  <si>
    <t>Phaeodaria</t>
  </si>
  <si>
    <t>Chromista(Kingdom)&gt;Harosa(Subkingdom)&gt;Rhizaria(Infrakingdom)&gt;Cercozoa(Phylum)&gt;Filosa(Subphylum)&gt;Ventrifilosa(Superclass)&gt;Thecofilosea(Class)&gt;Phaeodaria(Subclass)</t>
  </si>
  <si>
    <t>Cercozoa</t>
  </si>
  <si>
    <t>Thecofilosea</t>
  </si>
  <si>
    <t>urn:lsid:marinespecies.org:taxname:345868</t>
  </si>
  <si>
    <t>The Taxonomicon</t>
  </si>
  <si>
    <t>WoRMS(2023).Phaeodaria.Accessedat:https://www.marinespecies.org/aphia.php?p=taxdetails&amp;id=345868on2023-11-29</t>
  </si>
  <si>
    <t>https://www.marinespecies.org/aphia.php?p=taxdetails&amp;id=345868</t>
  </si>
  <si>
    <t>Phyllopharyngea</t>
  </si>
  <si>
    <t>Chromista(Kingdom)&gt;Harosa(Subkingdom)&gt;Alveolata(Infrakingdom)&gt;Ciliophora(Phylum)&gt;Intramacronucleata(Subphylum)&gt;Ventrata(Infraphylum)&gt;Phyllopharyngea(Class)</t>
  </si>
  <si>
    <t>urn:lsid:marinespecies.org:taxname:341306</t>
  </si>
  <si>
    <t>Xu,K.;Agatha,S.&amp;Dolan,J.(2023).WorldCiliophoraDatabase.Phyllopharyngea.Accessedthrough:WorldRegisterofMarineSpeciesat:https://www.marinespecies.org/aphia.php?p=taxdetails&amp;id=341306on2023-11-29</t>
  </si>
  <si>
    <t>https://www.marinespecies.org/aphia.php?p=taxdetails&amp;id=341306</t>
  </si>
  <si>
    <t>Chromista(Kingdom)&gt;Harosa(Subkingdom)&gt;Rhizaria(Infrakingdom)&gt;Radiozoa(Phylum)&gt;Polycystina(Class)</t>
  </si>
  <si>
    <t>urn:lsid:marinespecies.org:taxname:235740</t>
  </si>
  <si>
    <t>Zavodnik, D; Kovacic, M. (2000). Index of marine Fauna in Rijeka Bay (Adriatic Sea, Croatia). &lt;em&gt;Nat. Croat.&lt;/em&gt; 9(4): 297-379.</t>
  </si>
  <si>
    <t>WoRMS(2023).Polycystina.Accessedat:https://www.marinespecies.org/aphia.php?p=taxdetails&amp;id=235740on2023-11-29</t>
  </si>
  <si>
    <t>https://www.marinespecies.org/aphia.php?p=taxdetails&amp;id=235740</t>
  </si>
  <si>
    <t>Prasinophyceae</t>
  </si>
  <si>
    <t>Plantae(Kingdom)&gt;Viridiplantae(Subkingdom)&gt;Chlorophyta(Phylum (Division))&gt;Prasinophyceae(Class)</t>
  </si>
  <si>
    <t>urn:lsid:marinespecies.org:taxname:17329</t>
  </si>
  <si>
    <t>Guiry,M.D.&amp;Guiry,G.M.(2023).AlgaeBase.World-wideelectronicpublication,NationalUniversityofIreland,Galway(taxonomicinformationrepublishedfromAlgaeBasewithpermissionofM.D.Guiry).Prasinophyceae.Accessedthrough:WorldRegisterofMarineSpeciesat:https://www.marinespecies.org/aphia.php?p=taxdetails&amp;id=17329on2023-11-29</t>
  </si>
  <si>
    <t>https://www.marinespecies.org/aphia.php?p=taxdetails&amp;id=17329</t>
  </si>
  <si>
    <t>Prostomatea</t>
  </si>
  <si>
    <t>Chromista(Kingdom)&gt;Harosa(Subkingdom)&gt;Alveolata(Infrakingdom)&gt;Ciliophora(Phylum)&gt;Intramacronucleata(Subphylum)&gt;Ventrata(Infraphylum)&gt;Prostomatea(Class)</t>
  </si>
  <si>
    <t>urn:lsid:marinespecies.org:taxname:425487</t>
  </si>
  <si>
    <t>WoRMS(2023).Prostomatea.Accessedat:https://www.marinespecies.org/aphia.php?p=taxdetails&amp;id=425487on2023-11-29</t>
  </si>
  <si>
    <t>https://www.marinespecies.org/aphia.php?p=taxdetails&amp;id=425487</t>
  </si>
  <si>
    <t>Protozoa</t>
  </si>
  <si>
    <t>Kingdom</t>
  </si>
  <si>
    <t>urn:lsid:marinespecies.org:taxname:5</t>
  </si>
  <si>
    <t>WoRMS(2023).Protozoa.Accessedat:https://www.marinespecies.org/aphia.php?p=taxdetails&amp;id=5on2023-11-29</t>
  </si>
  <si>
    <t>https://www.marinespecies.org/aphia.php?p=taxdetails&amp;id=5</t>
  </si>
  <si>
    <t>Prymnesiophyceae</t>
  </si>
  <si>
    <t>Chromista(Kingdom)&gt;Hacrobia(Subkingdom)&gt;Haptophyta(Phylum)&gt;Coccolithophyceae(Class)</t>
  </si>
  <si>
    <t>Haptophyta</t>
  </si>
  <si>
    <t>Coccolithophyceae</t>
  </si>
  <si>
    <t>urn:lsid:marinespecies.org:taxname:592906</t>
  </si>
  <si>
    <t>Rothmaler, W. (1951). Die Abteilungen und Klassen der Pflanzen. &lt;em&gt;Feddes Repertorium Specierum Novarum Regni Vegetabilis.&lt;/em&gt; 54: 256-266.</t>
  </si>
  <si>
    <t>WoRMS(2023).Coccolithophyceae.Accessedat:https://www.marinespecies.org/aphia.php?p=taxdetails&amp;id=592906on2023-11-29</t>
  </si>
  <si>
    <t>https://www.marinespecies.org/aphia.php?p=taxdetails&amp;id=592906</t>
  </si>
  <si>
    <t>Pyrosoma</t>
  </si>
  <si>
    <t>Animalia(Kingdom)&gt;Chordata(Phylum)&gt;Tunicata(Subphylum)&gt;Thaliacea(Class)&gt;Pyrosomatida(Order)&gt;Pyrosomatidae(Family)&gt;Pyrosomatinae(Subfamily)&gt;Pyrosoma(Genus)</t>
  </si>
  <si>
    <t>Pyrosomatida</t>
  </si>
  <si>
    <t>Pyrosomatidae</t>
  </si>
  <si>
    <t>urn:lsid:marinespecies.org:taxname:137224</t>
  </si>
  <si>
    <t>Péron, F. 1804. Mémoire sur le nouveau genre Pyrosoma. Annales du Muséum d'Histoire Naturelle 4 (12): 437-446.</t>
  </si>
  <si>
    <t>Garic,R.;Madin,L.;vanSoest,R.W.M.(2023).WorldListofThaliacea.PyrosomaPéron,1804.Accessedthrough:WorldRegisterofMarineSpeciesat:https://www.marinespecies.org/aphia.php?p=taxdetails&amp;id=137224on2023-11-29</t>
  </si>
  <si>
    <t>https://www.marinespecies.org/aphia.php?p=taxdetails&amp;id=137224</t>
  </si>
  <si>
    <t>Rhizaria_others</t>
  </si>
  <si>
    <t>Rhizaria&gt;others</t>
  </si>
  <si>
    <t>Chromista(Kingdom)&gt;Harosa(Subkingdom)&gt;Rhizaria(Infrakingdom)</t>
  </si>
  <si>
    <t>Infrakingdom</t>
  </si>
  <si>
    <t>urn:lsid:marinespecies.org:taxname:582420</t>
  </si>
  <si>
    <t>WoRMS(2023).Rhizaria.Accessedat:https://www.marinespecies.org/aphia.php?p=taxdetails&amp;id=582420on2023-11-29</t>
  </si>
  <si>
    <t>https://www.marinespecies.org/aphia.php?p=taxdetails&amp;id=582420</t>
  </si>
  <si>
    <t>Rotifera</t>
  </si>
  <si>
    <t>Miron2018</t>
  </si>
  <si>
    <t>Animalia(Kingdom)&gt;Rotifera(Phylum)</t>
  </si>
  <si>
    <t>urn:lsid:marinespecies.org:taxname:14260</t>
  </si>
  <si>
    <t>Ehrenberg, C.G. (1832). Über die Entwickelung und Lebensdauer der Infusionsthiere; nebst ferneren Beiträgen zu einer Vergleichung ihrer organischen Systeme. &lt;em&gt;Abhandlungen der Königlichen Akademie Wissenschaften zu Berlin, Physikalische Klasse.&lt;/em&gt; 1831: 1-154.</t>
  </si>
  <si>
    <t>WoRMS(2023).Rotifera.Accessedat:https://www.marinespecies.org/aphia.php?p=taxdetails&amp;id=14260on2023-11-29</t>
  </si>
  <si>
    <t>https://www.marinespecies.org/aphia.php?p=taxdetails&amp;id=14260</t>
  </si>
  <si>
    <t>Salpida</t>
  </si>
  <si>
    <t>Animalia(Kingdom)&gt;Chordata(Phylum)&gt;Tunicata(Subphylum)&gt;Thaliacea(Class)&gt;Salpida(Order)</t>
  </si>
  <si>
    <t>urn:lsid:marinespecies.org:taxname:137214</t>
  </si>
  <si>
    <t>Lahille, M. F. (1888). Étude systématique des tuniciers. &lt;em&gt;Compt. Rendus Assoc. France Adv. Sci.&lt;/em&gt; 16 (2): 667-677.</t>
  </si>
  <si>
    <t>WoRMS(2023).Salpida.Accessedat:https://www.marinespecies.org/aphia.php?p=taxdetails&amp;id=137214on2023-11-29</t>
  </si>
  <si>
    <t>https://www.marinespecies.org/aphia.php?p=taxdetails&amp;id=137214</t>
  </si>
  <si>
    <t>Siphonophorae</t>
  </si>
  <si>
    <t>Animalia(Kingdom)&gt;Cnidaria(Phylum)&gt;Hydrozoa(Class)&gt;Hydroidolina(Subclass)&gt;Siphonophorae(Order)</t>
  </si>
  <si>
    <t>urn:lsid:marinespecies.org:taxname:1371</t>
  </si>
  <si>
    <t>Eschscholtz, F. (1829). System der Acalephen. Eine ausführliche Beschreibung aller medusenartigen Strahltiere. Ferdinand Dümmler, Berlin, pp. 1-190, 116 pls.</t>
  </si>
  <si>
    <t>Schuchert,P.(2023).WorldHydrozoaDatabase.Siphonophorae.Accessedthrough:WorldRegisterofMarineSpeciesat:https://www.marinespecies.org/aphia.php?p=taxdetails&amp;id=1371on2023-11-29</t>
  </si>
  <si>
    <t>https://www.marinespecies.org/aphia.php?p=taxdetails&amp;id=1371</t>
  </si>
  <si>
    <t>Spirotrichea</t>
  </si>
  <si>
    <t>Chromista(Kingdom)&gt;Harosa(Subkingdom)&gt;Alveolata(Infrakingdom)&gt;Ciliophora(Phylum)&gt;Intramacronucleata(Subphylum)&gt;Spirotrichia(Infraphylum)&gt;Spirotrichea(Class)</t>
  </si>
  <si>
    <t>urn:lsid:marinespecies.org:taxname:1348</t>
  </si>
  <si>
    <t>Xu,K.;Agatha,S.&amp;Dolan,J.(2023).WorldCiliophoraDatabase.Spirotrichea.Accessedthrough:WorldRegisterofMarineSpeciesat:https://www.marinespecies.org/aphia.php?p=taxdetails&amp;id=1348on2023-11-29</t>
  </si>
  <si>
    <t>https://www.marinespecies.org/aphia.php?p=taxdetails&amp;id=1348</t>
  </si>
  <si>
    <t>Tunicata</t>
  </si>
  <si>
    <t>Animalia(Kingdom)&gt;Chordata(Phylum)&gt;Tunicata(Subphylum)</t>
  </si>
  <si>
    <t>urn:lsid:marinespecies.org:taxname:146420</t>
  </si>
  <si>
    <t>Balfour, F. M. (1881). A treatise on comparative embryology. &lt;em&gt;London, MacMillan.&lt;/em&gt; Volume 2: i-xi, 1-655, i-xxi.</t>
  </si>
  <si>
    <t>WoRMS(2023).Tunicata.Accessedat:https://www.marinespecies.org/aphia.php?p=taxdetails&amp;id=146420on2023-11-29</t>
  </si>
  <si>
    <t>https://www.marinespecies.org/aphia.php?p=taxdetails&amp;id=146420</t>
  </si>
  <si>
    <t>Acantharea</t>
  </si>
  <si>
    <t>Detritus</t>
  </si>
  <si>
    <t>Alldredge 1998</t>
  </si>
  <si>
    <t>Picoeukaryotes</t>
  </si>
  <si>
    <t>Partensky, 1996</t>
  </si>
  <si>
    <t>This file contains the class-specific regression coefficients linking the size of organisms to their elemental (C,N) mass quota</t>
  </si>
  <si>
    <t>Ctenohpora</t>
  </si>
  <si>
    <t>Animalia(Kingdom)&gt;Ctenophoraa(Phylum)</t>
  </si>
  <si>
    <t>Ctenophora</t>
  </si>
  <si>
    <t>urn:lsid:marinespecies.org:taxname:1248</t>
  </si>
  <si>
    <t>Eschscholtz, F. (1829). System der Acalephen. Eine ausführliche Beschreibung aller medusenartigen Strahltiere. Ferdinand Dümmler, Berlin, pp. 1-190, 116 pls</t>
  </si>
  <si>
    <t>Mills, C.E. Internet (1998-present). Phylum Ctenophora: list of all valid species names. Electronic internet document. Ctenophora. Accessed through: World Register of Marine Species at: https://www.marinespecies.org/aphia.php?p=taxdetails&amp;id=1248 on 2023-11-29</t>
  </si>
  <si>
    <t>https://www.marinespecies.org/aphia.php?p=taxdetails&amp;id=1248</t>
  </si>
  <si>
    <t>Phytoplankton</t>
  </si>
  <si>
    <t>Aggregate</t>
  </si>
  <si>
    <t>Durkin, 2021</t>
  </si>
  <si>
    <t>Fecal pellet</t>
  </si>
  <si>
    <t>Marine snow</t>
  </si>
  <si>
    <t>Lehette, 2009</t>
  </si>
  <si>
    <t>cubic_micrometer</t>
  </si>
  <si>
    <t>cubic_millimeter</t>
  </si>
  <si>
    <t>millimeter</t>
  </si>
  <si>
    <t>square_millimeter</t>
  </si>
  <si>
    <t>Laget2022</t>
  </si>
  <si>
    <t>Variable</t>
  </si>
  <si>
    <t>Description</t>
  </si>
  <si>
    <t>Size proxy needed (biovolume, area, etc.) depending on the publication</t>
  </si>
  <si>
    <t>Unit of the size proxy</t>
  </si>
  <si>
    <t>Minimum size for the conversion application</t>
  </si>
  <si>
    <t>Maximum size for the conversion application</t>
  </si>
  <si>
    <t>Unit of the mass variable</t>
  </si>
  <si>
    <t>Intercept of the size-to-biomass conversion</t>
  </si>
  <si>
    <t>List of taxon (living) or categorie (non-living) used to convert size to biomass</t>
  </si>
  <si>
    <t>Slope of the size-to-biomass conversion</t>
  </si>
  <si>
    <t>Lower confidence interval for the intercept of the size-to-biomass conversion</t>
  </si>
  <si>
    <t>Upper confidence interval for the intercept of the size-to-biomass conversion</t>
  </si>
  <si>
    <t>Lower confidence interval for the slope of the size-to-biomass conversion</t>
  </si>
  <si>
    <t>Upper confidence interval for the slope of the size-to-biomass conversion</t>
  </si>
  <si>
    <t>Intercept of the size-to-N quota conversion</t>
  </si>
  <si>
    <t>Slope of the size-to-N quota conversion</t>
  </si>
  <si>
    <t>Publication in which the relationship was extracted</t>
  </si>
  <si>
    <t>Broad functional type</t>
  </si>
  <si>
    <t>Search term in the World Register of Marine Species</t>
  </si>
  <si>
    <t>Full hierarchy in the World Register of Marine Species</t>
  </si>
  <si>
    <t>Rank in the World Register of Marine Species</t>
  </si>
  <si>
    <t>Living or non-living</t>
  </si>
  <si>
    <t>Domain in the World Register of Marine Species</t>
  </si>
  <si>
    <t>Phylum in the World Register of Marine Species</t>
  </si>
  <si>
    <t>Class in the World Register of Marine Species</t>
  </si>
  <si>
    <t>Order in the World Register of Marine Species</t>
  </si>
  <si>
    <t>Family in the World Register of Marine Species</t>
  </si>
  <si>
    <t>Genus in the World Register of Marine Species</t>
  </si>
  <si>
    <t>Functional group in the World Register of Marine Species</t>
  </si>
  <si>
    <t>ID in the World Register of Marine Species</t>
  </si>
  <si>
    <t>Reference in the World Register of Marine Species</t>
  </si>
  <si>
    <t>Citation in the World Register of Marine Species</t>
  </si>
  <si>
    <t>Category used to merge taxonomic annotations to the allometric look-up table</t>
  </si>
  <si>
    <t>URL in the World Register of Marine Species</t>
  </si>
  <si>
    <t>Crustaceans_others</t>
  </si>
  <si>
    <t>Mesophytoplankton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</si>
</sst>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0" borderId="0" xfId="1"/>
    <xf numFmtId="0" fontId="3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inespecies.org/aphia.php?p=taxdetails&amp;id=12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5"/>
  <sheetViews>
    <sheetView tabSelected="1" workbookViewId="0">
      <pane ySplit="1" topLeftCell="A9" activePane="bottomLeft" state="frozen"/>
      <selection activeCell="M1" sqref="M1"/>
      <selection pane="bottomLeft" activeCell="A18" sqref="A18"/>
    </sheetView>
  </sheetViews>
  <sheetFormatPr baseColWidth="10" defaultColWidth="8.83203125" defaultRowHeight="16" x14ac:dyDescent="0.2"/>
  <cols>
    <col min="1" max="1" width="19.33203125" bestFit="1" customWidth="1"/>
    <col min="2" max="2" width="26.83203125" bestFit="1" customWidth="1"/>
    <col min="3" max="3" width="17.33203125" bestFit="1" customWidth="1"/>
    <col min="4" max="4" width="17.83203125" bestFit="1" customWidth="1"/>
    <col min="5" max="5" width="18.33203125" bestFit="1" customWidth="1"/>
    <col min="6" max="6" width="19.1640625" bestFit="1" customWidth="1"/>
    <col min="7" max="7" width="10.5" bestFit="1" customWidth="1"/>
    <col min="8" max="8" width="7.6640625" bestFit="1" customWidth="1"/>
    <col min="9" max="10" width="16.33203125" bestFit="1" customWidth="1"/>
    <col min="11" max="12" width="13.33203125" bestFit="1" customWidth="1"/>
    <col min="13" max="13" width="10.83203125" bestFit="1" customWidth="1"/>
    <col min="14" max="14" width="8" bestFit="1" customWidth="1"/>
    <col min="15" max="15" width="14" customWidth="1"/>
    <col min="16" max="16" width="24.6640625" bestFit="1" customWidth="1"/>
    <col min="17" max="17" width="22.6640625" bestFit="1" customWidth="1"/>
    <col min="18" max="18" width="194.83203125" bestFit="1" customWidth="1"/>
    <col min="19" max="19" width="12" bestFit="1" customWidth="1"/>
    <col min="20" max="20" width="5.83203125" bestFit="1" customWidth="1"/>
    <col min="21" max="21" width="9.5" bestFit="1" customWidth="1"/>
    <col min="22" max="22" width="13.5" bestFit="1" customWidth="1"/>
    <col min="23" max="23" width="17.83203125" bestFit="1" customWidth="1"/>
    <col min="24" max="24" width="13.5" bestFit="1" customWidth="1"/>
    <col min="25" max="25" width="13.33203125" bestFit="1" customWidth="1"/>
    <col min="26" max="26" width="9.1640625" bestFit="1" customWidth="1"/>
    <col min="27" max="27" width="15.33203125" bestFit="1" customWidth="1"/>
    <col min="28" max="28" width="37.6640625" bestFit="1" customWidth="1"/>
    <col min="29" max="30" width="255.83203125" bestFit="1" customWidth="1"/>
    <col min="31" max="31" width="22.6640625" bestFit="1" customWidth="1"/>
    <col min="32" max="32" width="58.6640625" bestFit="1" customWidth="1"/>
  </cols>
  <sheetData>
    <row r="1" spans="1: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">
      <c r="A2" t="s">
        <v>32</v>
      </c>
      <c r="B2" t="s">
        <v>33</v>
      </c>
      <c r="C2" t="s">
        <v>385</v>
      </c>
      <c r="D2">
        <v>0</v>
      </c>
      <c r="E2" t="s">
        <v>34</v>
      </c>
      <c r="F2" t="s">
        <v>35</v>
      </c>
      <c r="G2">
        <v>2.5999999999999999E-3</v>
      </c>
      <c r="H2">
        <v>1</v>
      </c>
      <c r="O2" t="s">
        <v>36</v>
      </c>
      <c r="P2" t="s">
        <v>37</v>
      </c>
      <c r="Q2" t="s">
        <v>32</v>
      </c>
      <c r="R2" t="s">
        <v>38</v>
      </c>
      <c r="S2" t="s">
        <v>22</v>
      </c>
      <c r="T2" t="s">
        <v>39</v>
      </c>
      <c r="U2" t="s">
        <v>40</v>
      </c>
      <c r="V2" t="s">
        <v>41</v>
      </c>
      <c r="W2" t="s">
        <v>32</v>
      </c>
      <c r="AB2" t="s">
        <v>42</v>
      </c>
      <c r="AC2" t="s">
        <v>43</v>
      </c>
      <c r="AD2" t="s">
        <v>44</v>
      </c>
      <c r="AE2" t="s">
        <v>32</v>
      </c>
      <c r="AF2" t="s">
        <v>45</v>
      </c>
    </row>
    <row r="3" spans="1:32" x14ac:dyDescent="0.2">
      <c r="A3" t="s">
        <v>46</v>
      </c>
      <c r="B3" t="s">
        <v>33</v>
      </c>
      <c r="C3" t="s">
        <v>386</v>
      </c>
      <c r="D3">
        <v>0</v>
      </c>
      <c r="E3" t="s">
        <v>34</v>
      </c>
      <c r="F3" t="s">
        <v>47</v>
      </c>
      <c r="G3">
        <v>7.9000000000000001E-2</v>
      </c>
      <c r="H3">
        <v>1</v>
      </c>
      <c r="O3" t="s">
        <v>48</v>
      </c>
      <c r="P3" t="s">
        <v>46</v>
      </c>
      <c r="Q3" t="s">
        <v>46</v>
      </c>
      <c r="R3" t="s">
        <v>49</v>
      </c>
      <c r="S3" t="s">
        <v>50</v>
      </c>
      <c r="T3" t="s">
        <v>39</v>
      </c>
      <c r="U3" t="s">
        <v>51</v>
      </c>
      <c r="V3" t="s">
        <v>52</v>
      </c>
      <c r="AB3" t="s">
        <v>53</v>
      </c>
      <c r="AC3" t="s">
        <v>54</v>
      </c>
      <c r="AD3" t="s">
        <v>55</v>
      </c>
      <c r="AE3" t="s">
        <v>46</v>
      </c>
      <c r="AF3" t="s">
        <v>56</v>
      </c>
    </row>
    <row r="4" spans="1:32" x14ac:dyDescent="0.2">
      <c r="A4" t="s">
        <v>57</v>
      </c>
      <c r="B4" t="s">
        <v>33</v>
      </c>
      <c r="C4" t="s">
        <v>386</v>
      </c>
      <c r="D4">
        <v>0</v>
      </c>
      <c r="E4" t="s">
        <v>34</v>
      </c>
      <c r="F4" t="s">
        <v>47</v>
      </c>
      <c r="G4">
        <v>5.2250499999999998E-2</v>
      </c>
      <c r="H4">
        <v>1</v>
      </c>
      <c r="O4" t="s">
        <v>58</v>
      </c>
      <c r="P4" t="s">
        <v>59</v>
      </c>
      <c r="Q4" t="s">
        <v>57</v>
      </c>
      <c r="R4" t="s">
        <v>60</v>
      </c>
      <c r="S4" t="s">
        <v>21</v>
      </c>
      <c r="T4" t="s">
        <v>39</v>
      </c>
      <c r="U4" t="s">
        <v>51</v>
      </c>
      <c r="V4" t="s">
        <v>57</v>
      </c>
      <c r="AB4" t="s">
        <v>61</v>
      </c>
      <c r="AC4" t="s">
        <v>62</v>
      </c>
      <c r="AD4" t="s">
        <v>63</v>
      </c>
      <c r="AE4" t="s">
        <v>57</v>
      </c>
      <c r="AF4" t="s">
        <v>64</v>
      </c>
    </row>
    <row r="5" spans="1:32" x14ac:dyDescent="0.2">
      <c r="A5" t="s">
        <v>65</v>
      </c>
      <c r="B5" t="s">
        <v>33</v>
      </c>
      <c r="C5" t="s">
        <v>386</v>
      </c>
      <c r="D5">
        <v>0</v>
      </c>
      <c r="E5" t="s">
        <v>34</v>
      </c>
      <c r="F5" t="s">
        <v>47</v>
      </c>
      <c r="G5">
        <v>4.7660000000000001E-2</v>
      </c>
      <c r="H5">
        <v>1</v>
      </c>
      <c r="O5" t="s">
        <v>66</v>
      </c>
      <c r="P5" t="s">
        <v>67</v>
      </c>
      <c r="Q5" t="s">
        <v>65</v>
      </c>
      <c r="R5" t="s">
        <v>68</v>
      </c>
      <c r="S5" t="s">
        <v>22</v>
      </c>
      <c r="T5" t="s">
        <v>39</v>
      </c>
      <c r="U5" t="s">
        <v>51</v>
      </c>
      <c r="V5" t="s">
        <v>52</v>
      </c>
      <c r="W5" t="s">
        <v>65</v>
      </c>
      <c r="AB5" t="s">
        <v>69</v>
      </c>
      <c r="AC5" t="s">
        <v>70</v>
      </c>
      <c r="AD5" t="s">
        <v>71</v>
      </c>
      <c r="AE5" t="s">
        <v>65</v>
      </c>
      <c r="AF5" t="s">
        <v>72</v>
      </c>
    </row>
    <row r="6" spans="1:32" x14ac:dyDescent="0.2">
      <c r="A6" t="s">
        <v>73</v>
      </c>
      <c r="B6" t="s">
        <v>33</v>
      </c>
      <c r="C6" t="s">
        <v>386</v>
      </c>
      <c r="D6">
        <v>0</v>
      </c>
      <c r="E6" t="s">
        <v>34</v>
      </c>
      <c r="F6" t="s">
        <v>47</v>
      </c>
      <c r="G6">
        <v>5.2250499999999998E-2</v>
      </c>
      <c r="H6">
        <v>1</v>
      </c>
      <c r="O6" t="s">
        <v>66</v>
      </c>
      <c r="P6" t="s">
        <v>67</v>
      </c>
      <c r="Q6" t="s">
        <v>74</v>
      </c>
      <c r="R6" t="s">
        <v>68</v>
      </c>
      <c r="S6" t="s">
        <v>22</v>
      </c>
      <c r="T6" t="s">
        <v>39</v>
      </c>
      <c r="U6" t="s">
        <v>51</v>
      </c>
      <c r="V6" t="s">
        <v>52</v>
      </c>
      <c r="W6" t="s">
        <v>65</v>
      </c>
      <c r="AB6" t="s">
        <v>69</v>
      </c>
      <c r="AC6" t="s">
        <v>70</v>
      </c>
      <c r="AD6" t="s">
        <v>71</v>
      </c>
      <c r="AE6" t="s">
        <v>73</v>
      </c>
      <c r="AF6" t="s">
        <v>72</v>
      </c>
    </row>
    <row r="7" spans="1:32" x14ac:dyDescent="0.2">
      <c r="A7" t="s">
        <v>75</v>
      </c>
      <c r="B7" t="s">
        <v>33</v>
      </c>
      <c r="C7" t="s">
        <v>386</v>
      </c>
      <c r="D7">
        <v>0</v>
      </c>
      <c r="E7" t="s">
        <v>34</v>
      </c>
      <c r="F7" t="s">
        <v>47</v>
      </c>
      <c r="G7">
        <v>8.6999999999999994E-3</v>
      </c>
      <c r="H7">
        <v>1</v>
      </c>
      <c r="O7" t="s">
        <v>66</v>
      </c>
      <c r="P7" t="s">
        <v>67</v>
      </c>
      <c r="Q7" t="s">
        <v>76</v>
      </c>
      <c r="R7" t="s">
        <v>68</v>
      </c>
      <c r="S7" t="s">
        <v>22</v>
      </c>
      <c r="T7" t="s">
        <v>39</v>
      </c>
      <c r="U7" t="s">
        <v>51</v>
      </c>
      <c r="V7" t="s">
        <v>52</v>
      </c>
      <c r="W7" t="s">
        <v>65</v>
      </c>
      <c r="AB7" t="s">
        <v>69</v>
      </c>
      <c r="AC7" t="s">
        <v>70</v>
      </c>
      <c r="AD7" t="s">
        <v>71</v>
      </c>
      <c r="AE7" t="s">
        <v>75</v>
      </c>
      <c r="AF7" t="s">
        <v>72</v>
      </c>
    </row>
    <row r="8" spans="1:32" x14ac:dyDescent="0.2">
      <c r="A8" t="s">
        <v>77</v>
      </c>
      <c r="B8" t="s">
        <v>33</v>
      </c>
      <c r="C8" t="s">
        <v>385</v>
      </c>
      <c r="D8">
        <v>0</v>
      </c>
      <c r="E8" t="s">
        <v>34</v>
      </c>
      <c r="F8" t="s">
        <v>35</v>
      </c>
      <c r="G8">
        <v>0.28699999999999998</v>
      </c>
      <c r="H8">
        <v>0.81100000000000005</v>
      </c>
      <c r="O8" t="s">
        <v>78</v>
      </c>
      <c r="P8" t="s">
        <v>379</v>
      </c>
      <c r="Q8" t="s">
        <v>77</v>
      </c>
      <c r="R8" t="s">
        <v>79</v>
      </c>
      <c r="S8" t="s">
        <v>22</v>
      </c>
      <c r="T8" t="s">
        <v>39</v>
      </c>
      <c r="U8" t="s">
        <v>40</v>
      </c>
      <c r="V8" t="s">
        <v>80</v>
      </c>
      <c r="W8" t="s">
        <v>77</v>
      </c>
      <c r="AB8" t="s">
        <v>81</v>
      </c>
      <c r="AC8" t="s">
        <v>82</v>
      </c>
      <c r="AD8" t="s">
        <v>83</v>
      </c>
      <c r="AE8" t="s">
        <v>77</v>
      </c>
      <c r="AF8" t="s">
        <v>84</v>
      </c>
    </row>
    <row r="9" spans="1:32" x14ac:dyDescent="0.2">
      <c r="A9" t="s">
        <v>85</v>
      </c>
      <c r="B9" t="s">
        <v>33</v>
      </c>
      <c r="C9" t="s">
        <v>386</v>
      </c>
      <c r="D9">
        <v>0</v>
      </c>
      <c r="E9" t="s">
        <v>34</v>
      </c>
      <c r="F9" t="s">
        <v>47</v>
      </c>
      <c r="G9">
        <v>0.1341</v>
      </c>
      <c r="H9">
        <v>1</v>
      </c>
      <c r="O9" t="s">
        <v>58</v>
      </c>
      <c r="P9" t="s">
        <v>86</v>
      </c>
      <c r="Q9" t="s">
        <v>85</v>
      </c>
      <c r="R9" t="s">
        <v>87</v>
      </c>
      <c r="S9" t="s">
        <v>22</v>
      </c>
      <c r="T9" t="s">
        <v>39</v>
      </c>
      <c r="U9" t="s">
        <v>51</v>
      </c>
      <c r="V9" t="s">
        <v>86</v>
      </c>
      <c r="W9" t="s">
        <v>85</v>
      </c>
      <c r="AB9" t="s">
        <v>88</v>
      </c>
      <c r="AC9" t="s">
        <v>89</v>
      </c>
      <c r="AD9" t="s">
        <v>90</v>
      </c>
      <c r="AE9" t="s">
        <v>85</v>
      </c>
      <c r="AF9" t="s">
        <v>91</v>
      </c>
    </row>
    <row r="10" spans="1:32" x14ac:dyDescent="0.2">
      <c r="A10" t="s">
        <v>92</v>
      </c>
      <c r="B10" t="s">
        <v>93</v>
      </c>
      <c r="C10" t="s">
        <v>387</v>
      </c>
      <c r="D10">
        <v>2.5</v>
      </c>
      <c r="E10">
        <v>30</v>
      </c>
      <c r="F10" t="s">
        <v>94</v>
      </c>
      <c r="G10">
        <v>0.221</v>
      </c>
      <c r="H10">
        <v>2.56</v>
      </c>
      <c r="M10">
        <v>3.4000000000000002E-2</v>
      </c>
      <c r="N10">
        <v>2.734</v>
      </c>
      <c r="O10" t="s">
        <v>95</v>
      </c>
      <c r="P10" t="s">
        <v>96</v>
      </c>
      <c r="Q10" t="s">
        <v>92</v>
      </c>
      <c r="R10" t="s">
        <v>97</v>
      </c>
      <c r="S10" t="s">
        <v>21</v>
      </c>
      <c r="T10" t="s">
        <v>39</v>
      </c>
      <c r="U10" t="s">
        <v>51</v>
      </c>
      <c r="V10" t="s">
        <v>92</v>
      </c>
      <c r="AB10" t="s">
        <v>98</v>
      </c>
      <c r="AC10" t="s">
        <v>70</v>
      </c>
      <c r="AD10" t="s">
        <v>99</v>
      </c>
      <c r="AE10" t="s">
        <v>92</v>
      </c>
      <c r="AF10" t="s">
        <v>100</v>
      </c>
    </row>
    <row r="11" spans="1:32" x14ac:dyDescent="0.2">
      <c r="A11" t="s">
        <v>92</v>
      </c>
      <c r="B11" t="s">
        <v>101</v>
      </c>
      <c r="C11" t="s">
        <v>388</v>
      </c>
      <c r="D11">
        <v>1</v>
      </c>
      <c r="E11">
        <v>40</v>
      </c>
      <c r="F11" t="s">
        <v>94</v>
      </c>
      <c r="G11">
        <v>1.169</v>
      </c>
      <c r="H11">
        <v>1.839</v>
      </c>
      <c r="M11">
        <v>0.13</v>
      </c>
      <c r="N11">
        <v>2.109</v>
      </c>
      <c r="O11" t="s">
        <v>95</v>
      </c>
      <c r="P11" t="s">
        <v>96</v>
      </c>
      <c r="Q11" t="s">
        <v>92</v>
      </c>
      <c r="R11" t="s">
        <v>97</v>
      </c>
      <c r="S11" t="s">
        <v>21</v>
      </c>
      <c r="T11" t="s">
        <v>39</v>
      </c>
      <c r="U11" t="s">
        <v>51</v>
      </c>
      <c r="V11" t="s">
        <v>92</v>
      </c>
      <c r="AB11" t="s">
        <v>98</v>
      </c>
      <c r="AC11" t="s">
        <v>70</v>
      </c>
      <c r="AD11" t="s">
        <v>99</v>
      </c>
      <c r="AE11" t="s">
        <v>92</v>
      </c>
      <c r="AF11" t="s">
        <v>100</v>
      </c>
    </row>
    <row r="12" spans="1:32" x14ac:dyDescent="0.2">
      <c r="A12" t="s">
        <v>92</v>
      </c>
      <c r="B12" t="s">
        <v>33</v>
      </c>
      <c r="C12" t="s">
        <v>386</v>
      </c>
      <c r="D12">
        <v>0</v>
      </c>
      <c r="E12" t="s">
        <v>34</v>
      </c>
      <c r="F12" t="s">
        <v>47</v>
      </c>
      <c r="G12">
        <v>3.8933999999999899E-2</v>
      </c>
      <c r="H12">
        <v>1</v>
      </c>
      <c r="O12" t="s">
        <v>58</v>
      </c>
      <c r="P12" t="s">
        <v>96</v>
      </c>
      <c r="Q12" t="s">
        <v>92</v>
      </c>
      <c r="R12" t="s">
        <v>97</v>
      </c>
      <c r="S12" t="s">
        <v>21</v>
      </c>
      <c r="T12" t="s">
        <v>39</v>
      </c>
      <c r="U12" t="s">
        <v>51</v>
      </c>
      <c r="V12" t="s">
        <v>92</v>
      </c>
      <c r="AB12" t="s">
        <v>98</v>
      </c>
      <c r="AC12" t="s">
        <v>70</v>
      </c>
      <c r="AD12" t="s">
        <v>99</v>
      </c>
      <c r="AE12" t="s">
        <v>92</v>
      </c>
      <c r="AF12" t="s">
        <v>100</v>
      </c>
    </row>
    <row r="13" spans="1:32" x14ac:dyDescent="0.2">
      <c r="A13" t="s">
        <v>102</v>
      </c>
      <c r="B13" t="s">
        <v>33</v>
      </c>
      <c r="C13" t="s">
        <v>385</v>
      </c>
      <c r="D13">
        <v>0</v>
      </c>
      <c r="E13" t="s">
        <v>34</v>
      </c>
      <c r="F13" t="s">
        <v>35</v>
      </c>
      <c r="G13">
        <v>9.4E-2</v>
      </c>
      <c r="H13">
        <v>1.0880000000000001</v>
      </c>
      <c r="O13" t="s">
        <v>78</v>
      </c>
      <c r="P13" t="s">
        <v>379</v>
      </c>
      <c r="Q13" t="s">
        <v>102</v>
      </c>
      <c r="R13" t="s">
        <v>103</v>
      </c>
      <c r="S13" t="s">
        <v>22</v>
      </c>
      <c r="T13" t="s">
        <v>39</v>
      </c>
      <c r="U13" t="s">
        <v>104</v>
      </c>
      <c r="W13" t="s">
        <v>102</v>
      </c>
      <c r="AB13" t="s">
        <v>105</v>
      </c>
      <c r="AC13" t="s">
        <v>82</v>
      </c>
      <c r="AD13" t="s">
        <v>106</v>
      </c>
      <c r="AE13" t="s">
        <v>102</v>
      </c>
      <c r="AF13" t="s">
        <v>107</v>
      </c>
    </row>
    <row r="14" spans="1:32" x14ac:dyDescent="0.2">
      <c r="A14" t="s">
        <v>108</v>
      </c>
      <c r="B14" t="s">
        <v>33</v>
      </c>
      <c r="C14" t="s">
        <v>385</v>
      </c>
      <c r="D14">
        <v>0</v>
      </c>
      <c r="E14" t="s">
        <v>34</v>
      </c>
      <c r="F14" t="s">
        <v>35</v>
      </c>
      <c r="G14">
        <v>0.02</v>
      </c>
      <c r="H14">
        <v>1.218</v>
      </c>
      <c r="O14" t="s">
        <v>78</v>
      </c>
      <c r="P14" t="s">
        <v>379</v>
      </c>
      <c r="Q14" t="s">
        <v>108</v>
      </c>
      <c r="R14" t="s">
        <v>109</v>
      </c>
      <c r="S14" t="s">
        <v>22</v>
      </c>
      <c r="T14" t="s">
        <v>39</v>
      </c>
      <c r="U14" t="s">
        <v>40</v>
      </c>
      <c r="V14" t="s">
        <v>110</v>
      </c>
      <c r="W14" t="s">
        <v>108</v>
      </c>
      <c r="AB14" t="s">
        <v>111</v>
      </c>
      <c r="AC14" t="s">
        <v>82</v>
      </c>
      <c r="AD14" t="s">
        <v>112</v>
      </c>
      <c r="AE14" t="s">
        <v>108</v>
      </c>
      <c r="AF14" t="s">
        <v>113</v>
      </c>
    </row>
    <row r="15" spans="1:32" x14ac:dyDescent="0.2">
      <c r="A15" t="s">
        <v>114</v>
      </c>
      <c r="B15" t="s">
        <v>33</v>
      </c>
      <c r="C15" t="s">
        <v>386</v>
      </c>
      <c r="D15">
        <v>0</v>
      </c>
      <c r="E15" t="s">
        <v>34</v>
      </c>
      <c r="F15" t="s">
        <v>47</v>
      </c>
      <c r="G15">
        <v>4.6899999999999997E-3</v>
      </c>
      <c r="H15">
        <v>1</v>
      </c>
      <c r="O15" t="s">
        <v>58</v>
      </c>
      <c r="P15" t="s">
        <v>96</v>
      </c>
      <c r="Q15" t="s">
        <v>115</v>
      </c>
      <c r="R15" t="s">
        <v>116</v>
      </c>
      <c r="S15" t="s">
        <v>21</v>
      </c>
      <c r="T15" t="s">
        <v>39</v>
      </c>
      <c r="U15" t="s">
        <v>51</v>
      </c>
      <c r="V15" t="s">
        <v>117</v>
      </c>
      <c r="AB15" t="s">
        <v>118</v>
      </c>
      <c r="AC15" t="s">
        <v>119</v>
      </c>
      <c r="AD15" t="s">
        <v>120</v>
      </c>
      <c r="AE15" t="s">
        <v>114</v>
      </c>
      <c r="AF15" t="s">
        <v>121</v>
      </c>
    </row>
    <row r="16" spans="1:32" x14ac:dyDescent="0.2">
      <c r="A16" t="s">
        <v>122</v>
      </c>
      <c r="B16" t="s">
        <v>33</v>
      </c>
      <c r="C16" t="s">
        <v>386</v>
      </c>
      <c r="D16">
        <v>0</v>
      </c>
      <c r="E16" t="s">
        <v>34</v>
      </c>
      <c r="F16" t="s">
        <v>47</v>
      </c>
      <c r="G16">
        <f>0.001*GEOMEAN(0.6,1.9)</f>
        <v>1.0677078252031311E-3</v>
      </c>
      <c r="H16">
        <v>1</v>
      </c>
      <c r="O16" t="s">
        <v>389</v>
      </c>
      <c r="P16" t="s">
        <v>37</v>
      </c>
      <c r="Q16" t="s">
        <v>124</v>
      </c>
      <c r="R16" t="s">
        <v>125</v>
      </c>
      <c r="S16" t="s">
        <v>126</v>
      </c>
      <c r="T16" t="s">
        <v>39</v>
      </c>
      <c r="U16" t="s">
        <v>40</v>
      </c>
      <c r="V16" t="s">
        <v>41</v>
      </c>
      <c r="W16" t="s">
        <v>127</v>
      </c>
      <c r="X16" t="s">
        <v>128</v>
      </c>
      <c r="AB16" t="s">
        <v>129</v>
      </c>
      <c r="AC16" t="s">
        <v>130</v>
      </c>
      <c r="AD16" t="s">
        <v>131</v>
      </c>
      <c r="AE16" t="s">
        <v>122</v>
      </c>
      <c r="AF16" t="s">
        <v>132</v>
      </c>
    </row>
    <row r="17" spans="1:32" x14ac:dyDescent="0.2">
      <c r="A17" t="s">
        <v>133</v>
      </c>
      <c r="B17" t="s">
        <v>33</v>
      </c>
      <c r="C17" t="s">
        <v>386</v>
      </c>
      <c r="D17">
        <v>0</v>
      </c>
      <c r="E17" t="s">
        <v>34</v>
      </c>
      <c r="F17" t="s">
        <v>47</v>
      </c>
      <c r="G17">
        <f>0.001*GEOMEAN(155.1,3.1)</f>
        <v>2.1927380144467785E-2</v>
      </c>
      <c r="H17">
        <v>1</v>
      </c>
      <c r="O17" t="s">
        <v>389</v>
      </c>
      <c r="P17" t="s">
        <v>37</v>
      </c>
      <c r="Q17" t="s">
        <v>134</v>
      </c>
      <c r="R17" t="s">
        <v>125</v>
      </c>
      <c r="S17" t="s">
        <v>126</v>
      </c>
      <c r="T17" t="s">
        <v>39</v>
      </c>
      <c r="U17" t="s">
        <v>40</v>
      </c>
      <c r="V17" t="s">
        <v>41</v>
      </c>
      <c r="W17" t="s">
        <v>127</v>
      </c>
      <c r="X17" t="s">
        <v>128</v>
      </c>
      <c r="AB17" t="s">
        <v>129</v>
      </c>
      <c r="AC17" t="s">
        <v>130</v>
      </c>
      <c r="AD17" t="s">
        <v>131</v>
      </c>
      <c r="AE17" t="s">
        <v>133</v>
      </c>
      <c r="AF17" t="s">
        <v>132</v>
      </c>
    </row>
    <row r="18" spans="1:32" x14ac:dyDescent="0.2">
      <c r="A18" t="s">
        <v>135</v>
      </c>
      <c r="B18" t="s">
        <v>93</v>
      </c>
      <c r="C18" t="s">
        <v>387</v>
      </c>
      <c r="D18">
        <v>0.5</v>
      </c>
      <c r="E18">
        <v>14</v>
      </c>
      <c r="F18" t="s">
        <v>94</v>
      </c>
      <c r="G18">
        <v>0.46100000000000002</v>
      </c>
      <c r="H18">
        <v>3.0939999999999999</v>
      </c>
      <c r="M18">
        <v>0.155</v>
      </c>
      <c r="N18">
        <v>2.9580000000000002</v>
      </c>
      <c r="O18" t="s">
        <v>95</v>
      </c>
      <c r="P18" t="s">
        <v>136</v>
      </c>
      <c r="Q18" t="s">
        <v>135</v>
      </c>
      <c r="R18" t="s">
        <v>137</v>
      </c>
      <c r="S18" t="s">
        <v>22</v>
      </c>
      <c r="T18" t="s">
        <v>39</v>
      </c>
      <c r="U18" t="s">
        <v>51</v>
      </c>
      <c r="V18" t="s">
        <v>138</v>
      </c>
      <c r="W18" t="s">
        <v>135</v>
      </c>
      <c r="AB18" t="s">
        <v>139</v>
      </c>
      <c r="AC18" t="s">
        <v>140</v>
      </c>
      <c r="AD18" t="s">
        <v>141</v>
      </c>
      <c r="AE18" t="s">
        <v>135</v>
      </c>
      <c r="AF18" t="s">
        <v>142</v>
      </c>
    </row>
    <row r="19" spans="1:32" x14ac:dyDescent="0.2">
      <c r="A19" t="s">
        <v>135</v>
      </c>
      <c r="B19" t="s">
        <v>101</v>
      </c>
      <c r="C19" t="s">
        <v>388</v>
      </c>
      <c r="D19">
        <v>0.5</v>
      </c>
      <c r="E19">
        <v>14</v>
      </c>
      <c r="F19" t="s">
        <v>94</v>
      </c>
      <c r="G19">
        <v>6.6449999999999996</v>
      </c>
      <c r="H19">
        <v>2.0230000000000001</v>
      </c>
      <c r="M19">
        <v>2.1709999999999998</v>
      </c>
      <c r="N19">
        <v>1.907</v>
      </c>
      <c r="O19" t="s">
        <v>95</v>
      </c>
      <c r="P19" t="s">
        <v>136</v>
      </c>
      <c r="Q19" t="s">
        <v>135</v>
      </c>
      <c r="R19" t="s">
        <v>137</v>
      </c>
      <c r="S19" t="s">
        <v>22</v>
      </c>
      <c r="T19" t="s">
        <v>39</v>
      </c>
      <c r="U19" t="s">
        <v>51</v>
      </c>
      <c r="V19" t="s">
        <v>138</v>
      </c>
      <c r="W19" t="s">
        <v>135</v>
      </c>
      <c r="AB19" t="s">
        <v>139</v>
      </c>
      <c r="AC19" t="s">
        <v>140</v>
      </c>
      <c r="AD19" t="s">
        <v>141</v>
      </c>
      <c r="AE19" t="s">
        <v>135</v>
      </c>
      <c r="AF19" t="s">
        <v>142</v>
      </c>
    </row>
    <row r="20" spans="1:32" x14ac:dyDescent="0.2">
      <c r="A20" t="s">
        <v>135</v>
      </c>
      <c r="B20" t="s">
        <v>33</v>
      </c>
      <c r="C20" t="s">
        <v>386</v>
      </c>
      <c r="D20">
        <v>0</v>
      </c>
      <c r="E20" t="s">
        <v>34</v>
      </c>
      <c r="F20" t="s">
        <v>47</v>
      </c>
      <c r="G20">
        <v>7.0300000000000001E-2</v>
      </c>
      <c r="H20">
        <v>1</v>
      </c>
      <c r="O20" t="s">
        <v>58</v>
      </c>
      <c r="P20" t="s">
        <v>136</v>
      </c>
      <c r="Q20" t="s">
        <v>135</v>
      </c>
      <c r="R20" t="s">
        <v>137</v>
      </c>
      <c r="S20" t="s">
        <v>22</v>
      </c>
      <c r="T20" t="s">
        <v>39</v>
      </c>
      <c r="U20" t="s">
        <v>51</v>
      </c>
      <c r="V20" t="s">
        <v>138</v>
      </c>
      <c r="W20" t="s">
        <v>135</v>
      </c>
      <c r="AB20" t="s">
        <v>139</v>
      </c>
      <c r="AC20" t="s">
        <v>140</v>
      </c>
      <c r="AD20" t="s">
        <v>141</v>
      </c>
      <c r="AE20" t="s">
        <v>135</v>
      </c>
      <c r="AF20" t="s">
        <v>142</v>
      </c>
    </row>
    <row r="21" spans="1:32" x14ac:dyDescent="0.2">
      <c r="A21" t="s">
        <v>424</v>
      </c>
      <c r="B21" t="s">
        <v>33</v>
      </c>
      <c r="C21" t="s">
        <v>386</v>
      </c>
      <c r="D21">
        <v>0</v>
      </c>
      <c r="E21" t="s">
        <v>34</v>
      </c>
      <c r="F21" t="s">
        <v>47</v>
      </c>
      <c r="G21">
        <v>8.8700000000000001E-2</v>
      </c>
      <c r="H21">
        <v>1</v>
      </c>
      <c r="O21" t="s">
        <v>58</v>
      </c>
      <c r="P21" t="s">
        <v>136</v>
      </c>
      <c r="Q21" t="s">
        <v>144</v>
      </c>
      <c r="R21" t="s">
        <v>145</v>
      </c>
      <c r="S21" t="s">
        <v>146</v>
      </c>
      <c r="T21" t="s">
        <v>39</v>
      </c>
      <c r="U21" t="s">
        <v>51</v>
      </c>
      <c r="V21" t="s">
        <v>138</v>
      </c>
      <c r="AB21" t="s">
        <v>147</v>
      </c>
      <c r="AC21" t="s">
        <v>148</v>
      </c>
      <c r="AD21" t="s">
        <v>149</v>
      </c>
      <c r="AE21" t="s">
        <v>143</v>
      </c>
      <c r="AF21" t="s">
        <v>150</v>
      </c>
    </row>
    <row r="22" spans="1:32" x14ac:dyDescent="0.2">
      <c r="A22" t="s">
        <v>372</v>
      </c>
      <c r="B22" t="s">
        <v>33</v>
      </c>
      <c r="C22" t="s">
        <v>386</v>
      </c>
      <c r="D22">
        <v>0</v>
      </c>
      <c r="E22" t="s">
        <v>34</v>
      </c>
      <c r="F22" t="s">
        <v>47</v>
      </c>
      <c r="G22">
        <v>1.5E-3</v>
      </c>
      <c r="H22">
        <v>1</v>
      </c>
      <c r="O22" t="s">
        <v>58</v>
      </c>
      <c r="P22" t="s">
        <v>96</v>
      </c>
      <c r="Q22" t="s">
        <v>372</v>
      </c>
      <c r="R22" t="s">
        <v>373</v>
      </c>
      <c r="S22" t="s">
        <v>21</v>
      </c>
      <c r="T22" t="s">
        <v>39</v>
      </c>
      <c r="U22" t="s">
        <v>51</v>
      </c>
      <c r="V22" t="s">
        <v>374</v>
      </c>
      <c r="AB22" t="s">
        <v>375</v>
      </c>
      <c r="AC22" t="s">
        <v>376</v>
      </c>
      <c r="AD22" t="s">
        <v>377</v>
      </c>
      <c r="AE22" t="s">
        <v>372</v>
      </c>
      <c r="AF22" s="1" t="s">
        <v>378</v>
      </c>
    </row>
    <row r="23" spans="1:32" x14ac:dyDescent="0.2">
      <c r="A23" t="s">
        <v>425</v>
      </c>
      <c r="B23" t="s">
        <v>33</v>
      </c>
      <c r="C23" t="s">
        <v>385</v>
      </c>
      <c r="D23">
        <v>0</v>
      </c>
      <c r="E23" t="s">
        <v>34</v>
      </c>
      <c r="F23" t="s">
        <v>35</v>
      </c>
      <c r="G23">
        <v>0.26100000000000001</v>
      </c>
      <c r="H23">
        <v>0.86</v>
      </c>
      <c r="I23">
        <v>0.21777099999999999</v>
      </c>
      <c r="J23">
        <v>0.31332860000000001</v>
      </c>
      <c r="K23">
        <v>0.83</v>
      </c>
      <c r="L23">
        <v>0.89</v>
      </c>
      <c r="O23" t="s">
        <v>78</v>
      </c>
      <c r="P23" t="s">
        <v>379</v>
      </c>
      <c r="Q23" t="s">
        <v>151</v>
      </c>
      <c r="R23" t="s">
        <v>152</v>
      </c>
      <c r="S23" t="s">
        <v>22</v>
      </c>
      <c r="T23" t="s">
        <v>39</v>
      </c>
      <c r="U23" t="s">
        <v>153</v>
      </c>
      <c r="V23" t="s">
        <v>154</v>
      </c>
      <c r="W23" t="s">
        <v>151</v>
      </c>
      <c r="AB23" t="s">
        <v>155</v>
      </c>
      <c r="AC23" t="s">
        <v>156</v>
      </c>
      <c r="AD23" t="s">
        <v>157</v>
      </c>
      <c r="AE23" t="s">
        <v>151</v>
      </c>
      <c r="AF23" t="s">
        <v>158</v>
      </c>
    </row>
    <row r="24" spans="1:32" x14ac:dyDescent="0.2">
      <c r="A24" t="s">
        <v>159</v>
      </c>
      <c r="B24" t="s">
        <v>33</v>
      </c>
      <c r="C24" t="s">
        <v>385</v>
      </c>
      <c r="D24">
        <v>0</v>
      </c>
      <c r="E24" t="s">
        <v>34</v>
      </c>
      <c r="F24" t="s">
        <v>35</v>
      </c>
      <c r="G24">
        <v>0.443</v>
      </c>
      <c r="H24">
        <v>0.86399999999999999</v>
      </c>
      <c r="M24">
        <v>0.11799999999999999</v>
      </c>
      <c r="N24">
        <v>0.84899999999999998</v>
      </c>
      <c r="O24" t="s">
        <v>78</v>
      </c>
      <c r="P24" t="s">
        <v>379</v>
      </c>
      <c r="Q24" t="s">
        <v>159</v>
      </c>
      <c r="R24" t="s">
        <v>160</v>
      </c>
      <c r="S24" t="s">
        <v>22</v>
      </c>
      <c r="T24" t="s">
        <v>39</v>
      </c>
      <c r="U24" t="s">
        <v>40</v>
      </c>
      <c r="V24" t="s">
        <v>161</v>
      </c>
      <c r="W24" t="s">
        <v>159</v>
      </c>
      <c r="AB24" t="s">
        <v>162</v>
      </c>
      <c r="AC24" t="s">
        <v>163</v>
      </c>
      <c r="AD24" t="s">
        <v>164</v>
      </c>
      <c r="AE24" t="s">
        <v>159</v>
      </c>
      <c r="AF24" t="s">
        <v>165</v>
      </c>
    </row>
    <row r="25" spans="1:32" x14ac:dyDescent="0.2">
      <c r="A25" t="s">
        <v>166</v>
      </c>
      <c r="B25" t="s">
        <v>33</v>
      </c>
      <c r="C25" t="s">
        <v>386</v>
      </c>
      <c r="D25">
        <v>0</v>
      </c>
      <c r="E25" t="s">
        <v>34</v>
      </c>
      <c r="F25" t="s">
        <v>47</v>
      </c>
      <c r="G25">
        <v>3.8739000000000003E-2</v>
      </c>
      <c r="H25">
        <v>1</v>
      </c>
      <c r="O25" t="s">
        <v>58</v>
      </c>
      <c r="P25" t="s">
        <v>67</v>
      </c>
      <c r="Q25" t="s">
        <v>166</v>
      </c>
      <c r="R25" t="s">
        <v>167</v>
      </c>
      <c r="S25" t="s">
        <v>23</v>
      </c>
      <c r="T25" t="s">
        <v>39</v>
      </c>
      <c r="U25" t="s">
        <v>51</v>
      </c>
      <c r="V25" t="s">
        <v>52</v>
      </c>
      <c r="W25" t="s">
        <v>168</v>
      </c>
      <c r="X25" t="s">
        <v>166</v>
      </c>
      <c r="AB25" t="s">
        <v>169</v>
      </c>
      <c r="AC25" t="s">
        <v>170</v>
      </c>
      <c r="AD25" t="s">
        <v>171</v>
      </c>
      <c r="AE25" t="s">
        <v>166</v>
      </c>
      <c r="AF25" t="s">
        <v>172</v>
      </c>
    </row>
    <row r="26" spans="1:32" x14ac:dyDescent="0.2">
      <c r="A26" t="s">
        <v>173</v>
      </c>
      <c r="B26" t="s">
        <v>33</v>
      </c>
      <c r="C26" t="s">
        <v>386</v>
      </c>
      <c r="D26">
        <v>0</v>
      </c>
      <c r="E26" t="s">
        <v>34</v>
      </c>
      <c r="F26" t="s">
        <v>47</v>
      </c>
      <c r="G26">
        <v>3.7999999999999999E-2</v>
      </c>
      <c r="H26">
        <v>1</v>
      </c>
      <c r="P26" t="s">
        <v>59</v>
      </c>
      <c r="Q26" t="s">
        <v>173</v>
      </c>
      <c r="R26" t="s">
        <v>174</v>
      </c>
      <c r="S26" t="s">
        <v>21</v>
      </c>
      <c r="T26" t="s">
        <v>39</v>
      </c>
      <c r="U26" t="s">
        <v>51</v>
      </c>
      <c r="V26" t="s">
        <v>173</v>
      </c>
      <c r="AB26" t="s">
        <v>175</v>
      </c>
      <c r="AC26" t="s">
        <v>176</v>
      </c>
      <c r="AD26" t="s">
        <v>177</v>
      </c>
      <c r="AE26" t="s">
        <v>173</v>
      </c>
      <c r="AF26" t="s">
        <v>178</v>
      </c>
    </row>
    <row r="27" spans="1:32" x14ac:dyDescent="0.2">
      <c r="A27" t="s">
        <v>182</v>
      </c>
      <c r="B27" t="s">
        <v>33</v>
      </c>
      <c r="C27" t="s">
        <v>386</v>
      </c>
      <c r="D27">
        <v>0</v>
      </c>
      <c r="E27" t="s">
        <v>34</v>
      </c>
      <c r="F27" t="s">
        <v>47</v>
      </c>
      <c r="G27">
        <v>9.5149999999999998E-2</v>
      </c>
      <c r="H27">
        <v>1</v>
      </c>
      <c r="O27" t="s">
        <v>58</v>
      </c>
      <c r="P27" t="s">
        <v>136</v>
      </c>
      <c r="Q27" t="s">
        <v>179</v>
      </c>
      <c r="R27" t="s">
        <v>180</v>
      </c>
      <c r="S27" t="s">
        <v>181</v>
      </c>
      <c r="T27" t="s">
        <v>39</v>
      </c>
      <c r="U27" t="s">
        <v>51</v>
      </c>
      <c r="V27" t="s">
        <v>138</v>
      </c>
      <c r="W27" t="s">
        <v>182</v>
      </c>
      <c r="AB27" t="s">
        <v>183</v>
      </c>
      <c r="AC27" t="s">
        <v>82</v>
      </c>
      <c r="AD27" t="s">
        <v>184</v>
      </c>
      <c r="AE27" t="s">
        <v>179</v>
      </c>
      <c r="AF27" t="s">
        <v>185</v>
      </c>
    </row>
    <row r="28" spans="1:32" x14ac:dyDescent="0.2">
      <c r="A28" t="s">
        <v>186</v>
      </c>
      <c r="B28" t="s">
        <v>93</v>
      </c>
      <c r="C28" t="s">
        <v>387</v>
      </c>
      <c r="D28">
        <v>2</v>
      </c>
      <c r="E28">
        <v>26</v>
      </c>
      <c r="F28" t="s">
        <v>94</v>
      </c>
      <c r="G28">
        <v>19.032</v>
      </c>
      <c r="H28">
        <v>1.484</v>
      </c>
      <c r="M28">
        <v>4.1100000000000003</v>
      </c>
      <c r="N28">
        <v>1.573</v>
      </c>
      <c r="O28" t="s">
        <v>95</v>
      </c>
      <c r="P28" t="s">
        <v>136</v>
      </c>
      <c r="Q28" t="s">
        <v>186</v>
      </c>
      <c r="R28" t="s">
        <v>187</v>
      </c>
      <c r="S28" t="s">
        <v>23</v>
      </c>
      <c r="T28" t="s">
        <v>39</v>
      </c>
      <c r="U28" t="s">
        <v>51</v>
      </c>
      <c r="V28" t="s">
        <v>138</v>
      </c>
      <c r="W28" t="s">
        <v>182</v>
      </c>
      <c r="X28" t="s">
        <v>186</v>
      </c>
      <c r="AB28" t="s">
        <v>188</v>
      </c>
      <c r="AC28" t="s">
        <v>189</v>
      </c>
      <c r="AD28" t="s">
        <v>190</v>
      </c>
      <c r="AE28" t="s">
        <v>186</v>
      </c>
      <c r="AF28" t="s">
        <v>191</v>
      </c>
    </row>
    <row r="29" spans="1:32" x14ac:dyDescent="0.2">
      <c r="A29" t="s">
        <v>186</v>
      </c>
      <c r="B29" t="s">
        <v>101</v>
      </c>
      <c r="C29" t="s">
        <v>388</v>
      </c>
      <c r="D29">
        <v>2</v>
      </c>
      <c r="E29">
        <v>65</v>
      </c>
      <c r="F29" t="s">
        <v>94</v>
      </c>
      <c r="G29">
        <v>77.016000000000005</v>
      </c>
      <c r="H29">
        <v>0.99</v>
      </c>
      <c r="M29">
        <v>16.643000000000001</v>
      </c>
      <c r="N29">
        <v>0.96899999999999997</v>
      </c>
      <c r="O29" t="s">
        <v>95</v>
      </c>
      <c r="P29" t="s">
        <v>136</v>
      </c>
      <c r="Q29" t="s">
        <v>186</v>
      </c>
      <c r="R29" t="s">
        <v>187</v>
      </c>
      <c r="S29" t="s">
        <v>23</v>
      </c>
      <c r="T29" t="s">
        <v>39</v>
      </c>
      <c r="U29" t="s">
        <v>51</v>
      </c>
      <c r="V29" t="s">
        <v>138</v>
      </c>
      <c r="W29" t="s">
        <v>182</v>
      </c>
      <c r="X29" t="s">
        <v>186</v>
      </c>
      <c r="AB29" t="s">
        <v>188</v>
      </c>
      <c r="AC29" t="s">
        <v>189</v>
      </c>
      <c r="AD29" t="s">
        <v>190</v>
      </c>
      <c r="AE29" t="s">
        <v>186</v>
      </c>
      <c r="AF29" t="s">
        <v>191</v>
      </c>
    </row>
    <row r="30" spans="1:32" x14ac:dyDescent="0.2">
      <c r="A30" t="s">
        <v>192</v>
      </c>
      <c r="B30" t="s">
        <v>33</v>
      </c>
      <c r="C30" t="s">
        <v>386</v>
      </c>
      <c r="D30">
        <v>0</v>
      </c>
      <c r="E30" t="s">
        <v>34</v>
      </c>
      <c r="F30" t="s">
        <v>47</v>
      </c>
      <c r="G30">
        <v>8.8999999999999996E-2</v>
      </c>
      <c r="H30">
        <v>1</v>
      </c>
      <c r="O30" t="s">
        <v>193</v>
      </c>
      <c r="P30" t="s">
        <v>37</v>
      </c>
      <c r="Q30" t="s">
        <v>192</v>
      </c>
      <c r="R30" t="s">
        <v>194</v>
      </c>
      <c r="S30" t="s">
        <v>21</v>
      </c>
      <c r="T30" t="s">
        <v>39</v>
      </c>
      <c r="U30" t="s">
        <v>40</v>
      </c>
      <c r="V30" t="s">
        <v>192</v>
      </c>
      <c r="AB30" t="s">
        <v>195</v>
      </c>
      <c r="AC30" t="s">
        <v>196</v>
      </c>
      <c r="AD30" t="s">
        <v>197</v>
      </c>
      <c r="AE30" t="s">
        <v>192</v>
      </c>
      <c r="AF30" t="s">
        <v>198</v>
      </c>
    </row>
    <row r="31" spans="1:32" x14ac:dyDescent="0.2">
      <c r="A31" t="s">
        <v>199</v>
      </c>
      <c r="B31" t="s">
        <v>33</v>
      </c>
      <c r="C31" t="s">
        <v>386</v>
      </c>
      <c r="D31">
        <v>0</v>
      </c>
      <c r="E31" t="s">
        <v>34</v>
      </c>
      <c r="F31" t="s">
        <v>47</v>
      </c>
      <c r="G31">
        <v>6.3100000000000003E-2</v>
      </c>
      <c r="H31">
        <v>1</v>
      </c>
      <c r="O31" t="s">
        <v>58</v>
      </c>
      <c r="P31" t="s">
        <v>86</v>
      </c>
      <c r="Q31" t="s">
        <v>199</v>
      </c>
      <c r="R31" t="s">
        <v>200</v>
      </c>
      <c r="S31" t="s">
        <v>22</v>
      </c>
      <c r="T31" t="s">
        <v>39</v>
      </c>
      <c r="U31" t="s">
        <v>51</v>
      </c>
      <c r="V31" t="s">
        <v>86</v>
      </c>
      <c r="W31" t="s">
        <v>199</v>
      </c>
      <c r="AB31" t="s">
        <v>201</v>
      </c>
      <c r="AC31" t="s">
        <v>89</v>
      </c>
      <c r="AD31" t="s">
        <v>202</v>
      </c>
      <c r="AE31" t="s">
        <v>199</v>
      </c>
      <c r="AF31" t="s">
        <v>203</v>
      </c>
    </row>
    <row r="32" spans="1:32" x14ac:dyDescent="0.2">
      <c r="A32" t="s">
        <v>204</v>
      </c>
      <c r="B32" t="s">
        <v>33</v>
      </c>
      <c r="C32" t="s">
        <v>385</v>
      </c>
      <c r="D32">
        <v>0</v>
      </c>
      <c r="E32" t="s">
        <v>34</v>
      </c>
      <c r="F32" t="s">
        <v>35</v>
      </c>
      <c r="G32">
        <v>6.0999999999999999E-2</v>
      </c>
      <c r="H32">
        <v>1</v>
      </c>
      <c r="O32" t="s">
        <v>36</v>
      </c>
      <c r="P32" t="s">
        <v>37</v>
      </c>
      <c r="Q32" t="s">
        <v>204</v>
      </c>
      <c r="R32" t="s">
        <v>205</v>
      </c>
      <c r="S32" t="s">
        <v>22</v>
      </c>
      <c r="T32" t="s">
        <v>39</v>
      </c>
      <c r="U32" t="s">
        <v>40</v>
      </c>
      <c r="V32" t="s">
        <v>192</v>
      </c>
      <c r="W32" t="s">
        <v>204</v>
      </c>
      <c r="AB32" t="s">
        <v>206</v>
      </c>
      <c r="AC32" t="s">
        <v>207</v>
      </c>
      <c r="AD32" t="s">
        <v>208</v>
      </c>
      <c r="AE32" t="s">
        <v>204</v>
      </c>
      <c r="AF32" t="s">
        <v>209</v>
      </c>
    </row>
    <row r="33" spans="1:32" x14ac:dyDescent="0.2">
      <c r="A33" t="s">
        <v>210</v>
      </c>
      <c r="B33" t="s">
        <v>33</v>
      </c>
      <c r="C33" t="s">
        <v>386</v>
      </c>
      <c r="D33">
        <v>0</v>
      </c>
      <c r="E33" t="s">
        <v>34</v>
      </c>
      <c r="F33" t="s">
        <v>47</v>
      </c>
      <c r="G33">
        <v>1.3599999999999999E-2</v>
      </c>
      <c r="H33">
        <v>1</v>
      </c>
      <c r="O33" t="s">
        <v>58</v>
      </c>
      <c r="P33" t="s">
        <v>86</v>
      </c>
      <c r="Q33" t="s">
        <v>210</v>
      </c>
      <c r="R33" t="s">
        <v>211</v>
      </c>
      <c r="S33" t="s">
        <v>126</v>
      </c>
      <c r="T33" t="s">
        <v>39</v>
      </c>
      <c r="U33" t="s">
        <v>51</v>
      </c>
      <c r="V33" t="s">
        <v>86</v>
      </c>
      <c r="W33" t="s">
        <v>199</v>
      </c>
      <c r="X33" t="s">
        <v>212</v>
      </c>
      <c r="AB33" t="s">
        <v>213</v>
      </c>
      <c r="AC33" t="s">
        <v>214</v>
      </c>
      <c r="AD33" t="s">
        <v>215</v>
      </c>
      <c r="AE33" t="s">
        <v>210</v>
      </c>
      <c r="AF33" t="s">
        <v>216</v>
      </c>
    </row>
    <row r="34" spans="1:32" x14ac:dyDescent="0.2">
      <c r="A34" t="s">
        <v>217</v>
      </c>
      <c r="B34" t="s">
        <v>33</v>
      </c>
      <c r="C34" t="s">
        <v>386</v>
      </c>
      <c r="D34">
        <v>0</v>
      </c>
      <c r="E34" t="s">
        <v>34</v>
      </c>
      <c r="F34" t="s">
        <v>47</v>
      </c>
      <c r="G34">
        <v>3.9139999999999999E-3</v>
      </c>
      <c r="H34">
        <v>1</v>
      </c>
      <c r="O34" t="s">
        <v>58</v>
      </c>
      <c r="P34" t="s">
        <v>96</v>
      </c>
      <c r="Q34" t="s">
        <v>218</v>
      </c>
      <c r="R34" t="s">
        <v>219</v>
      </c>
      <c r="S34" t="s">
        <v>22</v>
      </c>
      <c r="T34" t="s">
        <v>39</v>
      </c>
      <c r="U34" t="s">
        <v>51</v>
      </c>
      <c r="V34" t="s">
        <v>117</v>
      </c>
      <c r="W34" t="s">
        <v>220</v>
      </c>
      <c r="AB34" t="s">
        <v>221</v>
      </c>
      <c r="AC34" t="s">
        <v>222</v>
      </c>
      <c r="AD34" t="s">
        <v>223</v>
      </c>
      <c r="AE34" t="s">
        <v>217</v>
      </c>
      <c r="AF34" t="s">
        <v>224</v>
      </c>
    </row>
    <row r="35" spans="1:32" x14ac:dyDescent="0.2">
      <c r="A35" t="s">
        <v>225</v>
      </c>
      <c r="B35" t="s">
        <v>33</v>
      </c>
      <c r="C35" t="s">
        <v>386</v>
      </c>
      <c r="D35">
        <v>0</v>
      </c>
      <c r="E35" t="s">
        <v>34</v>
      </c>
      <c r="F35" t="s">
        <v>47</v>
      </c>
      <c r="G35">
        <v>7.2050000000000003E-2</v>
      </c>
      <c r="H35">
        <v>1</v>
      </c>
      <c r="O35" t="s">
        <v>58</v>
      </c>
      <c r="P35" t="s">
        <v>86</v>
      </c>
      <c r="Q35" t="s">
        <v>225</v>
      </c>
      <c r="R35" t="s">
        <v>226</v>
      </c>
      <c r="S35" t="s">
        <v>24</v>
      </c>
      <c r="T35" t="s">
        <v>39</v>
      </c>
      <c r="U35" t="s">
        <v>51</v>
      </c>
      <c r="V35" t="s">
        <v>86</v>
      </c>
      <c r="W35" t="s">
        <v>199</v>
      </c>
      <c r="X35" t="s">
        <v>212</v>
      </c>
      <c r="Y35" t="s">
        <v>225</v>
      </c>
      <c r="AB35" t="s">
        <v>227</v>
      </c>
      <c r="AC35" t="s">
        <v>228</v>
      </c>
      <c r="AD35" t="s">
        <v>229</v>
      </c>
      <c r="AE35" t="s">
        <v>225</v>
      </c>
      <c r="AF35" t="s">
        <v>230</v>
      </c>
    </row>
    <row r="36" spans="1:32" x14ac:dyDescent="0.2">
      <c r="A36" t="s">
        <v>231</v>
      </c>
      <c r="B36" t="s">
        <v>33</v>
      </c>
      <c r="C36" t="s">
        <v>385</v>
      </c>
      <c r="D36">
        <v>0</v>
      </c>
      <c r="E36" t="s">
        <v>34</v>
      </c>
      <c r="F36" t="s">
        <v>35</v>
      </c>
      <c r="G36">
        <v>0.67900000000000005</v>
      </c>
      <c r="H36">
        <v>0.84099999999999997</v>
      </c>
      <c r="O36" t="s">
        <v>78</v>
      </c>
      <c r="P36" t="s">
        <v>232</v>
      </c>
      <c r="Q36" t="s">
        <v>231</v>
      </c>
      <c r="R36" t="s">
        <v>233</v>
      </c>
      <c r="S36" t="s">
        <v>22</v>
      </c>
      <c r="T36" t="s">
        <v>39</v>
      </c>
      <c r="U36" t="s">
        <v>40</v>
      </c>
      <c r="V36" t="s">
        <v>232</v>
      </c>
      <c r="W36" t="s">
        <v>231</v>
      </c>
      <c r="AB36" t="s">
        <v>234</v>
      </c>
      <c r="AD36" t="s">
        <v>235</v>
      </c>
      <c r="AE36" t="s">
        <v>231</v>
      </c>
      <c r="AF36" t="s">
        <v>236</v>
      </c>
    </row>
    <row r="37" spans="1:32" x14ac:dyDescent="0.2">
      <c r="A37" t="s">
        <v>237</v>
      </c>
      <c r="B37" t="s">
        <v>33</v>
      </c>
      <c r="C37" t="s">
        <v>386</v>
      </c>
      <c r="D37">
        <v>0</v>
      </c>
      <c r="E37" t="s">
        <v>34</v>
      </c>
      <c r="F37" t="s">
        <v>47</v>
      </c>
      <c r="G37">
        <v>6.3100000000000003E-2</v>
      </c>
      <c r="H37">
        <v>1</v>
      </c>
      <c r="O37" t="s">
        <v>58</v>
      </c>
      <c r="P37" t="s">
        <v>86</v>
      </c>
      <c r="Q37" t="s">
        <v>238</v>
      </c>
      <c r="R37" t="s">
        <v>239</v>
      </c>
      <c r="S37" t="s">
        <v>21</v>
      </c>
      <c r="T37" t="s">
        <v>39</v>
      </c>
      <c r="U37" t="s">
        <v>51</v>
      </c>
      <c r="V37" t="s">
        <v>86</v>
      </c>
      <c r="AB37" t="s">
        <v>240</v>
      </c>
      <c r="AC37" t="s">
        <v>241</v>
      </c>
      <c r="AD37" t="s">
        <v>242</v>
      </c>
      <c r="AE37" t="s">
        <v>237</v>
      </c>
      <c r="AF37" t="s">
        <v>243</v>
      </c>
    </row>
    <row r="38" spans="1:32" x14ac:dyDescent="0.2">
      <c r="A38" t="s">
        <v>244</v>
      </c>
      <c r="B38" t="s">
        <v>33</v>
      </c>
      <c r="C38" t="s">
        <v>386</v>
      </c>
      <c r="D38">
        <v>0</v>
      </c>
      <c r="E38" t="s">
        <v>34</v>
      </c>
      <c r="F38" t="s">
        <v>47</v>
      </c>
      <c r="G38">
        <v>3.0000000000000001E-3</v>
      </c>
      <c r="H38">
        <v>1</v>
      </c>
      <c r="O38" t="s">
        <v>58</v>
      </c>
      <c r="P38" t="s">
        <v>96</v>
      </c>
      <c r="Q38" t="s">
        <v>244</v>
      </c>
      <c r="R38" t="s">
        <v>245</v>
      </c>
      <c r="S38" t="s">
        <v>23</v>
      </c>
      <c r="T38" t="s">
        <v>39</v>
      </c>
      <c r="U38" t="s">
        <v>51</v>
      </c>
      <c r="V38" t="s">
        <v>117</v>
      </c>
      <c r="W38" t="s">
        <v>220</v>
      </c>
      <c r="X38" t="s">
        <v>244</v>
      </c>
      <c r="AB38" t="s">
        <v>246</v>
      </c>
      <c r="AC38" t="s">
        <v>247</v>
      </c>
      <c r="AD38" t="s">
        <v>248</v>
      </c>
      <c r="AE38" t="s">
        <v>244</v>
      </c>
      <c r="AF38" t="s">
        <v>249</v>
      </c>
    </row>
    <row r="39" spans="1:32" x14ac:dyDescent="0.2">
      <c r="A39" t="s">
        <v>250</v>
      </c>
      <c r="B39" t="s">
        <v>33</v>
      </c>
      <c r="C39" t="s">
        <v>386</v>
      </c>
      <c r="D39">
        <v>0</v>
      </c>
      <c r="E39" t="s">
        <v>34</v>
      </c>
      <c r="F39" t="s">
        <v>47</v>
      </c>
      <c r="G39">
        <v>1.98E-3</v>
      </c>
      <c r="H39">
        <v>1</v>
      </c>
      <c r="O39" t="s">
        <v>251</v>
      </c>
      <c r="P39" t="s">
        <v>379</v>
      </c>
      <c r="Q39" t="s">
        <v>250</v>
      </c>
      <c r="R39" t="s">
        <v>252</v>
      </c>
      <c r="S39" t="s">
        <v>24</v>
      </c>
      <c r="T39" t="s">
        <v>39</v>
      </c>
      <c r="U39" t="s">
        <v>40</v>
      </c>
      <c r="V39" t="s">
        <v>161</v>
      </c>
      <c r="W39" t="s">
        <v>159</v>
      </c>
      <c r="X39" t="s">
        <v>253</v>
      </c>
      <c r="Y39" t="s">
        <v>250</v>
      </c>
      <c r="AB39" t="s">
        <v>254</v>
      </c>
      <c r="AC39" t="s">
        <v>255</v>
      </c>
      <c r="AD39" t="s">
        <v>256</v>
      </c>
      <c r="AE39" t="s">
        <v>250</v>
      </c>
      <c r="AF39" t="s">
        <v>257</v>
      </c>
    </row>
    <row r="40" spans="1:32" x14ac:dyDescent="0.2">
      <c r="A40" t="s">
        <v>258</v>
      </c>
      <c r="B40" t="s">
        <v>33</v>
      </c>
      <c r="C40" t="s">
        <v>386</v>
      </c>
      <c r="D40">
        <v>0</v>
      </c>
      <c r="E40" t="s">
        <v>34</v>
      </c>
      <c r="F40" t="s">
        <v>47</v>
      </c>
      <c r="G40">
        <v>1.8E-3</v>
      </c>
      <c r="H40">
        <v>1</v>
      </c>
      <c r="O40" t="s">
        <v>48</v>
      </c>
      <c r="P40" t="s">
        <v>379</v>
      </c>
      <c r="Q40" t="s">
        <v>258</v>
      </c>
      <c r="R40" t="s">
        <v>259</v>
      </c>
      <c r="S40" t="s">
        <v>23</v>
      </c>
      <c r="T40" t="s">
        <v>39</v>
      </c>
      <c r="U40" t="s">
        <v>153</v>
      </c>
      <c r="V40" t="s">
        <v>154</v>
      </c>
      <c r="W40" t="s">
        <v>151</v>
      </c>
      <c r="X40" t="s">
        <v>258</v>
      </c>
      <c r="AB40" t="s">
        <v>260</v>
      </c>
      <c r="AC40" t="s">
        <v>261</v>
      </c>
      <c r="AD40" t="s">
        <v>262</v>
      </c>
      <c r="AE40" t="s">
        <v>258</v>
      </c>
      <c r="AF40" t="s">
        <v>263</v>
      </c>
    </row>
    <row r="41" spans="1:32" x14ac:dyDescent="0.2">
      <c r="A41" t="s">
        <v>264</v>
      </c>
      <c r="B41" t="s">
        <v>33</v>
      </c>
      <c r="C41" t="s">
        <v>385</v>
      </c>
      <c r="D41">
        <v>0</v>
      </c>
      <c r="E41" t="s">
        <v>34</v>
      </c>
      <c r="F41" t="s">
        <v>35</v>
      </c>
      <c r="G41">
        <v>0.67900000000000005</v>
      </c>
      <c r="H41">
        <v>0.84099999999999997</v>
      </c>
      <c r="O41" t="s">
        <v>78</v>
      </c>
      <c r="P41" t="s">
        <v>232</v>
      </c>
      <c r="Q41" t="s">
        <v>264</v>
      </c>
      <c r="R41" t="s">
        <v>265</v>
      </c>
      <c r="S41" t="s">
        <v>22</v>
      </c>
      <c r="T41" t="s">
        <v>39</v>
      </c>
      <c r="U41" t="s">
        <v>40</v>
      </c>
      <c r="V41" t="s">
        <v>232</v>
      </c>
      <c r="W41" t="s">
        <v>264</v>
      </c>
      <c r="AB41" t="s">
        <v>266</v>
      </c>
      <c r="AC41" t="s">
        <v>163</v>
      </c>
      <c r="AD41" t="s">
        <v>267</v>
      </c>
      <c r="AE41" t="s">
        <v>264</v>
      </c>
      <c r="AF41" t="s">
        <v>268</v>
      </c>
    </row>
    <row r="42" spans="1:32" x14ac:dyDescent="0.2">
      <c r="A42" t="s">
        <v>269</v>
      </c>
      <c r="B42" t="s">
        <v>33</v>
      </c>
      <c r="C42" t="s">
        <v>385</v>
      </c>
      <c r="D42">
        <v>0</v>
      </c>
      <c r="E42" t="s">
        <v>34</v>
      </c>
      <c r="F42" t="s">
        <v>35</v>
      </c>
      <c r="G42">
        <v>0.67900000000000005</v>
      </c>
      <c r="H42">
        <v>0.84099999999999997</v>
      </c>
      <c r="O42" t="s">
        <v>78</v>
      </c>
      <c r="P42" t="s">
        <v>232</v>
      </c>
      <c r="Q42" t="s">
        <v>269</v>
      </c>
      <c r="R42" t="s">
        <v>270</v>
      </c>
      <c r="S42" t="s">
        <v>22</v>
      </c>
      <c r="T42" t="s">
        <v>39</v>
      </c>
      <c r="U42" t="s">
        <v>40</v>
      </c>
      <c r="V42" t="s">
        <v>232</v>
      </c>
      <c r="W42" t="s">
        <v>269</v>
      </c>
      <c r="AB42" t="s">
        <v>271</v>
      </c>
      <c r="AD42" t="s">
        <v>272</v>
      </c>
      <c r="AE42" t="s">
        <v>269</v>
      </c>
      <c r="AF42" t="s">
        <v>273</v>
      </c>
    </row>
    <row r="43" spans="1:32" x14ac:dyDescent="0.2">
      <c r="A43" t="s">
        <v>274</v>
      </c>
      <c r="B43" t="s">
        <v>33</v>
      </c>
      <c r="C43" t="s">
        <v>386</v>
      </c>
      <c r="D43">
        <v>0</v>
      </c>
      <c r="E43" t="s">
        <v>34</v>
      </c>
      <c r="F43" t="s">
        <v>47</v>
      </c>
      <c r="G43">
        <v>4.7579999999999997E-2</v>
      </c>
      <c r="H43">
        <v>1</v>
      </c>
      <c r="O43" t="s">
        <v>58</v>
      </c>
      <c r="P43" t="s">
        <v>136</v>
      </c>
      <c r="Q43" t="s">
        <v>274</v>
      </c>
      <c r="R43" t="s">
        <v>275</v>
      </c>
      <c r="S43" t="s">
        <v>22</v>
      </c>
      <c r="T43" t="s">
        <v>39</v>
      </c>
      <c r="U43" t="s">
        <v>51</v>
      </c>
      <c r="V43" t="s">
        <v>138</v>
      </c>
      <c r="W43" t="s">
        <v>274</v>
      </c>
      <c r="AB43" t="s">
        <v>276</v>
      </c>
      <c r="AC43" t="s">
        <v>277</v>
      </c>
      <c r="AD43" t="s">
        <v>278</v>
      </c>
      <c r="AE43" t="s">
        <v>274</v>
      </c>
      <c r="AF43" t="s">
        <v>279</v>
      </c>
    </row>
    <row r="44" spans="1:32" x14ac:dyDescent="0.2">
      <c r="A44" t="s">
        <v>280</v>
      </c>
      <c r="B44" t="s">
        <v>33</v>
      </c>
      <c r="C44" t="s">
        <v>386</v>
      </c>
      <c r="D44">
        <v>0</v>
      </c>
      <c r="E44" t="s">
        <v>34</v>
      </c>
      <c r="F44" t="s">
        <v>47</v>
      </c>
      <c r="G44">
        <f>0.001*GEOMEAN(11.2,18,52.9,48.9,4.9,241.2,7.4,39.7,2224.4,0.6)</f>
        <v>2.7436043361512442E-2</v>
      </c>
      <c r="H44">
        <v>1</v>
      </c>
      <c r="O44" t="s">
        <v>389</v>
      </c>
      <c r="P44" t="s">
        <v>37</v>
      </c>
      <c r="Q44" t="s">
        <v>280</v>
      </c>
      <c r="R44" t="s">
        <v>281</v>
      </c>
      <c r="S44" t="s">
        <v>181</v>
      </c>
      <c r="T44" t="s">
        <v>39</v>
      </c>
      <c r="U44" t="s">
        <v>40</v>
      </c>
      <c r="V44" t="s">
        <v>282</v>
      </c>
      <c r="W44" t="s">
        <v>283</v>
      </c>
      <c r="AB44" t="s">
        <v>284</v>
      </c>
      <c r="AC44" t="s">
        <v>285</v>
      </c>
      <c r="AD44" t="s">
        <v>286</v>
      </c>
      <c r="AE44" t="s">
        <v>280</v>
      </c>
      <c r="AF44" t="s">
        <v>287</v>
      </c>
    </row>
    <row r="45" spans="1:32" x14ac:dyDescent="0.2">
      <c r="A45" t="s">
        <v>288</v>
      </c>
      <c r="B45" t="s">
        <v>33</v>
      </c>
      <c r="C45" t="s">
        <v>385</v>
      </c>
      <c r="D45">
        <v>0</v>
      </c>
      <c r="E45" t="s">
        <v>34</v>
      </c>
      <c r="F45" t="s">
        <v>35</v>
      </c>
      <c r="G45">
        <v>0.67900000000000005</v>
      </c>
      <c r="H45">
        <v>0.84099999999999997</v>
      </c>
      <c r="O45" t="s">
        <v>78</v>
      </c>
      <c r="P45" t="s">
        <v>232</v>
      </c>
      <c r="Q45" t="s">
        <v>288</v>
      </c>
      <c r="R45" t="s">
        <v>289</v>
      </c>
      <c r="S45" t="s">
        <v>22</v>
      </c>
      <c r="T45" t="s">
        <v>39</v>
      </c>
      <c r="U45" t="s">
        <v>40</v>
      </c>
      <c r="V45" t="s">
        <v>232</v>
      </c>
      <c r="W45" t="s">
        <v>288</v>
      </c>
      <c r="AB45" t="s">
        <v>290</v>
      </c>
      <c r="AC45" t="s">
        <v>43</v>
      </c>
      <c r="AD45" t="s">
        <v>291</v>
      </c>
      <c r="AE45" t="s">
        <v>288</v>
      </c>
      <c r="AF45" t="s">
        <v>292</v>
      </c>
    </row>
    <row r="46" spans="1:32" x14ac:dyDescent="0.2">
      <c r="A46" t="s">
        <v>127</v>
      </c>
      <c r="B46" t="s">
        <v>33</v>
      </c>
      <c r="C46" t="s">
        <v>385</v>
      </c>
      <c r="D46">
        <v>0</v>
      </c>
      <c r="E46" t="s">
        <v>34</v>
      </c>
      <c r="F46" t="s">
        <v>35</v>
      </c>
      <c r="G46">
        <v>0.01</v>
      </c>
      <c r="H46">
        <v>1</v>
      </c>
      <c r="O46" t="s">
        <v>36</v>
      </c>
      <c r="P46" t="s">
        <v>37</v>
      </c>
      <c r="Q46" t="s">
        <v>127</v>
      </c>
      <c r="R46" t="s">
        <v>293</v>
      </c>
      <c r="S46" t="s">
        <v>22</v>
      </c>
      <c r="T46" t="s">
        <v>39</v>
      </c>
      <c r="U46" t="s">
        <v>40</v>
      </c>
      <c r="V46" t="s">
        <v>41</v>
      </c>
      <c r="W46" t="s">
        <v>127</v>
      </c>
      <c r="AB46" t="s">
        <v>294</v>
      </c>
      <c r="AC46" t="s">
        <v>295</v>
      </c>
      <c r="AD46" t="s">
        <v>296</v>
      </c>
      <c r="AE46" t="s">
        <v>127</v>
      </c>
      <c r="AF46" t="s">
        <v>297</v>
      </c>
    </row>
    <row r="47" spans="1:32" x14ac:dyDescent="0.2">
      <c r="A47" t="s">
        <v>298</v>
      </c>
      <c r="B47" t="s">
        <v>33</v>
      </c>
      <c r="C47" t="s">
        <v>385</v>
      </c>
      <c r="D47">
        <v>0</v>
      </c>
      <c r="E47" t="s">
        <v>34</v>
      </c>
      <c r="F47" t="s">
        <v>35</v>
      </c>
      <c r="G47">
        <v>0.28499999999999998</v>
      </c>
      <c r="H47">
        <v>0.88600000000000001</v>
      </c>
      <c r="O47" t="s">
        <v>78</v>
      </c>
      <c r="P47" t="s">
        <v>379</v>
      </c>
      <c r="Q47" t="s">
        <v>298</v>
      </c>
      <c r="R47" t="s">
        <v>299</v>
      </c>
      <c r="S47" t="s">
        <v>22</v>
      </c>
      <c r="T47" t="s">
        <v>39</v>
      </c>
      <c r="U47" t="s">
        <v>104</v>
      </c>
      <c r="W47" t="s">
        <v>298</v>
      </c>
      <c r="AB47" t="s">
        <v>300</v>
      </c>
      <c r="AC47" t="s">
        <v>156</v>
      </c>
      <c r="AD47" t="s">
        <v>301</v>
      </c>
      <c r="AE47" t="s">
        <v>298</v>
      </c>
      <c r="AF47" t="s">
        <v>302</v>
      </c>
    </row>
    <row r="48" spans="1:32" x14ac:dyDescent="0.2">
      <c r="A48" t="s">
        <v>303</v>
      </c>
      <c r="B48" t="s">
        <v>33</v>
      </c>
      <c r="C48" t="s">
        <v>385</v>
      </c>
      <c r="D48">
        <v>0</v>
      </c>
      <c r="E48" t="s">
        <v>34</v>
      </c>
      <c r="F48" t="s">
        <v>35</v>
      </c>
      <c r="G48">
        <v>0.67900000000000005</v>
      </c>
      <c r="H48">
        <v>0.84099999999999997</v>
      </c>
      <c r="O48" t="s">
        <v>78</v>
      </c>
      <c r="P48" t="s">
        <v>232</v>
      </c>
      <c r="Q48" t="s">
        <v>303</v>
      </c>
      <c r="R48" t="s">
        <v>304</v>
      </c>
      <c r="S48" t="s">
        <v>22</v>
      </c>
      <c r="T48" t="s">
        <v>39</v>
      </c>
      <c r="U48" t="s">
        <v>40</v>
      </c>
      <c r="V48" t="s">
        <v>232</v>
      </c>
      <c r="W48" t="s">
        <v>303</v>
      </c>
      <c r="AB48" t="s">
        <v>305</v>
      </c>
      <c r="AD48" t="s">
        <v>306</v>
      </c>
      <c r="AE48" t="s">
        <v>303</v>
      </c>
      <c r="AF48" t="s">
        <v>307</v>
      </c>
    </row>
    <row r="49" spans="1:32" x14ac:dyDescent="0.2">
      <c r="A49" t="s">
        <v>308</v>
      </c>
      <c r="B49" t="s">
        <v>33</v>
      </c>
      <c r="C49" t="s">
        <v>385</v>
      </c>
      <c r="D49">
        <v>0</v>
      </c>
      <c r="E49" t="s">
        <v>34</v>
      </c>
      <c r="F49" t="s">
        <v>35</v>
      </c>
      <c r="G49">
        <v>0.26100000000000001</v>
      </c>
      <c r="H49">
        <v>0.86</v>
      </c>
      <c r="I49">
        <v>0.21777099999999999</v>
      </c>
      <c r="J49">
        <v>0.31332860000000001</v>
      </c>
      <c r="K49">
        <v>0.83</v>
      </c>
      <c r="L49">
        <v>0.89</v>
      </c>
      <c r="O49" t="s">
        <v>78</v>
      </c>
      <c r="P49" t="s">
        <v>379</v>
      </c>
      <c r="Q49" t="s">
        <v>308</v>
      </c>
      <c r="S49" t="s">
        <v>309</v>
      </c>
      <c r="T49" t="s">
        <v>39</v>
      </c>
      <c r="AB49" t="s">
        <v>310</v>
      </c>
      <c r="AC49" t="s">
        <v>70</v>
      </c>
      <c r="AD49" t="s">
        <v>311</v>
      </c>
      <c r="AE49" t="s">
        <v>308</v>
      </c>
      <c r="AF49" t="s">
        <v>312</v>
      </c>
    </row>
    <row r="50" spans="1:32" x14ac:dyDescent="0.2">
      <c r="A50" t="s">
        <v>313</v>
      </c>
      <c r="B50" t="s">
        <v>33</v>
      </c>
      <c r="C50" t="s">
        <v>385</v>
      </c>
      <c r="D50">
        <v>0</v>
      </c>
      <c r="E50" t="s">
        <v>34</v>
      </c>
      <c r="F50" t="s">
        <v>35</v>
      </c>
      <c r="G50">
        <v>0.22800000000000001</v>
      </c>
      <c r="H50">
        <v>0.89900000000000002</v>
      </c>
      <c r="O50" t="s">
        <v>78</v>
      </c>
      <c r="P50" t="s">
        <v>379</v>
      </c>
      <c r="Q50" t="s">
        <v>313</v>
      </c>
      <c r="R50" t="s">
        <v>314</v>
      </c>
      <c r="S50" t="s">
        <v>22</v>
      </c>
      <c r="T50" t="s">
        <v>39</v>
      </c>
      <c r="U50" t="s">
        <v>40</v>
      </c>
      <c r="V50" t="s">
        <v>315</v>
      </c>
      <c r="W50" t="s">
        <v>316</v>
      </c>
      <c r="AB50" t="s">
        <v>317</v>
      </c>
      <c r="AC50" t="s">
        <v>318</v>
      </c>
      <c r="AD50" t="s">
        <v>319</v>
      </c>
      <c r="AE50" t="s">
        <v>313</v>
      </c>
      <c r="AF50" t="s">
        <v>320</v>
      </c>
    </row>
    <row r="51" spans="1:32" x14ac:dyDescent="0.2">
      <c r="A51" t="s">
        <v>321</v>
      </c>
      <c r="B51" t="s">
        <v>33</v>
      </c>
      <c r="C51" t="s">
        <v>386</v>
      </c>
      <c r="D51">
        <v>0</v>
      </c>
      <c r="E51" t="s">
        <v>34</v>
      </c>
      <c r="F51" t="s">
        <v>47</v>
      </c>
      <c r="G51">
        <v>1.43E-2</v>
      </c>
      <c r="H51">
        <v>1</v>
      </c>
      <c r="O51" t="s">
        <v>58</v>
      </c>
      <c r="P51" t="s">
        <v>67</v>
      </c>
      <c r="Q51" t="s">
        <v>321</v>
      </c>
      <c r="R51" t="s">
        <v>322</v>
      </c>
      <c r="S51" t="s">
        <v>25</v>
      </c>
      <c r="T51" t="s">
        <v>39</v>
      </c>
      <c r="U51" t="s">
        <v>51</v>
      </c>
      <c r="V51" t="s">
        <v>52</v>
      </c>
      <c r="W51" t="s">
        <v>168</v>
      </c>
      <c r="X51" t="s">
        <v>323</v>
      </c>
      <c r="Y51" t="s">
        <v>324</v>
      </c>
      <c r="Z51" t="s">
        <v>321</v>
      </c>
      <c r="AB51" t="s">
        <v>325</v>
      </c>
      <c r="AC51" t="s">
        <v>326</v>
      </c>
      <c r="AD51" t="s">
        <v>327</v>
      </c>
      <c r="AE51" t="s">
        <v>321</v>
      </c>
      <c r="AF51" t="s">
        <v>328</v>
      </c>
    </row>
    <row r="52" spans="1:32" x14ac:dyDescent="0.2">
      <c r="A52" t="s">
        <v>329</v>
      </c>
      <c r="B52" t="s">
        <v>33</v>
      </c>
      <c r="C52" t="s">
        <v>386</v>
      </c>
      <c r="D52">
        <v>0</v>
      </c>
      <c r="E52" t="s">
        <v>34</v>
      </c>
      <c r="F52" t="s">
        <v>47</v>
      </c>
      <c r="G52">
        <v>1.03E-2</v>
      </c>
      <c r="H52">
        <v>1</v>
      </c>
      <c r="O52" t="s">
        <v>123</v>
      </c>
      <c r="P52" t="s">
        <v>37</v>
      </c>
      <c r="Q52" t="s">
        <v>330</v>
      </c>
      <c r="R52" t="s">
        <v>331</v>
      </c>
      <c r="S52" t="s">
        <v>332</v>
      </c>
      <c r="T52" t="s">
        <v>39</v>
      </c>
      <c r="U52" t="s">
        <v>40</v>
      </c>
      <c r="AB52" t="s">
        <v>333</v>
      </c>
      <c r="AC52" t="s">
        <v>82</v>
      </c>
      <c r="AD52" t="s">
        <v>334</v>
      </c>
      <c r="AE52" t="s">
        <v>329</v>
      </c>
      <c r="AF52" t="s">
        <v>335</v>
      </c>
    </row>
    <row r="53" spans="1:32" x14ac:dyDescent="0.2">
      <c r="A53" t="s">
        <v>336</v>
      </c>
      <c r="B53" t="s">
        <v>33</v>
      </c>
      <c r="C53" t="s">
        <v>386</v>
      </c>
      <c r="D53">
        <v>0</v>
      </c>
      <c r="E53" t="s">
        <v>34</v>
      </c>
      <c r="F53" t="s">
        <v>47</v>
      </c>
      <c r="G53">
        <v>2.4E-2</v>
      </c>
      <c r="H53">
        <v>1</v>
      </c>
      <c r="O53" t="s">
        <v>337</v>
      </c>
      <c r="P53" t="s">
        <v>59</v>
      </c>
      <c r="Q53" t="s">
        <v>336</v>
      </c>
      <c r="R53" t="s">
        <v>338</v>
      </c>
      <c r="S53" t="s">
        <v>21</v>
      </c>
      <c r="T53" t="s">
        <v>39</v>
      </c>
      <c r="U53" t="s">
        <v>51</v>
      </c>
      <c r="V53" t="s">
        <v>336</v>
      </c>
      <c r="AB53" t="s">
        <v>339</v>
      </c>
      <c r="AC53" t="s">
        <v>340</v>
      </c>
      <c r="AD53" t="s">
        <v>341</v>
      </c>
      <c r="AE53" t="s">
        <v>336</v>
      </c>
      <c r="AF53" t="s">
        <v>342</v>
      </c>
    </row>
    <row r="54" spans="1:32" x14ac:dyDescent="0.2">
      <c r="A54" t="s">
        <v>343</v>
      </c>
      <c r="B54" t="s">
        <v>33</v>
      </c>
      <c r="C54" t="s">
        <v>386</v>
      </c>
      <c r="D54">
        <v>0</v>
      </c>
      <c r="E54" t="s">
        <v>34</v>
      </c>
      <c r="F54" t="s">
        <v>47</v>
      </c>
      <c r="G54">
        <v>8.6999999999999994E-3</v>
      </c>
      <c r="H54">
        <v>1</v>
      </c>
      <c r="O54" t="s">
        <v>58</v>
      </c>
      <c r="P54" t="s">
        <v>67</v>
      </c>
      <c r="Q54" t="s">
        <v>343</v>
      </c>
      <c r="R54" t="s">
        <v>344</v>
      </c>
      <c r="S54" t="s">
        <v>23</v>
      </c>
      <c r="T54" t="s">
        <v>39</v>
      </c>
      <c r="U54" t="s">
        <v>51</v>
      </c>
      <c r="V54" t="s">
        <v>52</v>
      </c>
      <c r="W54" t="s">
        <v>168</v>
      </c>
      <c r="X54" t="s">
        <v>343</v>
      </c>
      <c r="AB54" t="s">
        <v>345</v>
      </c>
      <c r="AC54" t="s">
        <v>346</v>
      </c>
      <c r="AD54" t="s">
        <v>347</v>
      </c>
      <c r="AE54" t="s">
        <v>343</v>
      </c>
      <c r="AF54" t="s">
        <v>348</v>
      </c>
    </row>
    <row r="55" spans="1:32" x14ac:dyDescent="0.2">
      <c r="A55" t="s">
        <v>349</v>
      </c>
      <c r="B55" t="s">
        <v>33</v>
      </c>
      <c r="C55" t="s">
        <v>386</v>
      </c>
      <c r="D55">
        <v>0</v>
      </c>
      <c r="E55" t="s">
        <v>34</v>
      </c>
      <c r="F55" t="s">
        <v>47</v>
      </c>
      <c r="G55">
        <v>5.0000000000000001E-3</v>
      </c>
      <c r="H55">
        <v>1</v>
      </c>
      <c r="O55" t="s">
        <v>58</v>
      </c>
      <c r="P55" t="s">
        <v>67</v>
      </c>
      <c r="Q55" t="s">
        <v>349</v>
      </c>
      <c r="R55" t="s">
        <v>350</v>
      </c>
      <c r="S55" t="s">
        <v>23</v>
      </c>
      <c r="T55" t="s">
        <v>39</v>
      </c>
      <c r="U55" t="s">
        <v>51</v>
      </c>
      <c r="V55" t="s">
        <v>117</v>
      </c>
      <c r="W55" t="s">
        <v>220</v>
      </c>
      <c r="X55" t="s">
        <v>349</v>
      </c>
      <c r="AB55" t="s">
        <v>351</v>
      </c>
      <c r="AC55" t="s">
        <v>352</v>
      </c>
      <c r="AD55" t="s">
        <v>353</v>
      </c>
      <c r="AE55" t="s">
        <v>349</v>
      </c>
      <c r="AF55" t="s">
        <v>354</v>
      </c>
    </row>
    <row r="56" spans="1:32" x14ac:dyDescent="0.2">
      <c r="A56" t="s">
        <v>355</v>
      </c>
      <c r="B56" t="s">
        <v>33</v>
      </c>
      <c r="C56" t="s">
        <v>385</v>
      </c>
      <c r="D56">
        <v>0</v>
      </c>
      <c r="E56" t="s">
        <v>34</v>
      </c>
      <c r="F56" t="s">
        <v>35</v>
      </c>
      <c r="G56">
        <v>0.13700000000000001</v>
      </c>
      <c r="H56">
        <v>0.84099999999999997</v>
      </c>
      <c r="O56" t="s">
        <v>78</v>
      </c>
      <c r="P56" t="s">
        <v>232</v>
      </c>
      <c r="Q56" t="s">
        <v>355</v>
      </c>
      <c r="R56" t="s">
        <v>356</v>
      </c>
      <c r="S56" t="s">
        <v>22</v>
      </c>
      <c r="T56" t="s">
        <v>39</v>
      </c>
      <c r="U56" t="s">
        <v>40</v>
      </c>
      <c r="V56" t="s">
        <v>232</v>
      </c>
      <c r="W56" t="s">
        <v>355</v>
      </c>
      <c r="AB56" t="s">
        <v>357</v>
      </c>
      <c r="AC56" t="s">
        <v>163</v>
      </c>
      <c r="AD56" t="s">
        <v>358</v>
      </c>
      <c r="AE56" t="s">
        <v>355</v>
      </c>
      <c r="AF56" t="s">
        <v>359</v>
      </c>
    </row>
    <row r="57" spans="1:32" x14ac:dyDescent="0.2">
      <c r="A57" t="s">
        <v>360</v>
      </c>
      <c r="B57" t="s">
        <v>33</v>
      </c>
      <c r="C57" t="s">
        <v>386</v>
      </c>
      <c r="D57">
        <v>0</v>
      </c>
      <c r="E57" t="s">
        <v>34</v>
      </c>
      <c r="F57" t="s">
        <v>47</v>
      </c>
      <c r="G57">
        <v>3.8739000000000003E-2</v>
      </c>
      <c r="H57">
        <v>1</v>
      </c>
      <c r="P57" t="s">
        <v>67</v>
      </c>
      <c r="Q57" t="s">
        <v>360</v>
      </c>
      <c r="R57" t="s">
        <v>361</v>
      </c>
      <c r="S57" t="s">
        <v>146</v>
      </c>
      <c r="T57" t="s">
        <v>39</v>
      </c>
      <c r="U57" t="s">
        <v>51</v>
      </c>
      <c r="V57" t="s">
        <v>52</v>
      </c>
      <c r="AB57" t="s">
        <v>362</v>
      </c>
      <c r="AC57" t="s">
        <v>363</v>
      </c>
      <c r="AD57" t="s">
        <v>364</v>
      </c>
      <c r="AE57" t="s">
        <v>360</v>
      </c>
      <c r="AF57" t="s">
        <v>365</v>
      </c>
    </row>
    <row r="58" spans="1:32" x14ac:dyDescent="0.2">
      <c r="A58" t="s">
        <v>32</v>
      </c>
      <c r="B58" t="s">
        <v>33</v>
      </c>
      <c r="C58" t="s">
        <v>386</v>
      </c>
      <c r="D58">
        <v>0</v>
      </c>
      <c r="E58" t="s">
        <v>34</v>
      </c>
      <c r="F58" t="s">
        <v>47</v>
      </c>
      <c r="G58">
        <v>2.5999999999999999E-3</v>
      </c>
      <c r="H58">
        <v>1</v>
      </c>
      <c r="O58" t="s">
        <v>123</v>
      </c>
      <c r="P58" t="s">
        <v>37</v>
      </c>
      <c r="Q58" t="s">
        <v>366</v>
      </c>
      <c r="AE58" t="s">
        <v>366</v>
      </c>
    </row>
    <row r="59" spans="1:32" x14ac:dyDescent="0.2">
      <c r="A59" t="s">
        <v>367</v>
      </c>
      <c r="B59" t="s">
        <v>33</v>
      </c>
      <c r="C59" t="s">
        <v>386</v>
      </c>
      <c r="D59">
        <v>0</v>
      </c>
      <c r="E59" t="s">
        <v>34</v>
      </c>
      <c r="F59" t="s">
        <v>47</v>
      </c>
      <c r="G59">
        <v>0.99</v>
      </c>
      <c r="H59">
        <v>0.52</v>
      </c>
      <c r="O59" t="s">
        <v>368</v>
      </c>
      <c r="P59" t="s">
        <v>367</v>
      </c>
      <c r="Q59" t="s">
        <v>367</v>
      </c>
      <c r="AE59" t="s">
        <v>367</v>
      </c>
    </row>
    <row r="60" spans="1:32" x14ac:dyDescent="0.2">
      <c r="A60" t="s">
        <v>369</v>
      </c>
      <c r="B60" t="s">
        <v>33</v>
      </c>
      <c r="C60" t="s">
        <v>385</v>
      </c>
      <c r="D60">
        <v>0</v>
      </c>
      <c r="E60" t="s">
        <v>34</v>
      </c>
      <c r="F60" t="s">
        <v>35</v>
      </c>
      <c r="G60">
        <v>2.1080000000000001</v>
      </c>
      <c r="H60">
        <v>0</v>
      </c>
      <c r="O60" t="s">
        <v>370</v>
      </c>
      <c r="P60" t="s">
        <v>379</v>
      </c>
      <c r="AE60" t="s">
        <v>369</v>
      </c>
    </row>
    <row r="61" spans="1:32" x14ac:dyDescent="0.2">
      <c r="A61" t="s">
        <v>380</v>
      </c>
      <c r="B61" t="s">
        <v>33</v>
      </c>
      <c r="C61" t="s">
        <v>385</v>
      </c>
      <c r="D61">
        <v>0</v>
      </c>
      <c r="E61" t="s">
        <v>34</v>
      </c>
      <c r="F61" t="s">
        <v>47</v>
      </c>
      <c r="G61" s="3">
        <v>1E-10</v>
      </c>
      <c r="H61">
        <v>0.8</v>
      </c>
      <c r="O61" t="s">
        <v>381</v>
      </c>
      <c r="P61" t="s">
        <v>367</v>
      </c>
    </row>
    <row r="62" spans="1:32" x14ac:dyDescent="0.2">
      <c r="A62" t="s">
        <v>382</v>
      </c>
      <c r="B62" t="s">
        <v>33</v>
      </c>
      <c r="C62" t="s">
        <v>385</v>
      </c>
      <c r="D62">
        <v>0</v>
      </c>
      <c r="E62" t="s">
        <v>34</v>
      </c>
      <c r="F62" t="s">
        <v>47</v>
      </c>
      <c r="G62" s="3">
        <v>1E-10</v>
      </c>
      <c r="H62">
        <v>1</v>
      </c>
      <c r="O62" t="s">
        <v>381</v>
      </c>
      <c r="P62" t="s">
        <v>367</v>
      </c>
    </row>
    <row r="63" spans="1:32" x14ac:dyDescent="0.2">
      <c r="A63" t="s">
        <v>383</v>
      </c>
      <c r="B63" s="4" t="s">
        <v>33</v>
      </c>
      <c r="C63" s="4" t="s">
        <v>385</v>
      </c>
      <c r="D63" s="4">
        <v>0</v>
      </c>
      <c r="E63" s="4" t="s">
        <v>34</v>
      </c>
      <c r="F63" s="4" t="s">
        <v>47</v>
      </c>
      <c r="G63" s="5">
        <v>2.8799999999999999E-10</v>
      </c>
      <c r="H63" s="4">
        <v>0.81100000000000005</v>
      </c>
      <c r="I63" s="4"/>
      <c r="J63" s="4"/>
      <c r="K63" s="4"/>
      <c r="L63" s="4"/>
      <c r="M63" s="4"/>
      <c r="N63" s="4"/>
      <c r="O63" s="4" t="s">
        <v>381</v>
      </c>
      <c r="P63" s="4" t="s">
        <v>367</v>
      </c>
    </row>
    <row r="64" spans="1:32" x14ac:dyDescent="0.2">
      <c r="A64" t="s">
        <v>39</v>
      </c>
      <c r="B64" t="s">
        <v>33</v>
      </c>
      <c r="C64" t="s">
        <v>386</v>
      </c>
      <c r="D64">
        <v>0</v>
      </c>
      <c r="E64" t="s">
        <v>34</v>
      </c>
      <c r="F64" t="s">
        <v>94</v>
      </c>
      <c r="G64">
        <v>52</v>
      </c>
      <c r="H64">
        <v>1.026</v>
      </c>
      <c r="O64" t="s">
        <v>384</v>
      </c>
    </row>
    <row r="65" spans="1:16" x14ac:dyDescent="0.2">
      <c r="A65" t="s">
        <v>59</v>
      </c>
      <c r="B65" t="s">
        <v>33</v>
      </c>
      <c r="C65" t="s">
        <v>386</v>
      </c>
      <c r="D65">
        <v>0</v>
      </c>
      <c r="E65" t="s">
        <v>34</v>
      </c>
      <c r="F65" t="s">
        <v>94</v>
      </c>
      <c r="G65">
        <v>52</v>
      </c>
      <c r="H65">
        <v>1.026</v>
      </c>
      <c r="O65" t="s">
        <v>384</v>
      </c>
      <c r="P65" t="s">
        <v>59</v>
      </c>
    </row>
  </sheetData>
  <sortState xmlns:xlrd2="http://schemas.microsoft.com/office/spreadsheetml/2017/richdata2" ref="A2:AF60">
    <sortCondition ref="T2:T60"/>
    <sortCondition ref="A2:A60"/>
  </sortState>
  <hyperlinks>
    <hyperlink ref="AF22" r:id="rId1" xr:uid="{AED553B7-7972-4148-A13E-AE35D8942CF1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4"/>
  <sheetViews>
    <sheetView workbookViewId="0">
      <selection activeCell="B35" sqref="B35"/>
    </sheetView>
  </sheetViews>
  <sheetFormatPr baseColWidth="10" defaultRowHeight="16" x14ac:dyDescent="0.2"/>
  <cols>
    <col min="1" max="1" width="55.6640625" customWidth="1"/>
    <col min="2" max="2" width="70.83203125" bestFit="1" customWidth="1"/>
  </cols>
  <sheetData>
    <row r="1" spans="1:2" x14ac:dyDescent="0.2">
      <c r="A1" s="6" t="s">
        <v>371</v>
      </c>
      <c r="B1" s="6"/>
    </row>
    <row r="2" spans="1:2" x14ac:dyDescent="0.2">
      <c r="A2" t="s">
        <v>390</v>
      </c>
      <c r="B2" t="s">
        <v>391</v>
      </c>
    </row>
    <row r="3" spans="1:2" ht="19" customHeight="1" x14ac:dyDescent="0.2">
      <c r="A3" t="s">
        <v>0</v>
      </c>
      <c r="B3" t="s">
        <v>398</v>
      </c>
    </row>
    <row r="4" spans="1:2" x14ac:dyDescent="0.2">
      <c r="A4" t="s">
        <v>1</v>
      </c>
      <c r="B4" t="s">
        <v>392</v>
      </c>
    </row>
    <row r="5" spans="1:2" x14ac:dyDescent="0.2">
      <c r="A5" t="s">
        <v>2</v>
      </c>
      <c r="B5" t="s">
        <v>393</v>
      </c>
    </row>
    <row r="6" spans="1:2" x14ac:dyDescent="0.2">
      <c r="A6" t="s">
        <v>3</v>
      </c>
      <c r="B6" t="s">
        <v>394</v>
      </c>
    </row>
    <row r="7" spans="1:2" x14ac:dyDescent="0.2">
      <c r="A7" t="s">
        <v>4</v>
      </c>
      <c r="B7" t="s">
        <v>395</v>
      </c>
    </row>
    <row r="8" spans="1:2" x14ac:dyDescent="0.2">
      <c r="A8" t="s">
        <v>5</v>
      </c>
      <c r="B8" t="s">
        <v>396</v>
      </c>
    </row>
    <row r="9" spans="1:2" x14ac:dyDescent="0.2">
      <c r="A9" t="s">
        <v>6</v>
      </c>
      <c r="B9" t="s">
        <v>397</v>
      </c>
    </row>
    <row r="10" spans="1:2" x14ac:dyDescent="0.2">
      <c r="A10" t="s">
        <v>7</v>
      </c>
      <c r="B10" t="s">
        <v>399</v>
      </c>
    </row>
    <row r="11" spans="1:2" x14ac:dyDescent="0.2">
      <c r="A11" t="s">
        <v>8</v>
      </c>
      <c r="B11" t="s">
        <v>400</v>
      </c>
    </row>
    <row r="12" spans="1:2" x14ac:dyDescent="0.2">
      <c r="A12" t="s">
        <v>9</v>
      </c>
      <c r="B12" t="s">
        <v>401</v>
      </c>
    </row>
    <row r="13" spans="1:2" x14ac:dyDescent="0.2">
      <c r="A13" t="s">
        <v>10</v>
      </c>
      <c r="B13" t="s">
        <v>402</v>
      </c>
    </row>
    <row r="14" spans="1:2" x14ac:dyDescent="0.2">
      <c r="A14" t="s">
        <v>11</v>
      </c>
      <c r="B14" t="s">
        <v>403</v>
      </c>
    </row>
    <row r="15" spans="1:2" x14ac:dyDescent="0.2">
      <c r="A15" t="s">
        <v>12</v>
      </c>
      <c r="B15" t="s">
        <v>404</v>
      </c>
    </row>
    <row r="16" spans="1:2" x14ac:dyDescent="0.2">
      <c r="A16" t="s">
        <v>13</v>
      </c>
      <c r="B16" t="s">
        <v>405</v>
      </c>
    </row>
    <row r="17" spans="1:2" x14ac:dyDescent="0.2">
      <c r="A17" t="s">
        <v>14</v>
      </c>
      <c r="B17" t="s">
        <v>406</v>
      </c>
    </row>
    <row r="18" spans="1:2" x14ac:dyDescent="0.2">
      <c r="A18" t="s">
        <v>15</v>
      </c>
      <c r="B18" t="s">
        <v>407</v>
      </c>
    </row>
    <row r="19" spans="1:2" x14ac:dyDescent="0.2">
      <c r="A19" t="s">
        <v>16</v>
      </c>
      <c r="B19" t="s">
        <v>408</v>
      </c>
    </row>
    <row r="20" spans="1:2" x14ac:dyDescent="0.2">
      <c r="A20" t="s">
        <v>17</v>
      </c>
      <c r="B20" t="s">
        <v>409</v>
      </c>
    </row>
    <row r="21" spans="1:2" x14ac:dyDescent="0.2">
      <c r="A21" t="s">
        <v>18</v>
      </c>
      <c r="B21" t="s">
        <v>410</v>
      </c>
    </row>
    <row r="22" spans="1:2" x14ac:dyDescent="0.2">
      <c r="A22" t="s">
        <v>19</v>
      </c>
      <c r="B22" t="s">
        <v>411</v>
      </c>
    </row>
    <row r="23" spans="1:2" x14ac:dyDescent="0.2">
      <c r="A23" t="s">
        <v>20</v>
      </c>
      <c r="B23" t="s">
        <v>412</v>
      </c>
    </row>
    <row r="24" spans="1:2" x14ac:dyDescent="0.2">
      <c r="A24" t="s">
        <v>21</v>
      </c>
      <c r="B24" t="s">
        <v>413</v>
      </c>
    </row>
    <row r="25" spans="1:2" x14ac:dyDescent="0.2">
      <c r="A25" t="s">
        <v>22</v>
      </c>
      <c r="B25" t="s">
        <v>414</v>
      </c>
    </row>
    <row r="26" spans="1:2" x14ac:dyDescent="0.2">
      <c r="A26" t="s">
        <v>23</v>
      </c>
      <c r="B26" t="s">
        <v>415</v>
      </c>
    </row>
    <row r="27" spans="1:2" x14ac:dyDescent="0.2">
      <c r="A27" t="s">
        <v>24</v>
      </c>
      <c r="B27" t="s">
        <v>416</v>
      </c>
    </row>
    <row r="28" spans="1:2" x14ac:dyDescent="0.2">
      <c r="A28" t="s">
        <v>25</v>
      </c>
      <c r="B28" t="s">
        <v>417</v>
      </c>
    </row>
    <row r="29" spans="1:2" x14ac:dyDescent="0.2">
      <c r="A29" t="s">
        <v>26</v>
      </c>
      <c r="B29" t="s">
        <v>418</v>
      </c>
    </row>
    <row r="30" spans="1:2" x14ac:dyDescent="0.2">
      <c r="A30" t="s">
        <v>27</v>
      </c>
      <c r="B30" t="s">
        <v>419</v>
      </c>
    </row>
    <row r="31" spans="1:2" x14ac:dyDescent="0.2">
      <c r="A31" t="s">
        <v>28</v>
      </c>
      <c r="B31" t="s">
        <v>420</v>
      </c>
    </row>
    <row r="32" spans="1:2" x14ac:dyDescent="0.2">
      <c r="A32" t="s">
        <v>29</v>
      </c>
      <c r="B32" t="s">
        <v>421</v>
      </c>
    </row>
    <row r="33" spans="1:2" x14ac:dyDescent="0.2">
      <c r="A33" t="s">
        <v>30</v>
      </c>
      <c r="B33" t="s">
        <v>422</v>
      </c>
    </row>
    <row r="34" spans="1:2" x14ac:dyDescent="0.2">
      <c r="A34" t="s">
        <v>31</v>
      </c>
      <c r="B34" t="s">
        <v>423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2022-07-19T11:46:35Z</dcterms:created>
  <dcterms:modified xsi:type="dcterms:W3CDTF">2024-03-05T09:25:41Z</dcterms:modified>
</cp:coreProperties>
</file>