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unning\Documents\Data\No_Name_Analysis_Data\model\final_model\"/>
    </mc:Choice>
  </mc:AlternateContent>
  <xr:revisionPtr revIDLastSave="0" documentId="8_{92FDB5A3-AB13-492D-8FBF-E00DF859FC5C}" xr6:coauthVersionLast="31" xr6:coauthVersionMax="31" xr10:uidLastSave="{00000000-0000-0000-0000-000000000000}"/>
  <bookViews>
    <workbookView xWindow="0" yWindow="0" windowWidth="23040" windowHeight="9096" xr2:uid="{11157EA6-1249-4F9B-A036-CDDEEDB8F1E2}"/>
  </bookViews>
  <sheets>
    <sheet name="Sheet7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O7" i="1"/>
  <c r="D7" i="1"/>
  <c r="D6" i="1"/>
  <c r="D5" i="1"/>
  <c r="D4" i="1"/>
  <c r="D3" i="1"/>
  <c r="D2" i="1"/>
  <c r="E2" i="1" s="1"/>
</calcChain>
</file>

<file path=xl/sharedStrings.xml><?xml version="1.0" encoding="utf-8"?>
<sst xmlns="http://schemas.openxmlformats.org/spreadsheetml/2006/main" count="26" uniqueCount="23">
  <si>
    <t>decile</t>
  </si>
  <si>
    <t>predicted_resp</t>
  </si>
  <si>
    <t>actual_resp</t>
  </si>
  <si>
    <t>error</t>
  </si>
  <si>
    <t>avg error</t>
  </si>
  <si>
    <t>Coefficients</t>
  </si>
  <si>
    <t>Estimate Std. Error</t>
  </si>
  <si>
    <t>z value</t>
  </si>
  <si>
    <t>Pr(&gt;|z|)</t>
  </si>
  <si>
    <t>(Intercept)</t>
  </si>
  <si>
    <t xml:space="preserve"> &lt; 2e-16 ***</t>
  </si>
  <si>
    <t>CR_Penetration_Pct</t>
  </si>
  <si>
    <t>4.72e-05 ***</t>
  </si>
  <si>
    <t>Chisq</t>
  </si>
  <si>
    <t>PR(&gt;Chisq)</t>
  </si>
  <si>
    <t>comp_distance_flag</t>
  </si>
  <si>
    <t xml:space="preserve">0.0332 *  </t>
  </si>
  <si>
    <t>X_3yr_Resp</t>
  </si>
  <si>
    <t>2.23e-08 ***</t>
  </si>
  <si>
    <t>Signif. codes:  0 ‘***’ 0.001 ‘**’ 0.01 ‘*’ 0.05 ‘.’ 0.1 ‘ ’ 1</t>
  </si>
  <si>
    <t>AIC: 2750.8</t>
  </si>
  <si>
    <t>Total</t>
  </si>
  <si>
    <t>Area under the curve: 0.6548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</si>
</sst>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b/>
      <sz val="7"/>
      <color rgb="FF000000"/>
      <name val="Calibri"/>
      <family val="2"/>
      <scheme val="minor"/>
    </font>
    <font>
      <sz val="7"/>
      <color theme="1"/>
      <name val="Segoe UI"/>
      <family val="2"/>
    </font>
    <font>
      <b/>
      <sz val="8"/>
      <color rgb="FF000000"/>
      <name val="Segoe UI"/>
      <family val="2"/>
    </font>
    <font>
      <b/>
      <sz val="8"/>
      <color theme="1"/>
      <name val="Segoe UI"/>
      <family val="2"/>
    </font>
    <font>
      <sz val="7"/>
      <color theme="1"/>
      <name val="Calibri"/>
      <family val="2"/>
      <scheme val="minor"/>
    </font>
    <font>
      <sz val="7"/>
      <color rgb="FF000000"/>
      <name val="Segoe UI"/>
      <family val="2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/>
      <right/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/>
    <xf numFmtId="0" fontId="0" fillId="0" borderId="2" xfId="0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4" fontId="0" fillId="0" borderId="0" xfId="1" applyNumberFormat="1" applyFont="1"/>
    <xf numFmtId="0" fontId="3" fillId="2" borderId="5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7" fillId="0" borderId="3" xfId="0" applyFont="1" applyBorder="1"/>
    <xf numFmtId="0" fontId="7" fillId="0" borderId="3" xfId="0" applyFont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7" fillId="0" borderId="3" xfId="0" applyFont="1" applyBorder="1" applyAlignment="1"/>
    <xf numFmtId="0" fontId="4" fillId="2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4" fillId="2" borderId="2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w/ Outliers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predicted_resp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Sheet7!$B$2:$B$11</c:f>
              <c:numCache>
                <c:formatCode>General</c:formatCode>
                <c:ptCount val="10"/>
                <c:pt idx="0">
                  <c:v>1.045591E-3</c:v>
                </c:pt>
                <c:pt idx="1">
                  <c:v>1.2668829999999999E-3</c:v>
                </c:pt>
                <c:pt idx="2">
                  <c:v>1.51932E-3</c:v>
                </c:pt>
                <c:pt idx="3">
                  <c:v>1.7817449999999999E-3</c:v>
                </c:pt>
                <c:pt idx="4">
                  <c:v>2.0379080000000002E-3</c:v>
                </c:pt>
                <c:pt idx="5">
                  <c:v>2.299461E-3</c:v>
                </c:pt>
                <c:pt idx="6">
                  <c:v>2.6609720000000002E-3</c:v>
                </c:pt>
                <c:pt idx="7">
                  <c:v>3.0881099999999998E-3</c:v>
                </c:pt>
                <c:pt idx="8">
                  <c:v>3.8196760000000001E-3</c:v>
                </c:pt>
                <c:pt idx="9">
                  <c:v>5.8780259999999997E-3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1-454B-92E8-D282905712B6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actual_resp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Sheet7!$C$2:$C$11</c:f>
              <c:numCache>
                <c:formatCode>General</c:formatCode>
                <c:ptCount val="10"/>
                <c:pt idx="0">
                  <c:v>7.5930140000000001E-4</c:v>
                </c:pt>
                <c:pt idx="1">
                  <c:v>1.6453613E-3</c:v>
                </c:pt>
                <c:pt idx="2">
                  <c:v>1.0125301E-3</c:v>
                </c:pt>
                <c:pt idx="3">
                  <c:v>1.3920525999999999E-3</c:v>
                </c:pt>
                <c:pt idx="4">
                  <c:v>2.5313251000000001E-3</c:v>
                </c:pt>
                <c:pt idx="5">
                  <c:v>2.4047589000000002E-3</c:v>
                </c:pt>
                <c:pt idx="6">
                  <c:v>2.6575549999999998E-3</c:v>
                </c:pt>
                <c:pt idx="7">
                  <c:v>3.0375901999999998E-3</c:v>
                </c:pt>
                <c:pt idx="8">
                  <c:v>4.1766865000000004E-3</c:v>
                </c:pt>
                <c:pt idx="9">
                  <c:v>5.8220477999999997E-3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1-454B-92E8-D2829057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30320"/>
        <c:axId val="341129336"/>
      </c:lineChart>
      <c:catAx>
        <c:axId val="34113032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29336"/>
        <c:crosses val="autoZero"/>
        <c:auto val="1"/>
        <c:lblAlgn val="ctr"/>
        <c:lblOffset val="100"/>
        <c:noMultiLvlLbl val="0"/>
      </c:catAx>
      <c:valAx>
        <c:axId val="341129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11</xdr:row>
      <xdr:rowOff>171450</xdr:rowOff>
    </xdr:from>
    <xdr:to>
      <xdr:col>7</xdr:col>
      <xdr:colOff>251460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D176A-5ABD-45F6-8771-3C42AA27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571499</xdr:colOff>
      <xdr:row>11</xdr:row>
      <xdr:rowOff>24312</xdr:rowOff>
    </xdr:from>
    <xdr:to>
      <xdr:col>13</xdr:col>
      <xdr:colOff>260216</xdr:colOff>
      <xdr:row>28</xdr:row>
      <xdr:rowOff>64119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03CF9-AFD8-4805-B155-12BD6377E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9219" y="2180772"/>
          <a:ext cx="3719697" cy="31487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unning/Documents/Data/No_Name_Analysis_Data/model/actual_vs_p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7"/>
    </sheetNames>
    <sheetDataSet>
      <sheetData sheetId="0"/>
      <sheetData sheetId="1"/>
      <sheetData sheetId="2"/>
      <sheetData sheetId="3"/>
      <sheetData sheetId="4">
        <row r="1">
          <cell r="B1" t="str">
            <v>predicted_resp</v>
          </cell>
          <cell r="C1" t="str">
            <v>actual_resp</v>
          </cell>
        </row>
        <row r="2">
          <cell r="B2">
            <v>1.045591E-3</v>
          </cell>
          <cell r="C2">
            <v>7.5930140000000001E-4</v>
          </cell>
        </row>
        <row r="3">
          <cell r="B3">
            <v>1.2668829999999999E-3</v>
          </cell>
          <cell r="C3">
            <v>1.6453613E-3</v>
          </cell>
        </row>
        <row r="4">
          <cell r="B4">
            <v>1.51932E-3</v>
          </cell>
          <cell r="C4">
            <v>1.0125301E-3</v>
          </cell>
        </row>
        <row r="5">
          <cell r="B5">
            <v>1.7817449999999999E-3</v>
          </cell>
          <cell r="C5">
            <v>1.3920525999999999E-3</v>
          </cell>
        </row>
        <row r="6">
          <cell r="B6">
            <v>2.0379080000000002E-3</v>
          </cell>
          <cell r="C6">
            <v>2.5313251000000001E-3</v>
          </cell>
        </row>
        <row r="7">
          <cell r="B7">
            <v>2.299461E-3</v>
          </cell>
          <cell r="C7">
            <v>2.4047589000000002E-3</v>
          </cell>
        </row>
        <row r="8">
          <cell r="B8">
            <v>2.6609720000000002E-3</v>
          </cell>
          <cell r="C8">
            <v>2.6575549999999998E-3</v>
          </cell>
        </row>
        <row r="9">
          <cell r="B9">
            <v>3.0881099999999998E-3</v>
          </cell>
          <cell r="C9">
            <v>3.0375901999999998E-3</v>
          </cell>
        </row>
        <row r="10">
          <cell r="B10">
            <v>3.8196760000000001E-3</v>
          </cell>
          <cell r="C10">
            <v>4.1766865000000004E-3</v>
          </cell>
        </row>
        <row r="11">
          <cell r="B11">
            <v>5.8780259999999997E-3</v>
          </cell>
          <cell r="C11">
            <v>5.8220477999999997E-3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F42-DF91-464E-99B4-AC7DAF266372}">
  <dimension ref="A1:P30"/>
  <sheetViews>
    <sheetView tabSelected="1" workbookViewId="0">
      <selection activeCell="O10" sqref="O10"/>
    </sheetView>
  </sheetViews>
  <sheetFormatPr defaultRowHeight="14.4" x14ac:dyDescent="0.3"/>
  <cols>
    <col min="2" max="2" width="9.77734375" customWidth="1"/>
    <col min="7" max="7" width="13.109375" customWidth="1"/>
    <col min="8" max="8" width="11.33203125" customWidth="1"/>
    <col min="9" max="9" width="16.6640625" bestFit="1" customWidth="1"/>
    <col min="10" max="10" width="6.77734375" bestFit="1" customWidth="1"/>
    <col min="13" max="13" width="6.21875" customWidth="1"/>
    <col min="14" max="14" width="11.5546875" customWidth="1"/>
  </cols>
  <sheetData>
    <row r="1" spans="1:16" ht="19.8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H1" s="3" t="s">
        <v>5</v>
      </c>
      <c r="I1" s="3" t="s">
        <v>6</v>
      </c>
      <c r="J1" s="3" t="s">
        <v>7</v>
      </c>
      <c r="K1" s="3" t="s">
        <v>8</v>
      </c>
      <c r="N1" s="4"/>
      <c r="O1" s="5"/>
    </row>
    <row r="2" spans="1:16" ht="15" thickBot="1" x14ac:dyDescent="0.35">
      <c r="A2" s="6">
        <v>1</v>
      </c>
      <c r="B2" s="7">
        <v>1.045591E-3</v>
      </c>
      <c r="C2" s="7">
        <v>7.5930140000000001E-4</v>
      </c>
      <c r="D2">
        <f>ABS(B2-C2)</f>
        <v>2.862896E-4</v>
      </c>
      <c r="E2" s="8">
        <f>AVERAGE(D2:D11)</f>
        <v>2.6268907000000008E-4</v>
      </c>
      <c r="G2" s="9" t="s">
        <v>9</v>
      </c>
      <c r="H2" s="10">
        <v>-6.1067099999999996</v>
      </c>
      <c r="I2" s="11">
        <v>7.9070000000000001E-2</v>
      </c>
      <c r="J2" s="12">
        <v>-77.228999999999999</v>
      </c>
      <c r="K2" s="13" t="s">
        <v>10</v>
      </c>
      <c r="N2" s="14"/>
      <c r="O2" s="15"/>
    </row>
    <row r="3" spans="1:16" ht="15" thickBot="1" x14ac:dyDescent="0.35">
      <c r="A3" s="6">
        <v>2</v>
      </c>
      <c r="B3" s="7">
        <v>1.2668829999999999E-3</v>
      </c>
      <c r="C3" s="7">
        <v>1.6453613E-3</v>
      </c>
      <c r="D3">
        <f t="shared" ref="D3:D11" si="0">ABS(B3-C3)</f>
        <v>3.7847830000000012E-4</v>
      </c>
      <c r="G3" s="9" t="s">
        <v>11</v>
      </c>
      <c r="H3" s="10">
        <v>0.18365000000000001</v>
      </c>
      <c r="I3" s="11">
        <v>4.5130000000000003E-2</v>
      </c>
      <c r="J3" s="16">
        <v>4.069</v>
      </c>
      <c r="K3" s="13" t="s">
        <v>12</v>
      </c>
      <c r="N3" s="17"/>
      <c r="O3" s="17" t="s">
        <v>13</v>
      </c>
      <c r="P3" s="17" t="s">
        <v>14</v>
      </c>
    </row>
    <row r="4" spans="1:16" ht="15" thickBot="1" x14ac:dyDescent="0.35">
      <c r="A4" s="6">
        <v>3</v>
      </c>
      <c r="B4" s="7">
        <v>1.51932E-3</v>
      </c>
      <c r="C4" s="7">
        <v>1.0125301E-3</v>
      </c>
      <c r="D4">
        <f t="shared" si="0"/>
        <v>5.0678989999999998E-4</v>
      </c>
      <c r="G4" s="9" t="s">
        <v>15</v>
      </c>
      <c r="H4" s="10">
        <v>0.18190000000000001</v>
      </c>
      <c r="I4" s="11">
        <v>8.5430000000000006E-2</v>
      </c>
      <c r="J4" s="16">
        <v>2.129</v>
      </c>
      <c r="K4" s="18" t="s">
        <v>16</v>
      </c>
      <c r="N4" s="19" t="s">
        <v>11</v>
      </c>
      <c r="O4" s="20">
        <v>16.556930000000001</v>
      </c>
      <c r="P4" s="21">
        <v>4.7210999999999999E-5</v>
      </c>
    </row>
    <row r="5" spans="1:16" ht="15" thickBot="1" x14ac:dyDescent="0.35">
      <c r="A5" s="6">
        <v>4</v>
      </c>
      <c r="B5" s="7">
        <v>1.7817449999999999E-3</v>
      </c>
      <c r="C5" s="7">
        <v>1.3920525999999999E-3</v>
      </c>
      <c r="D5">
        <f t="shared" si="0"/>
        <v>3.896924E-4</v>
      </c>
      <c r="G5" s="9" t="s">
        <v>17</v>
      </c>
      <c r="H5" s="10">
        <v>0.31968999999999997</v>
      </c>
      <c r="I5" s="11">
        <v>5.7149999999999999E-2</v>
      </c>
      <c r="J5" s="18">
        <v>5.593</v>
      </c>
      <c r="K5" s="18" t="s">
        <v>18</v>
      </c>
      <c r="N5" s="19" t="s">
        <v>15</v>
      </c>
      <c r="O5" s="20">
        <v>4.5330300000000001</v>
      </c>
      <c r="P5" s="21">
        <v>3.3246698999999998E-2</v>
      </c>
    </row>
    <row r="6" spans="1:16" ht="15" thickBot="1" x14ac:dyDescent="0.35">
      <c r="A6" s="6">
        <v>5</v>
      </c>
      <c r="B6" s="7">
        <v>2.0379080000000002E-3</v>
      </c>
      <c r="C6" s="7">
        <v>2.5313251000000001E-3</v>
      </c>
      <c r="D6">
        <f t="shared" si="0"/>
        <v>4.9341709999999993E-4</v>
      </c>
      <c r="G6" s="22" t="s">
        <v>19</v>
      </c>
      <c r="N6" s="19" t="s">
        <v>17</v>
      </c>
      <c r="O6" s="20">
        <v>31.28716</v>
      </c>
      <c r="P6" s="21">
        <v>2.1999999999999998E-8</v>
      </c>
    </row>
    <row r="7" spans="1:16" ht="15" thickBot="1" x14ac:dyDescent="0.35">
      <c r="A7" s="6">
        <v>6</v>
      </c>
      <c r="B7" s="7">
        <v>2.299461E-3</v>
      </c>
      <c r="C7" s="7">
        <v>2.4047589000000002E-3</v>
      </c>
      <c r="D7">
        <f t="shared" si="0"/>
        <v>1.0529790000000016E-4</v>
      </c>
      <c r="G7" s="23" t="s">
        <v>20</v>
      </c>
      <c r="N7" s="24" t="s">
        <v>21</v>
      </c>
      <c r="O7">
        <f>SUM(O4:O6)</f>
        <v>52.377120000000005</v>
      </c>
    </row>
    <row r="8" spans="1:16" ht="15" thickBot="1" x14ac:dyDescent="0.35">
      <c r="A8" s="6">
        <v>7</v>
      </c>
      <c r="B8" s="7">
        <v>2.6609720000000002E-3</v>
      </c>
      <c r="C8" s="7">
        <v>2.6575549999999998E-3</v>
      </c>
      <c r="D8">
        <f t="shared" si="0"/>
        <v>3.4170000000003503E-6</v>
      </c>
      <c r="O8" s="21"/>
    </row>
    <row r="9" spans="1:16" ht="15" thickBot="1" x14ac:dyDescent="0.35">
      <c r="A9" s="6">
        <v>8</v>
      </c>
      <c r="B9" s="7">
        <v>3.0881099999999998E-3</v>
      </c>
      <c r="C9" s="7">
        <v>3.0375901999999998E-3</v>
      </c>
      <c r="D9">
        <f t="shared" si="0"/>
        <v>5.0519800000000011E-5</v>
      </c>
      <c r="O9" s="21"/>
    </row>
    <row r="10" spans="1:16" ht="15" thickBot="1" x14ac:dyDescent="0.35">
      <c r="A10" s="6">
        <v>9</v>
      </c>
      <c r="B10" s="7">
        <v>3.8196760000000001E-3</v>
      </c>
      <c r="C10" s="7">
        <v>4.1766865000000004E-3</v>
      </c>
      <c r="D10">
        <f t="shared" si="0"/>
        <v>3.5701050000000022E-4</v>
      </c>
      <c r="O10" s="21"/>
    </row>
    <row r="11" spans="1:16" ht="15" thickBot="1" x14ac:dyDescent="0.35">
      <c r="A11" s="6">
        <v>10</v>
      </c>
      <c r="B11" s="7">
        <v>5.8780259999999997E-3</v>
      </c>
      <c r="C11" s="7">
        <v>5.8220477999999997E-3</v>
      </c>
      <c r="D11">
        <f t="shared" si="0"/>
        <v>5.5978199999999999E-5</v>
      </c>
    </row>
    <row r="30" spans="9:9" x14ac:dyDescent="0.3">
      <c r="I30" s="23" t="s">
        <v>22</v>
      </c>
    </row>
  </sheetData>
  <mergeCells count="1">
    <mergeCell ref="O1:O2"/>
  </mergeCells>
  <pageMargins left="0.7" right="0.7" top="0.75" bottom="0.75" header="0.3" footer="0.3"/>
  <pageSetup orientation="portrait" r:id="rId1"/>
  <headerFooter>
    <oddFooter>&amp;LBJ’s Wholesale Club, Inc. Internal Use Only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Dunning, Matt</dc:creator>
  <cp:lastModifiedBy>Dunning, Matt</cp:lastModifiedBy>
  <dcterms:created xsi:type="dcterms:W3CDTF">2018-08-14T14:29:06Z</dcterms:created>
  <dcterms:modified xsi:type="dcterms:W3CDTF">2018-08-14T14:29:43Z</dcterms:modified>
</cp:coreProperties>
</file>