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024" activeTab="1"/>
  </bookViews>
  <sheets>
    <sheet name="itapdp02_202001" sheetId="1" r:id="rId1"/>
    <sheet name="Sheet1" sheetId="2" r:id="rId2"/>
    <sheet name="Sheet2" sheetId="3" r:id="rId3"/>
  </sheets>
  <definedNames>
    <definedName name="_xlnm.Print_Area" localSheetId="0">itapdp02_202001!#REF!</definedName>
  </definedNames>
  <calcPr calcId="144525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<sst xmlns="http://schemas.openxmlformats.org/spreadsheetml/2006/main" count="85" uniqueCount="83">
  <si>
    <t>Evolución de los Saldos de la Deuda Interna del Gobierno Federal*</t>
  </si>
  <si>
    <t>Primer trimestre de 2020</t>
  </si>
  <si>
    <t>(Millones de pesos)</t>
  </si>
  <si>
    <t>Cuadro  I.27</t>
  </si>
  <si>
    <t>Movimientos de enero a marzo de 2020</t>
  </si>
  <si>
    <t>Concepto</t>
  </si>
  <si>
    <t>Saldo</t>
  </si>
  <si>
    <t>Disp.</t>
  </si>
  <si>
    <t>Amort.</t>
  </si>
  <si>
    <t>Endeud.</t>
  </si>
  <si>
    <r>
      <t xml:space="preserve">Ajustes </t>
    </r>
    <r>
      <rPr>
        <b/>
        <vertAlign val="superscript"/>
        <sz val="7"/>
        <color rgb="FFFFFFFF"/>
        <rFont val="Montserrat"/>
      </rPr>
      <t>2_/</t>
    </r>
  </si>
  <si>
    <r>
      <t xml:space="preserve">31-dic-19 </t>
    </r>
    <r>
      <rPr>
        <b/>
        <vertAlign val="superscript"/>
        <sz val="7"/>
        <color rgb="FFFFFFFF"/>
        <rFont val="Montserrat"/>
      </rPr>
      <t>p_/</t>
    </r>
  </si>
  <si>
    <t>Int. Neto</t>
  </si>
  <si>
    <r>
      <t xml:space="preserve">31-mar-20 </t>
    </r>
    <r>
      <rPr>
        <b/>
        <vertAlign val="superscript"/>
        <sz val="7"/>
        <color rgb="FFFFFFFF"/>
        <rFont val="Montserrat"/>
      </rPr>
      <t>p_/</t>
    </r>
  </si>
  <si>
    <t>1. SALDO DE LA DEUDA NETA (3-2)</t>
  </si>
  <si>
    <r>
      <t xml:space="preserve">2. Activos  </t>
    </r>
    <r>
      <rPr>
        <vertAlign val="superscript"/>
        <sz val="6"/>
        <rFont val="Montserrat"/>
      </rPr>
      <t>1_/</t>
    </r>
  </si>
  <si>
    <t>3. SALDO DE LA DEUDA BRUTA</t>
  </si>
  <si>
    <t>Valores</t>
  </si>
  <si>
    <t>Cetes</t>
  </si>
  <si>
    <t>Bondes "D"</t>
  </si>
  <si>
    <t>Bonos de Desarrollo a Tasa Fija</t>
  </si>
  <si>
    <t xml:space="preserve">Udibonos </t>
  </si>
  <si>
    <t>Udibonos (mill. de UDI’s)</t>
  </si>
  <si>
    <t>Udibonos  Segregados</t>
  </si>
  <si>
    <t>Udibonos Segregados Unidad</t>
  </si>
  <si>
    <t>Fondo de Ahorro S.A.R.</t>
  </si>
  <si>
    <r>
      <t xml:space="preserve">Obligaciones por Ley del ISSSTE </t>
    </r>
    <r>
      <rPr>
        <b/>
        <vertAlign val="superscript"/>
        <sz val="6"/>
        <rFont val="Montserrat"/>
      </rPr>
      <t>3_/</t>
    </r>
  </si>
  <si>
    <r>
      <t xml:space="preserve">Bonos de Pensión PEMEX </t>
    </r>
    <r>
      <rPr>
        <b/>
        <vertAlign val="superscript"/>
        <sz val="6"/>
        <rFont val="Montserrat"/>
      </rPr>
      <t>4_/</t>
    </r>
  </si>
  <si>
    <r>
      <t xml:space="preserve">Bonos de Pensión CFE </t>
    </r>
    <r>
      <rPr>
        <b/>
        <vertAlign val="superscript"/>
        <sz val="6"/>
        <rFont val="Montserrat"/>
      </rPr>
      <t>5_/</t>
    </r>
  </si>
  <si>
    <t>Otros</t>
  </si>
  <si>
    <t>Notas:</t>
  </si>
  <si>
    <t>*_/ Cifras sujetas a revisiones por cambios y adecuaciones metodológicas.</t>
  </si>
  <si>
    <t>p_/ Cifras preliminares.</t>
  </si>
  <si>
    <t>1_/ Integra el saldo neto denominado en moneda nacional de la Cuenta General de la Tesorería de la Federación.</t>
  </si>
  <si>
    <t>2_/ Corresponde, principalmente, al ajuste por el efecto inflacionario. En el concepto de Bonos de Desarrollo a Tasa Fija el ajuste es por Operaciones de Permuta de Deuda. En Udibonos incluye ajuste por Operaciones de Permuta de Deuda.</t>
  </si>
  <si>
    <t>3_/ Obligaciones del Gobierno Federal asociadas a la Nueva Ley del ISSSTE.</t>
  </si>
  <si>
    <t>4_/ Obligaciones asociadas al apoyo financiero por parte del Gobierno Federal a Pemex por el ahorro generado en su pasivo pensionario, conforme a lo que establece el “Acuerdo por el que se emiten las disposiciones de carácter general relativas a la asunción por parte del Gobierno Federal de obligaciones de pago de pensiones y jubilaciones a cargo de Pemex y sus empresas productivas subsidiarias”, publicado en el DOF el 24 de diciembre de 2015.</t>
  </si>
  <si>
    <t>5_/ Obligaciones asociadas al apoyo financiero por parte del Gobierno Federal a CFE por el ahorro generado en su pasivo pensionario, conforme a lo que establece el “Acuerdo por el que se emiten las disposiciones de carácter general relativas a la asunción por parte del Gobierno Federal de obligaciones de pago de pensiones y jubilaciones a cargo de la Comisión Federal de Electricidad”, publicado en el DOF, el 14 de noviembre de 2016.</t>
  </si>
  <si>
    <t>Fuente: Secretaría de Hacienda y Crédito Público.</t>
  </si>
  <si>
    <t>1T 2019</t>
  </si>
  <si>
    <t>2T 2019</t>
  </si>
  <si>
    <t>3T 2020</t>
  </si>
  <si>
    <t>3T 2019</t>
  </si>
  <si>
    <t>4T 2019</t>
  </si>
  <si>
    <t>1T 2020</t>
  </si>
  <si>
    <t>2T 2020</t>
  </si>
  <si>
    <t>4T 2020</t>
  </si>
  <si>
    <t>Panel data econometrics controlar por pandemia</t>
  </si>
  <si>
    <t>1T 2018</t>
  </si>
  <si>
    <t>2T 2018</t>
  </si>
  <si>
    <t>3T 2018</t>
  </si>
  <si>
    <t>4T2018</t>
  </si>
  <si>
    <t>Periodo</t>
  </si>
  <si>
    <t>Perfil de amortizaciones de la deuda</t>
  </si>
  <si>
    <t>Seasonal arima with regressor (confinamiento)</t>
  </si>
  <si>
    <t>Costo neto</t>
  </si>
  <si>
    <t>Costo de la deuda del ramo 24</t>
  </si>
  <si>
    <t>Intereses compensados</t>
  </si>
  <si>
    <t>Ingresos</t>
  </si>
  <si>
    <t>gasto público</t>
  </si>
  <si>
    <t>deficit</t>
  </si>
  <si>
    <t>ingresos como % del pib</t>
  </si>
  <si>
    <t>impuestos</t>
  </si>
  <si>
    <t>no tributarios</t>
  </si>
  <si>
    <t>Crecimiento de gasto</t>
  </si>
  <si>
    <t>Crecimiento de ingresos</t>
  </si>
  <si>
    <t>Crecimiento de deuda (con respecto a mismo periodo 1 año antes)</t>
  </si>
  <si>
    <t>costo financiero (incluye comisiones e intereses de la deuda) ¿qué porcentaje de la diferencia entre ingresos y gastos representa?</t>
  </si>
  <si>
    <t>% de costo financiero en el gasto público que no es gasto primario</t>
  </si>
  <si>
    <t>gasto no primario</t>
  </si>
  <si>
    <t xml:space="preserve">Cada vez pagamos más de comisiones y recibimos menos </t>
  </si>
  <si>
    <t xml:space="preserve">El gasto no interno crece </t>
  </si>
  <si>
    <t>Gasto</t>
  </si>
  <si>
    <t>Deuda</t>
  </si>
  <si>
    <t>Deficit</t>
  </si>
  <si>
    <t>Costo financiero</t>
  </si>
  <si>
    <t>Ingresos tributarios</t>
  </si>
  <si>
    <t>miles de millones</t>
  </si>
  <si>
    <t>Costo de la deuda interna</t>
  </si>
  <si>
    <t>Costo de la deuda externa</t>
  </si>
  <si>
    <t>Gasto en costo financiero (incluye apoyos a ahorradores)</t>
  </si>
  <si>
    <t>Intereses deuda interna</t>
  </si>
  <si>
    <t>Intereses deuda externa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</si>
</sst>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"/>
    <numFmt numFmtId="166" formatCode="General_)"/>
    <numFmt numFmtId="167" formatCode="* 0.00;* \-0.00;* 0.00;* @"/>
    <numFmt numFmtId="168" formatCode="_([$€-2]* #,##0.00_);_([$€-2]* \(#,##0.00\);_([$€-2]* &quot;-&quot;??_)"/>
    <numFmt numFmtId="169" formatCode="*-;*-;*-;*-"/>
    <numFmt numFmtId="170" formatCode="0.0_)"/>
    <numFmt numFmtId="171" formatCode="* @"/>
    <numFmt numFmtId="172" formatCode="@* "/>
  </numFmts>
  <fonts count="2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 Narrow"/>
      <family val="2"/>
    </font>
    <font>
      <sz val="10"/>
      <name val="Arial Narrow"/>
      <family val="2"/>
    </font>
    <font>
      <sz val="9"/>
      <color theme="0"/>
      <name val="Calibri"/>
      <family val="2"/>
      <scheme val="minor"/>
    </font>
    <font>
      <b/>
      <sz val="9"/>
      <name val="Montserrat"/>
    </font>
    <font>
      <sz val="9"/>
      <name val="Montserrat"/>
    </font>
    <font>
      <sz val="8"/>
      <name val="Montserrat"/>
    </font>
    <font>
      <b/>
      <sz val="8"/>
      <color rgb="FFFFFFFF"/>
      <name val="Montserrat"/>
    </font>
    <font>
      <b/>
      <sz val="7"/>
      <color rgb="FFFFFFFF"/>
      <name val="Montserrat"/>
    </font>
    <font>
      <b/>
      <vertAlign val="superscript"/>
      <sz val="7"/>
      <color rgb="FFFFFFFF"/>
      <name val="Montserrat"/>
    </font>
    <font>
      <b/>
      <sz val="6"/>
      <name val="Montserrat"/>
    </font>
    <font>
      <sz val="6"/>
      <color rgb="FF000000"/>
      <name val="Montserrat"/>
    </font>
    <font>
      <vertAlign val="superscript"/>
      <sz val="6"/>
      <name val="Montserrat"/>
    </font>
    <font>
      <sz val="6"/>
      <name val="Montserrat"/>
    </font>
    <font>
      <b/>
      <vertAlign val="superscript"/>
      <sz val="6"/>
      <name val="Montserrat"/>
    </font>
    <font>
      <sz val="10"/>
      <color theme="0"/>
      <name val="Arial Narrow"/>
      <family val="2"/>
    </font>
    <font>
      <sz val="10"/>
      <name val="Courier"/>
      <family val="3"/>
    </font>
    <font>
      <sz val="11"/>
      <name val="Courier New"/>
      <family val="3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0"/>
      <name val="Helv"/>
    </font>
    <font>
      <sz val="7"/>
      <name val="Helv"/>
    </font>
    <font>
      <b/>
      <sz val="7"/>
      <name val="Montserrat"/>
    </font>
    <font>
      <sz val="7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D4C1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808080"/>
      </bottom>
      <diagonal/>
    </border>
    <border>
      <left/>
      <right/>
      <top style="thick">
        <color rgb="FF808080"/>
      </top>
      <bottom/>
      <diagonal/>
    </border>
    <border>
      <left/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 style="double">
        <color theme="0" tint="-0.499984740745262"/>
      </top>
      <bottom/>
      <diagonal/>
    </border>
  </borders>
  <cellStyleXfs count="15">
    <xf numFmtId="0" fontId="0" fillId="0" borderId="0"/>
    <xf numFmtId="0" fontId="2" fillId="0" borderId="0"/>
    <xf numFmtId="0" fontId="1" fillId="0" borderId="0"/>
    <xf numFmtId="166" fontId="18" fillId="0" borderId="0"/>
    <xf numFmtId="167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2" fontId="20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/>
    </xf>
    <xf numFmtId="169" fontId="18" fillId="0" borderId="0" applyFont="0" applyFill="0" applyBorder="0" applyAlignment="0" applyProtection="0"/>
    <xf numFmtId="37" fontId="23" fillId="0" borderId="0"/>
    <xf numFmtId="170" fontId="24" fillId="0" borderId="0"/>
    <xf numFmtId="171" fontId="18" fillId="0" borderId="0" applyFont="0" applyFill="0" applyBorder="0" applyAlignment="0" applyProtection="0"/>
    <xf numFmtId="172" fontId="18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1" applyFont="1"/>
    <xf numFmtId="0" fontId="4" fillId="0" borderId="0" xfId="1" applyFont="1" applyFill="1"/>
    <xf numFmtId="0" fontId="5" fillId="0" borderId="0" xfId="1" applyFont="1" applyFill="1"/>
    <xf numFmtId="0" fontId="4" fillId="0" borderId="0" xfId="1" applyFont="1"/>
    <xf numFmtId="0" fontId="10" fillId="2" borderId="0" xfId="0" applyFont="1" applyFill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3" borderId="0" xfId="1" applyFont="1" applyFill="1" applyAlignment="1">
      <alignment vertical="center" wrapText="1"/>
    </xf>
    <xf numFmtId="164" fontId="12" fillId="3" borderId="0" xfId="1" applyNumberFormat="1" applyFont="1" applyFill="1" applyAlignment="1">
      <alignment horizontal="right" vertical="center" wrapText="1"/>
    </xf>
    <xf numFmtId="0" fontId="13" fillId="3" borderId="0" xfId="1" applyFont="1" applyFill="1" applyAlignment="1">
      <alignment vertical="center" wrapText="1"/>
    </xf>
    <xf numFmtId="164" fontId="15" fillId="3" borderId="0" xfId="1" applyNumberFormat="1" applyFont="1" applyFill="1" applyAlignment="1">
      <alignment horizontal="right" vertical="center" wrapText="1"/>
    </xf>
    <xf numFmtId="0" fontId="15" fillId="3" borderId="0" xfId="1" applyFont="1" applyFill="1" applyAlignment="1">
      <alignment horizontal="left" vertical="center" wrapText="1" indent="1"/>
    </xf>
    <xf numFmtId="0" fontId="12" fillId="3" borderId="1" xfId="1" applyFont="1" applyFill="1" applyBorder="1" applyAlignment="1">
      <alignment vertical="center" wrapText="1"/>
    </xf>
    <xf numFmtId="164" fontId="12" fillId="3" borderId="1" xfId="1" applyNumberFormat="1" applyFont="1" applyFill="1" applyBorder="1" applyAlignment="1">
      <alignment horizontal="right" vertical="center" wrapText="1"/>
    </xf>
    <xf numFmtId="0" fontId="17" fillId="0" borderId="0" xfId="1" applyFont="1"/>
    <xf numFmtId="0" fontId="15" fillId="0" borderId="0" xfId="0" applyFont="1" applyAlignment="1">
      <alignment horizontal="justify" vertical="center" wrapText="1"/>
    </xf>
    <xf numFmtId="0" fontId="15" fillId="0" borderId="2" xfId="0" applyFont="1" applyBorder="1" applyAlignment="1">
      <alignment horizontal="justify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4" fontId="0" fillId="0" borderId="0" xfId="0" applyNumberFormat="1"/>
    <xf numFmtId="164" fontId="12" fillId="3" borderId="0" xfId="1" applyNumberFormat="1" applyFont="1" applyFill="1" applyAlignment="1">
      <alignment horizontal="right" vertical="center" wrapText="1"/>
    </xf>
    <xf numFmtId="0" fontId="0" fillId="0" borderId="0" xfId="0"/>
    <xf numFmtId="164" fontId="12" fillId="3" borderId="1" xfId="1" applyNumberFormat="1" applyFont="1" applyFill="1" applyBorder="1" applyAlignment="1">
      <alignment horizontal="right" vertical="center" wrapText="1"/>
    </xf>
    <xf numFmtId="164" fontId="25" fillId="4" borderId="0" xfId="2" applyNumberFormat="1" applyFont="1" applyFill="1"/>
    <xf numFmtId="4" fontId="0" fillId="0" borderId="0" xfId="0" applyNumberFormat="1"/>
    <xf numFmtId="17" fontId="0" fillId="0" borderId="0" xfId="0" applyNumberFormat="1"/>
    <xf numFmtId="164" fontId="26" fillId="4" borderId="0" xfId="2" applyNumberFormat="1" applyFont="1" applyFill="1"/>
    <xf numFmtId="164" fontId="26" fillId="4" borderId="0" xfId="2" applyNumberFormat="1" applyFont="1" applyFill="1"/>
    <xf numFmtId="164" fontId="25" fillId="4" borderId="5" xfId="2" applyNumberFormat="1" applyFont="1" applyFill="1" applyBorder="1"/>
    <xf numFmtId="164" fontId="26" fillId="4" borderId="0" xfId="2" applyNumberFormat="1" applyFont="1" applyFill="1" applyBorder="1"/>
    <xf numFmtId="164" fontId="26" fillId="4" borderId="0" xfId="2" applyNumberFormat="1" applyFont="1" applyFill="1" applyBorder="1"/>
    <xf numFmtId="164" fontId="25" fillId="4" borderId="0" xfId="2" applyNumberFormat="1" applyFont="1" applyFill="1" applyBorder="1"/>
  </cellXfs>
  <cellStyles count="15">
    <cellStyle name="=C:\WINNT\SYSTEM32\COMMAND.COM" xfId="3"/>
    <cellStyle name="Decimal 2, derecha" xfId="4"/>
    <cellStyle name="Euro" xfId="5"/>
    <cellStyle name="Fecha" xfId="6"/>
    <cellStyle name="Fijo" xfId="7"/>
    <cellStyle name="HEADING1" xfId="8"/>
    <cellStyle name="HEADING2" xfId="9"/>
    <cellStyle name="Linea horizontal" xfId="10"/>
    <cellStyle name="Normal" xfId="0" builtinId="0"/>
    <cellStyle name="Normal 2" xfId="1"/>
    <cellStyle name="Normal 3" xfId="11"/>
    <cellStyle name="Normal 4" xfId="12"/>
    <cellStyle name="Normal 5" xfId="2"/>
    <cellStyle name="Texto, derecha" xfId="13"/>
    <cellStyle name="Texto, izquierda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35A3AF"/>
  </sheetPr>
  <dimension ref="A1:K36"/>
  <sheetViews>
    <sheetView showGridLines="0" zoomScale="120" zoomScaleNormal="120" workbookViewId="0"/>
  </sheetViews>
  <sheetFormatPr defaultColWidth="11.44140625" defaultRowHeight="13.8"/>
  <cols>
    <col min="1" max="1" width="4.6640625" style="4" customWidth="1"/>
    <col min="2" max="2" width="29.33203125" style="4" customWidth="1"/>
    <col min="3" max="3" width="11" style="4" customWidth="1"/>
    <col min="4" max="4" width="11.5546875" style="4" customWidth="1"/>
    <col min="5" max="5" width="11.6640625" style="4" customWidth="1"/>
    <col min="6" max="6" width="9.5546875" style="4" customWidth="1"/>
    <col min="7" max="7" width="8.88671875" style="4" customWidth="1"/>
    <col min="8" max="8" width="1.5546875" style="4" customWidth="1"/>
    <col min="9" max="9" width="12.109375" style="4" customWidth="1"/>
    <col min="10" max="10" width="11.44140625" style="3"/>
    <col min="11" max="11" width="11.44140625" style="16"/>
    <col min="12" max="16384" width="11.44140625" style="4"/>
  </cols>
  <sheetData>
    <row r="1" spans="1:9">
      <c r="A1" s="1"/>
      <c r="B1" s="2"/>
      <c r="C1" s="2"/>
      <c r="D1" s="2"/>
      <c r="E1" s="2"/>
      <c r="F1" s="2"/>
      <c r="G1" s="2"/>
      <c r="H1" s="2"/>
      <c r="I1" s="2"/>
    </row>
    <row r="2" spans="1:9" ht="14.4" customHeight="1">
      <c r="B2" s="19" t="s">
        <v>0</v>
      </c>
      <c r="C2" s="19"/>
      <c r="D2" s="19"/>
      <c r="E2" s="19"/>
      <c r="F2" s="19"/>
      <c r="G2" s="19"/>
      <c r="H2" s="19"/>
      <c r="I2" s="19"/>
    </row>
    <row r="3" spans="1:9" ht="14.4" customHeight="1">
      <c r="B3" s="19" t="s">
        <v>1</v>
      </c>
      <c r="C3" s="19"/>
      <c r="D3" s="19"/>
      <c r="E3" s="19"/>
      <c r="F3" s="19"/>
      <c r="G3" s="19"/>
      <c r="H3" s="19"/>
      <c r="I3" s="19"/>
    </row>
    <row r="4" spans="1:9" ht="14.4" customHeight="1">
      <c r="B4" s="20" t="s">
        <v>2</v>
      </c>
      <c r="C4" s="20"/>
      <c r="D4" s="20"/>
      <c r="E4" s="20"/>
      <c r="F4" s="20"/>
      <c r="G4" s="20"/>
      <c r="H4" s="20"/>
      <c r="I4" s="20"/>
    </row>
    <row r="5" spans="1:9" ht="14.4" thickBot="1">
      <c r="B5" s="21" t="s">
        <v>3</v>
      </c>
      <c r="C5" s="21"/>
      <c r="D5" s="21"/>
      <c r="E5" s="21"/>
      <c r="F5" s="21"/>
      <c r="G5" s="21"/>
      <c r="H5" s="21"/>
      <c r="I5" s="21"/>
    </row>
    <row r="6" spans="1:9" ht="3" customHeight="1" thickTop="1">
      <c r="B6" s="22"/>
      <c r="C6" s="22"/>
      <c r="D6" s="22"/>
      <c r="E6" s="22"/>
      <c r="F6" s="22"/>
      <c r="G6" s="22"/>
      <c r="H6" s="22"/>
      <c r="I6" s="22"/>
    </row>
    <row r="7" spans="1:9" ht="14.4" customHeight="1" thickBot="1">
      <c r="B7" s="5"/>
      <c r="C7" s="5"/>
      <c r="D7" s="23" t="s">
        <v>4</v>
      </c>
      <c r="E7" s="23"/>
      <c r="F7" s="23"/>
      <c r="G7" s="23"/>
      <c r="H7" s="23"/>
      <c r="I7" s="5"/>
    </row>
    <row r="8" spans="1:9">
      <c r="B8" s="5" t="s">
        <v>5</v>
      </c>
      <c r="C8" s="5" t="s">
        <v>6</v>
      </c>
      <c r="D8" s="5" t="s">
        <v>7</v>
      </c>
      <c r="E8" s="6" t="s">
        <v>8</v>
      </c>
      <c r="F8" s="6" t="s">
        <v>9</v>
      </c>
      <c r="G8" s="6" t="s">
        <v>10</v>
      </c>
      <c r="H8" s="6"/>
      <c r="I8" s="5" t="s">
        <v>6</v>
      </c>
    </row>
    <row r="9" spans="1:9">
      <c r="B9" s="5"/>
      <c r="C9" s="5" t="s">
        <v>11</v>
      </c>
      <c r="D9" s="5"/>
      <c r="E9" s="5"/>
      <c r="F9" s="5" t="s">
        <v>12</v>
      </c>
      <c r="G9" s="7"/>
      <c r="H9" s="5"/>
      <c r="I9" s="5" t="s">
        <v>13</v>
      </c>
    </row>
    <row r="10" spans="1:9" ht="3" customHeight="1" thickBot="1">
      <c r="B10" s="8"/>
      <c r="C10" s="8"/>
      <c r="D10" s="8"/>
      <c r="E10" s="8"/>
      <c r="F10" s="8"/>
      <c r="G10" s="8"/>
      <c r="H10" s="8"/>
      <c r="I10" s="8"/>
    </row>
    <row r="11" spans="1:9" ht="3" customHeight="1" thickTop="1" thickBot="1">
      <c r="B11" s="8"/>
      <c r="C11" s="8"/>
      <c r="D11" s="8"/>
      <c r="E11" s="8"/>
      <c r="F11" s="8"/>
      <c r="G11" s="8"/>
      <c r="H11" s="8"/>
      <c r="I11" s="8"/>
    </row>
    <row r="12" spans="1:9" ht="14.4" thickTop="1">
      <c r="B12" s="9" t="s">
        <v>14</v>
      </c>
      <c r="C12" s="10">
        <v>6662798.2000000002</v>
      </c>
      <c r="D12" s="10"/>
      <c r="E12" s="10"/>
      <c r="F12" s="10"/>
      <c r="G12" s="10"/>
      <c r="H12" s="10"/>
      <c r="I12" s="10">
        <v>6666518.4000000004</v>
      </c>
    </row>
    <row r="13" spans="1:9">
      <c r="B13" s="11" t="s">
        <v>15</v>
      </c>
      <c r="C13" s="12">
        <v>292586.90000000002</v>
      </c>
      <c r="D13" s="12"/>
      <c r="E13" s="12"/>
      <c r="F13" s="12"/>
      <c r="G13" s="12"/>
      <c r="H13" s="12"/>
      <c r="I13" s="12">
        <v>383288</v>
      </c>
    </row>
    <row r="14" spans="1:9">
      <c r="B14" s="9" t="s">
        <v>16</v>
      </c>
      <c r="C14" s="10">
        <v>6955385.0999999996</v>
      </c>
      <c r="D14" s="10">
        <v>897665.4</v>
      </c>
      <c r="E14" s="10">
        <v>838308.8</v>
      </c>
      <c r="F14" s="10">
        <v>59356.6</v>
      </c>
      <c r="G14" s="10">
        <v>35064.699999999997</v>
      </c>
      <c r="H14" s="10"/>
      <c r="I14" s="10">
        <v>7049806.4000000004</v>
      </c>
    </row>
    <row r="15" spans="1:9">
      <c r="B15" s="13" t="s">
        <v>17</v>
      </c>
      <c r="C15" s="12">
        <v>6399573.2000000002</v>
      </c>
      <c r="D15" s="12">
        <v>811497.7</v>
      </c>
      <c r="E15" s="12">
        <v>749119.7</v>
      </c>
      <c r="F15" s="12">
        <v>62378</v>
      </c>
      <c r="G15" s="12">
        <v>30057.3</v>
      </c>
      <c r="H15" s="12"/>
      <c r="I15" s="12">
        <v>6492008.5</v>
      </c>
    </row>
    <row r="16" spans="1:9">
      <c r="B16" s="13" t="s">
        <v>18</v>
      </c>
      <c r="C16" s="12">
        <v>802558.3</v>
      </c>
      <c r="D16" s="12">
        <v>552038.1</v>
      </c>
      <c r="E16" s="12">
        <v>551717.19999999995</v>
      </c>
      <c r="F16" s="12">
        <v>320.89999999999998</v>
      </c>
      <c r="G16" s="12">
        <v>0</v>
      </c>
      <c r="H16" s="12"/>
      <c r="I16" s="12">
        <v>802879.2</v>
      </c>
    </row>
    <row r="17" spans="2:9">
      <c r="B17" s="13" t="s">
        <v>19</v>
      </c>
      <c r="C17" s="12">
        <v>642088.9</v>
      </c>
      <c r="D17" s="12">
        <v>55948.9</v>
      </c>
      <c r="E17" s="12">
        <v>15056.2</v>
      </c>
      <c r="F17" s="12">
        <v>40892.699999999997</v>
      </c>
      <c r="G17" s="12">
        <v>0</v>
      </c>
      <c r="H17" s="12"/>
      <c r="I17" s="12">
        <v>682981.6</v>
      </c>
    </row>
    <row r="18" spans="2:9">
      <c r="B18" s="13" t="s">
        <v>20</v>
      </c>
      <c r="C18" s="12">
        <v>3209129.1</v>
      </c>
      <c r="D18" s="12">
        <v>131558.29999999999</v>
      </c>
      <c r="E18" s="12">
        <v>160689.5</v>
      </c>
      <c r="F18" s="12">
        <v>-29131.200000000001</v>
      </c>
      <c r="G18" s="12">
        <v>2536.6999999999998</v>
      </c>
      <c r="H18" s="12"/>
      <c r="I18" s="12">
        <v>3182534.6</v>
      </c>
    </row>
    <row r="19" spans="2:9">
      <c r="B19" s="13" t="s">
        <v>21</v>
      </c>
      <c r="C19" s="12">
        <v>1737764</v>
      </c>
      <c r="D19" s="12">
        <v>71952.399999999994</v>
      </c>
      <c r="E19" s="12">
        <v>21656.799999999999</v>
      </c>
      <c r="F19" s="12">
        <v>50295.6</v>
      </c>
      <c r="G19" s="12">
        <v>27394.9</v>
      </c>
      <c r="H19" s="12"/>
      <c r="I19" s="12">
        <v>1815454.5</v>
      </c>
    </row>
    <row r="20" spans="2:9">
      <c r="B20" s="13" t="s">
        <v>22</v>
      </c>
      <c r="C20" s="12">
        <v>271567.3</v>
      </c>
      <c r="D20" s="12">
        <v>11177.3</v>
      </c>
      <c r="E20" s="12">
        <v>3366.8</v>
      </c>
      <c r="F20" s="12">
        <v>7810.5</v>
      </c>
      <c r="G20" s="12">
        <v>-41.6</v>
      </c>
      <c r="H20" s="12"/>
      <c r="I20" s="12">
        <v>279336.2</v>
      </c>
    </row>
    <row r="21" spans="2:9">
      <c r="B21" s="13" t="s">
        <v>23</v>
      </c>
      <c r="C21" s="12">
        <v>8032.9</v>
      </c>
      <c r="D21" s="12">
        <v>0</v>
      </c>
      <c r="E21" s="12">
        <v>0</v>
      </c>
      <c r="F21" s="12">
        <v>0</v>
      </c>
      <c r="G21" s="12">
        <v>125.7</v>
      </c>
      <c r="H21" s="12"/>
      <c r="I21" s="12">
        <v>8158.6</v>
      </c>
    </row>
    <row r="22" spans="2:9">
      <c r="B22" s="13" t="s">
        <v>24</v>
      </c>
      <c r="C22" s="12">
        <v>1255.3</v>
      </c>
      <c r="D22" s="12">
        <v>0</v>
      </c>
      <c r="E22" s="12">
        <v>0</v>
      </c>
      <c r="F22" s="12">
        <v>0</v>
      </c>
      <c r="G22" s="12">
        <v>0</v>
      </c>
      <c r="H22" s="12"/>
      <c r="I22" s="12">
        <v>1255.3</v>
      </c>
    </row>
    <row r="23" spans="2:9">
      <c r="B23" s="9" t="s">
        <v>25</v>
      </c>
      <c r="C23" s="10">
        <v>142186.5</v>
      </c>
      <c r="D23" s="10">
        <v>83332</v>
      </c>
      <c r="E23" s="10">
        <v>82713.399999999994</v>
      </c>
      <c r="F23" s="10">
        <v>618.6</v>
      </c>
      <c r="G23" s="10">
        <v>2642.8</v>
      </c>
      <c r="H23" s="10"/>
      <c r="I23" s="10">
        <v>145447.9</v>
      </c>
    </row>
    <row r="24" spans="2:9">
      <c r="B24" s="9" t="s">
        <v>26</v>
      </c>
      <c r="C24" s="10">
        <v>134347.9</v>
      </c>
      <c r="D24" s="10">
        <v>45.9</v>
      </c>
      <c r="E24" s="10">
        <v>694.6</v>
      </c>
      <c r="F24" s="10">
        <v>-648.70000000000005</v>
      </c>
      <c r="G24" s="10">
        <v>2078.1999999999998</v>
      </c>
      <c r="H24" s="10"/>
      <c r="I24" s="10">
        <v>135777.4</v>
      </c>
    </row>
    <row r="25" spans="2:9">
      <c r="B25" s="9" t="s">
        <v>27</v>
      </c>
      <c r="C25" s="10">
        <v>101501.6</v>
      </c>
      <c r="D25" s="10">
        <v>0</v>
      </c>
      <c r="E25" s="10">
        <v>4080.5</v>
      </c>
      <c r="F25" s="10">
        <v>-4080.5</v>
      </c>
      <c r="G25" s="10">
        <v>0</v>
      </c>
      <c r="H25" s="10"/>
      <c r="I25" s="10">
        <v>97421.1</v>
      </c>
    </row>
    <row r="26" spans="2:9">
      <c r="B26" s="9" t="s">
        <v>28</v>
      </c>
      <c r="C26" s="10">
        <v>158993</v>
      </c>
      <c r="D26" s="10">
        <v>0</v>
      </c>
      <c r="E26" s="10">
        <v>0</v>
      </c>
      <c r="F26" s="10">
        <v>0</v>
      </c>
      <c r="G26" s="10">
        <v>0</v>
      </c>
      <c r="H26" s="10"/>
      <c r="I26" s="10">
        <v>158993</v>
      </c>
    </row>
    <row r="27" spans="2:9" ht="14.4" thickBot="1">
      <c r="B27" s="14" t="s">
        <v>29</v>
      </c>
      <c r="C27" s="15">
        <v>18782.900000000001</v>
      </c>
      <c r="D27" s="15">
        <v>2789.8</v>
      </c>
      <c r="E27" s="15">
        <v>1700.6</v>
      </c>
      <c r="F27" s="15">
        <v>1089.2</v>
      </c>
      <c r="G27" s="15">
        <v>286.39999999999998</v>
      </c>
      <c r="H27" s="15"/>
      <c r="I27" s="15">
        <v>20158.5</v>
      </c>
    </row>
    <row r="28" spans="2:9" ht="14.4" thickTop="1">
      <c r="B28" s="18" t="s">
        <v>30</v>
      </c>
      <c r="C28" s="18"/>
      <c r="D28" s="18"/>
      <c r="E28" s="18"/>
      <c r="F28" s="18"/>
      <c r="G28" s="18"/>
      <c r="H28" s="18"/>
      <c r="I28" s="18"/>
    </row>
    <row r="29" spans="2:9">
      <c r="B29" s="17" t="s">
        <v>31</v>
      </c>
      <c r="C29" s="17"/>
      <c r="D29" s="17"/>
      <c r="E29" s="17"/>
      <c r="F29" s="17"/>
      <c r="G29" s="17"/>
      <c r="H29" s="17"/>
      <c r="I29" s="17"/>
    </row>
    <row r="30" spans="2:9">
      <c r="B30" s="17" t="s">
        <v>32</v>
      </c>
      <c r="C30" s="17"/>
      <c r="D30" s="17"/>
      <c r="E30" s="17"/>
      <c r="F30" s="17"/>
      <c r="G30" s="17"/>
      <c r="H30" s="17"/>
      <c r="I30" s="17"/>
    </row>
    <row r="31" spans="2:9">
      <c r="B31" s="17" t="s">
        <v>33</v>
      </c>
      <c r="C31" s="17"/>
      <c r="D31" s="17"/>
      <c r="E31" s="17"/>
      <c r="F31" s="17"/>
      <c r="G31" s="17"/>
      <c r="H31" s="17"/>
      <c r="I31" s="17"/>
    </row>
    <row r="32" spans="2:9" ht="15.6" customHeight="1">
      <c r="B32" s="17" t="s">
        <v>34</v>
      </c>
      <c r="C32" s="17"/>
      <c r="D32" s="17"/>
      <c r="E32" s="17"/>
      <c r="F32" s="17"/>
      <c r="G32" s="17"/>
      <c r="H32" s="17"/>
      <c r="I32" s="17"/>
    </row>
    <row r="33" spans="2:9">
      <c r="B33" s="17" t="s">
        <v>35</v>
      </c>
      <c r="C33" s="17"/>
      <c r="D33" s="17"/>
      <c r="E33" s="17"/>
      <c r="F33" s="17"/>
      <c r="G33" s="17"/>
      <c r="H33" s="17"/>
      <c r="I33" s="17"/>
    </row>
    <row r="34" spans="2:9" ht="23.4" customHeight="1">
      <c r="B34" s="17" t="s">
        <v>36</v>
      </c>
      <c r="C34" s="17"/>
      <c r="D34" s="17"/>
      <c r="E34" s="17"/>
      <c r="F34" s="17"/>
      <c r="G34" s="17"/>
      <c r="H34" s="17"/>
      <c r="I34" s="17"/>
    </row>
    <row r="35" spans="2:9" ht="23.4" customHeight="1">
      <c r="B35" s="17" t="s">
        <v>37</v>
      </c>
      <c r="C35" s="17"/>
      <c r="D35" s="17"/>
      <c r="E35" s="17"/>
      <c r="F35" s="17"/>
      <c r="G35" s="17"/>
      <c r="H35" s="17"/>
      <c r="I35" s="17"/>
    </row>
    <row r="36" spans="2:9">
      <c r="B36" s="17" t="s">
        <v>38</v>
      </c>
      <c r="C36" s="17"/>
      <c r="D36" s="17"/>
      <c r="E36" s="17"/>
      <c r="F36" s="17"/>
      <c r="G36" s="17"/>
      <c r="H36" s="17"/>
      <c r="I36" s="17"/>
    </row>
  </sheetData>
  <mergeCells count="15">
    <mergeCell ref="D7:H7"/>
    <mergeCell ref="B2:I2"/>
    <mergeCell ref="B3:I3"/>
    <mergeCell ref="B4:I4"/>
    <mergeCell ref="B5:I5"/>
    <mergeCell ref="B6:I6"/>
    <mergeCell ref="B34:I34"/>
    <mergeCell ref="B35:I35"/>
    <mergeCell ref="B36:I36"/>
    <mergeCell ref="B28:I28"/>
    <mergeCell ref="B29:I29"/>
    <mergeCell ref="B30:I30"/>
    <mergeCell ref="B31:I31"/>
    <mergeCell ref="B32:I32"/>
    <mergeCell ref="B33:I33"/>
  </mergeCells>
  <printOptions horizontalCentered="1" verticalCentered="1"/>
  <pageMargins left="0.39370078740157483" right="0.39370078740157483" top="0.78740157480314965" bottom="0.78740157480314965" header="0.39370078740157483" footer="0.3937007874015748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B1" sqref="B1:Q1"/>
    </sheetView>
  </sheetViews>
  <sheetFormatPr defaultRowHeight="13.2"/>
  <cols>
    <col min="5" max="13" width="8.88671875" style="26"/>
  </cols>
  <sheetData>
    <row r="1" spans="1:16" ht="13.8" thickBot="1">
      <c r="A1" t="s">
        <v>52</v>
      </c>
      <c r="B1" t="s">
        <v>56</v>
      </c>
      <c r="C1" t="s">
        <v>57</v>
      </c>
      <c r="D1" t="s">
        <v>55</v>
      </c>
      <c r="E1" s="26" t="s">
        <v>58</v>
      </c>
      <c r="F1" s="26" t="s">
        <v>59</v>
      </c>
      <c r="G1" s="26" t="s">
        <v>69</v>
      </c>
      <c r="H1" s="26" t="s">
        <v>60</v>
      </c>
      <c r="I1" s="26" t="s">
        <v>67</v>
      </c>
      <c r="J1" s="26" t="s">
        <v>68</v>
      </c>
      <c r="K1" s="26" t="s">
        <v>61</v>
      </c>
      <c r="L1" s="26" t="s">
        <v>62</v>
      </c>
      <c r="M1" s="26" t="s">
        <v>63</v>
      </c>
      <c r="N1" t="s">
        <v>66</v>
      </c>
      <c r="O1" t="s">
        <v>64</v>
      </c>
      <c r="P1" t="s">
        <v>65</v>
      </c>
    </row>
    <row r="2" spans="1:16" ht="14.4" thickTop="1" thickBot="1">
      <c r="A2" t="s">
        <v>48</v>
      </c>
      <c r="B2" s="25">
        <v>74790.5</v>
      </c>
      <c r="C2" s="27">
        <v>6405.2</v>
      </c>
      <c r="D2" s="24">
        <f>(B2-C2)</f>
        <v>68385.3</v>
      </c>
      <c r="E2" s="28">
        <v>1462899.4053885001</v>
      </c>
      <c r="F2" s="33">
        <v>1480969.6188071016</v>
      </c>
      <c r="G2" s="36">
        <v>147644.92132590001</v>
      </c>
      <c r="H2" s="28"/>
      <c r="I2" s="35">
        <v>125979.9213259</v>
      </c>
      <c r="J2" s="35"/>
      <c r="K2" s="24"/>
      <c r="L2" s="31">
        <v>857996.36124099989</v>
      </c>
      <c r="M2" s="32">
        <v>180412.47582138001</v>
      </c>
      <c r="N2" s="34">
        <v>11.062338406071625</v>
      </c>
    </row>
    <row r="3" spans="1:16" ht="13.8" thickTop="1">
      <c r="A3" t="s">
        <v>49</v>
      </c>
    </row>
    <row r="4" spans="1:16">
      <c r="A4" t="s">
        <v>50</v>
      </c>
    </row>
    <row r="5" spans="1:16">
      <c r="A5" t="s">
        <v>51</v>
      </c>
    </row>
    <row r="6" spans="1:16">
      <c r="A6" t="s">
        <v>39</v>
      </c>
    </row>
    <row r="7" spans="1:16">
      <c r="A7" t="s">
        <v>40</v>
      </c>
    </row>
    <row r="8" spans="1:16">
      <c r="A8" t="s">
        <v>42</v>
      </c>
    </row>
    <row r="9" spans="1:16">
      <c r="A9" t="s">
        <v>43</v>
      </c>
    </row>
    <row r="10" spans="1:16">
      <c r="A10" t="s">
        <v>44</v>
      </c>
    </row>
    <row r="11" spans="1:16">
      <c r="A11" t="s">
        <v>45</v>
      </c>
    </row>
    <row r="12" spans="1:16">
      <c r="A12" t="s">
        <v>41</v>
      </c>
    </row>
    <row r="13" spans="1:16">
      <c r="A13" t="s">
        <v>46</v>
      </c>
    </row>
    <row r="16" spans="1:16">
      <c r="A16" t="s">
        <v>70</v>
      </c>
    </row>
    <row r="17" spans="1:1" s="26" customFormat="1">
      <c r="A17" s="26" t="s">
        <v>71</v>
      </c>
    </row>
    <row r="18" spans="1:1">
      <c r="A18" t="s">
        <v>47</v>
      </c>
    </row>
    <row r="19" spans="1:1">
      <c r="A19" t="s">
        <v>54</v>
      </c>
    </row>
    <row r="21" spans="1:1">
      <c r="A2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G1" sqref="G1"/>
    </sheetView>
  </sheetViews>
  <sheetFormatPr defaultRowHeight="13.2"/>
  <cols>
    <col min="3" max="3" width="8.88671875" style="26"/>
    <col min="5" max="5" width="22.109375" customWidth="1"/>
    <col min="7" max="7" width="20.6640625" customWidth="1"/>
    <col min="8" max="8" width="8.88671875" style="26"/>
    <col min="9" max="9" width="12.77734375" style="26" customWidth="1"/>
    <col min="10" max="10" width="8.88671875" style="26"/>
  </cols>
  <sheetData>
    <row r="1" spans="1:12" s="26" customFormat="1">
      <c r="B1" s="26" t="s">
        <v>58</v>
      </c>
      <c r="C1" s="26" t="s">
        <v>76</v>
      </c>
      <c r="D1" s="26" t="s">
        <v>72</v>
      </c>
      <c r="E1" s="26" t="s">
        <v>80</v>
      </c>
      <c r="F1" s="26" t="s">
        <v>73</v>
      </c>
      <c r="G1" s="26" t="s">
        <v>78</v>
      </c>
      <c r="H1" s="26" t="s">
        <v>79</v>
      </c>
      <c r="I1" s="26" t="s">
        <v>81</v>
      </c>
      <c r="J1" s="26" t="s">
        <v>82</v>
      </c>
      <c r="K1" s="26" t="s">
        <v>75</v>
      </c>
      <c r="L1" s="26" t="s">
        <v>74</v>
      </c>
    </row>
    <row r="2" spans="1:12">
      <c r="A2" s="30">
        <v>43101</v>
      </c>
      <c r="B2">
        <v>540.29999999999995</v>
      </c>
      <c r="C2" s="26">
        <v>318.5</v>
      </c>
      <c r="D2">
        <v>507.9</v>
      </c>
      <c r="F2">
        <v>11089</v>
      </c>
    </row>
    <row r="3" spans="1:12">
      <c r="A3" s="30">
        <v>43132</v>
      </c>
    </row>
    <row r="4" spans="1:12">
      <c r="A4" s="30">
        <v>43160</v>
      </c>
    </row>
    <row r="5" spans="1:12">
      <c r="A5" s="30">
        <v>43191</v>
      </c>
    </row>
    <row r="6" spans="1:12">
      <c r="A6" s="30">
        <v>43221</v>
      </c>
    </row>
    <row r="7" spans="1:12">
      <c r="A7" s="30">
        <v>43252</v>
      </c>
    </row>
    <row r="8" spans="1:12">
      <c r="A8" s="30">
        <v>43282</v>
      </c>
    </row>
    <row r="9" spans="1:12">
      <c r="A9" s="30">
        <v>43313</v>
      </c>
    </row>
    <row r="10" spans="1:12">
      <c r="A10" s="30">
        <v>43344</v>
      </c>
    </row>
    <row r="11" spans="1:12">
      <c r="A11" s="30">
        <v>43374</v>
      </c>
    </row>
    <row r="12" spans="1:12">
      <c r="A12" s="30">
        <v>43405</v>
      </c>
    </row>
    <row r="13" spans="1:12">
      <c r="A13" s="30">
        <v>43435</v>
      </c>
    </row>
    <row r="14" spans="1:12">
      <c r="A14" s="30">
        <v>43466</v>
      </c>
    </row>
    <row r="15" spans="1:12">
      <c r="A15" s="30">
        <v>43497</v>
      </c>
    </row>
    <row r="16" spans="1:12">
      <c r="A16" s="30">
        <v>43525</v>
      </c>
    </row>
    <row r="17" spans="1:11">
      <c r="A17" s="30">
        <v>43556</v>
      </c>
    </row>
    <row r="18" spans="1:11">
      <c r="A18" s="30">
        <v>43586</v>
      </c>
    </row>
    <row r="19" spans="1:11">
      <c r="A19" s="30">
        <v>43617</v>
      </c>
    </row>
    <row r="20" spans="1:11">
      <c r="A20" s="30">
        <v>43647</v>
      </c>
    </row>
    <row r="21" spans="1:11">
      <c r="A21" s="30">
        <v>43678</v>
      </c>
    </row>
    <row r="22" spans="1:11">
      <c r="A22" s="30">
        <v>43709</v>
      </c>
    </row>
    <row r="23" spans="1:11">
      <c r="A23" s="30">
        <v>43739</v>
      </c>
    </row>
    <row r="24" spans="1:11">
      <c r="A24" s="30">
        <v>43770</v>
      </c>
    </row>
    <row r="25" spans="1:11">
      <c r="A25" s="30">
        <v>43800</v>
      </c>
    </row>
    <row r="26" spans="1:11">
      <c r="A26" s="30">
        <v>43831</v>
      </c>
      <c r="B26" s="26">
        <v>540.29999999999995</v>
      </c>
      <c r="C26" s="26">
        <v>318.5</v>
      </c>
      <c r="D26" s="26">
        <v>507.9</v>
      </c>
      <c r="E26" s="29">
        <v>42526.5</v>
      </c>
      <c r="F26" s="26">
        <v>11089</v>
      </c>
      <c r="G26">
        <v>17239</v>
      </c>
      <c r="H26" s="26">
        <v>1391</v>
      </c>
    </row>
    <row r="27" spans="1:11">
      <c r="A27" s="30">
        <v>43862</v>
      </c>
      <c r="B27">
        <v>935.2</v>
      </c>
      <c r="C27" s="26">
        <v>628.4</v>
      </c>
      <c r="D27">
        <v>938</v>
      </c>
      <c r="E27">
        <v>27546</v>
      </c>
      <c r="F27">
        <v>11230</v>
      </c>
      <c r="G27" s="29">
        <v>11721.9</v>
      </c>
      <c r="H27" s="29">
        <v>1069.0999999999999</v>
      </c>
      <c r="I27" s="29">
        <v>11583.6</v>
      </c>
      <c r="J27" s="29">
        <v>1004.6</v>
      </c>
    </row>
    <row r="28" spans="1:11">
      <c r="A28" s="30">
        <v>43891</v>
      </c>
    </row>
    <row r="29" spans="1:11">
      <c r="A29" s="30">
        <v>43922</v>
      </c>
    </row>
    <row r="30" spans="1:11">
      <c r="A30" s="30">
        <v>43952</v>
      </c>
      <c r="K30" t="s">
        <v>77</v>
      </c>
    </row>
    <row r="31" spans="1:11">
      <c r="A31" s="30"/>
    </row>
    <row r="32" spans="1:11">
      <c r="A32" s="30"/>
    </row>
    <row r="33" spans="1:1">
      <c r="A33" s="30"/>
    </row>
    <row r="34" spans="1:1">
      <c r="A34" s="30"/>
    </row>
    <row r="35" spans="1:1">
      <c r="A35" s="30"/>
    </row>
    <row r="36" spans="1:1">
      <c r="A36" s="30"/>
    </row>
    <row r="37" spans="1:1">
      <c r="A3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itapdp02_202001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Manuel Durazo</cp:lastModifiedBy>
  <dcterms:created xsi:type="dcterms:W3CDTF">2020-04-28T19:07:10Z</dcterms:created>
  <dcterms:modified xsi:type="dcterms:W3CDTF">2020-06-04T03:47:33Z</dcterms:modified>
</cp:coreProperties>
</file>