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mpta\Dropbox (ACMV)\ACMV secrétariat\Calendriers\2018\"/>
    </mc:Choice>
  </mc:AlternateContent>
  <bookViews>
    <workbookView xWindow="0" yWindow="0" windowWidth="24000" windowHeight="8700" firstSheet="10" activeTab="11"/>
  </bookViews>
  <sheets>
    <sheet name="JANV" sheetId="1" r:id="rId1"/>
    <sheet name="FEV" sheetId="2" r:id="rId2"/>
    <sheet name="MARS" sheetId="3" r:id="rId3"/>
    <sheet name="AVRIL" sheetId="4" r:id="rId4"/>
    <sheet name="MAI" sheetId="5" r:id="rId5"/>
    <sheet name="JUIN" sheetId="6" r:id="rId6"/>
    <sheet name="JUILLET" sheetId="7" r:id="rId7"/>
    <sheet name="AOUT" sheetId="12" r:id="rId8"/>
    <sheet name="SEPT" sheetId="8" r:id="rId9"/>
    <sheet name="OCT" sheetId="9" r:id="rId10"/>
    <sheet name="NOV" sheetId="10" r:id="rId11"/>
    <sheet name="DEC" sheetId="11" r:id="rId12"/>
  </sheets>
  <calcPr calcId="162913"/>
</workbook>
</file>

<file path=xl/calcChain.xml><?xml version="1.0" encoding="utf-8"?>
<calcChain xmlns="http://schemas.openxmlformats.org/spreadsheetml/2006/main">
  <c r="K11" i="11" l="1"/>
  <c r="K10" i="11"/>
  <c r="K12" i="10"/>
  <c r="K11" i="10"/>
  <c r="K14" i="9"/>
  <c r="K15" i="9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K12" i="9"/>
  <c r="K14" i="8"/>
  <c r="K13" i="8"/>
  <c r="K15" i="12"/>
  <c r="K14" i="12"/>
  <c r="K13" i="11" l="1"/>
  <c r="K14" i="11"/>
  <c r="K15" i="11" s="1"/>
  <c r="K16" i="11" s="1"/>
  <c r="K17" i="11" s="1"/>
  <c r="K18" i="11" s="1"/>
  <c r="K19" i="11" s="1"/>
  <c r="K20" i="11" s="1"/>
  <c r="K21" i="11" s="1"/>
  <c r="K22" i="11" s="1"/>
  <c r="K23" i="11" s="1"/>
  <c r="K24" i="11" s="1"/>
  <c r="K25" i="11" s="1"/>
  <c r="K26" i="11" s="1"/>
  <c r="K27" i="11" s="1"/>
  <c r="K28" i="11" s="1"/>
  <c r="K29" i="11" s="1"/>
  <c r="K30" i="11" s="1"/>
  <c r="K31" i="11" s="1"/>
  <c r="K32" i="11" s="1"/>
  <c r="K33" i="11" s="1"/>
  <c r="K12" i="11"/>
  <c r="K4" i="11"/>
  <c r="K5" i="11" s="1"/>
  <c r="K6" i="11" s="1"/>
  <c r="K7" i="11" s="1"/>
  <c r="K8" i="11" s="1"/>
  <c r="K9" i="11" s="1"/>
  <c r="K13" i="10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4" i="10"/>
  <c r="K5" i="10" s="1"/>
  <c r="K6" i="10" s="1"/>
  <c r="K7" i="10" s="1"/>
  <c r="K8" i="10" s="1"/>
  <c r="K9" i="10" s="1"/>
  <c r="K10" i="10" s="1"/>
  <c r="K5" i="9"/>
  <c r="K6" i="9" s="1"/>
  <c r="K7" i="9" s="1"/>
  <c r="K8" i="9" s="1"/>
  <c r="K9" i="9" s="1"/>
  <c r="K10" i="9" s="1"/>
  <c r="K11" i="9" s="1"/>
  <c r="K13" i="9" s="1"/>
  <c r="K4" i="9"/>
  <c r="K15" i="8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5" i="8"/>
  <c r="K6" i="8" s="1"/>
  <c r="K7" i="8" s="1"/>
  <c r="K8" i="8" s="1"/>
  <c r="K9" i="8" s="1"/>
  <c r="K10" i="8" s="1"/>
  <c r="K11" i="8" s="1"/>
  <c r="K12" i="8" s="1"/>
  <c r="K4" i="8"/>
  <c r="K16" i="12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K28" i="12" s="1"/>
  <c r="K29" i="12" s="1"/>
  <c r="K30" i="12" s="1"/>
  <c r="K31" i="12" s="1"/>
  <c r="K32" i="12" s="1"/>
  <c r="K33" i="12" s="1"/>
  <c r="K4" i="12"/>
  <c r="K5" i="12" s="1"/>
  <c r="K6" i="12" s="1"/>
  <c r="K7" i="12" s="1"/>
  <c r="K8" i="12" s="1"/>
  <c r="K9" i="12" s="1"/>
  <c r="K10" i="12" s="1"/>
  <c r="K11" i="12" s="1"/>
  <c r="K12" i="12" s="1"/>
  <c r="K13" i="12" s="1"/>
  <c r="K18" i="7"/>
  <c r="K19" i="7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17" i="7"/>
  <c r="K5" i="7"/>
  <c r="K6" i="7"/>
  <c r="K7" i="7" s="1"/>
  <c r="K8" i="7" s="1"/>
  <c r="K9" i="7" s="1"/>
  <c r="K10" i="7" s="1"/>
  <c r="K11" i="7" s="1"/>
  <c r="K12" i="7" s="1"/>
  <c r="K13" i="7" s="1"/>
  <c r="K14" i="7" s="1"/>
  <c r="K15" i="7" s="1"/>
  <c r="K4" i="7"/>
  <c r="K3" i="7"/>
  <c r="K19" i="6"/>
  <c r="K20" i="6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18" i="6"/>
  <c r="K4" i="6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3" i="6"/>
  <c r="K20" i="5"/>
  <c r="K21" i="5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19" i="5"/>
  <c r="K18" i="5"/>
  <c r="K3" i="5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21" i="4"/>
  <c r="K22" i="4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20" i="4"/>
  <c r="K19" i="4"/>
  <c r="K3" i="4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20" i="3"/>
  <c r="K18" i="3"/>
  <c r="K19" i="3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20" i="2"/>
  <c r="K19" i="2"/>
  <c r="K18" i="2"/>
  <c r="K3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21" i="2"/>
  <c r="K22" i="2" s="1"/>
  <c r="K23" i="2" s="1"/>
  <c r="K24" i="2" s="1"/>
  <c r="K25" i="2" s="1"/>
  <c r="K26" i="2" s="1"/>
  <c r="K27" i="2" s="1"/>
  <c r="K28" i="2" s="1"/>
  <c r="K29" i="2" s="1"/>
  <c r="K30" i="2" s="1"/>
  <c r="K24" i="1"/>
  <c r="K22" i="1"/>
  <c r="K23" i="1"/>
  <c r="K25" i="1" s="1"/>
  <c r="K26" i="1" s="1"/>
  <c r="K27" i="1" s="1"/>
  <c r="K28" i="1" s="1"/>
  <c r="K29" i="1" s="1"/>
  <c r="K30" i="1" s="1"/>
  <c r="K31" i="1" s="1"/>
  <c r="K32" i="1" s="1"/>
  <c r="K33" i="1" s="1"/>
  <c r="K21" i="1"/>
  <c r="K19" i="1"/>
  <c r="K18" i="1"/>
  <c r="K3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B4" i="1"/>
  <c r="K21" i="3" l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B18" i="5"/>
  <c r="B4" i="11" l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4" i="10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4" i="9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4" i="8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4" i="12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4" i="5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4" i="4"/>
  <c r="B4" i="3" l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3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</calcChain>
</file>

<file path=xl/sharedStrings.xml><?xml version="1.0" encoding="utf-8"?>
<sst xmlns="http://schemas.openxmlformats.org/spreadsheetml/2006/main" count="977" uniqueCount="126">
  <si>
    <t>JANVIER</t>
  </si>
  <si>
    <t>MAGHREB</t>
  </si>
  <si>
    <t>ICHA</t>
  </si>
  <si>
    <t>18h48</t>
  </si>
  <si>
    <t>18h49</t>
  </si>
  <si>
    <t>18h51</t>
  </si>
  <si>
    <t>18h53</t>
  </si>
  <si>
    <t>18h54</t>
  </si>
  <si>
    <t>18h56</t>
  </si>
  <si>
    <t>18h59</t>
  </si>
  <si>
    <t>19h00</t>
  </si>
  <si>
    <t>19h02</t>
  </si>
  <si>
    <t>19h03</t>
  </si>
  <si>
    <t>19h05</t>
  </si>
  <si>
    <t>19h06</t>
  </si>
  <si>
    <t>19h08</t>
  </si>
  <si>
    <t>19h11</t>
  </si>
  <si>
    <t>19h12</t>
  </si>
  <si>
    <t>FÉVRIER</t>
  </si>
  <si>
    <t>MARS</t>
  </si>
  <si>
    <t>15h59</t>
  </si>
  <si>
    <t>18h37</t>
  </si>
  <si>
    <t>20h04</t>
  </si>
  <si>
    <t>16h00</t>
  </si>
  <si>
    <t>18h38</t>
  </si>
  <si>
    <t>20h06</t>
  </si>
  <si>
    <t>16h01</t>
  </si>
  <si>
    <t>18h40</t>
  </si>
  <si>
    <t>20h07</t>
  </si>
  <si>
    <t>16h03</t>
  </si>
  <si>
    <t>18h42</t>
  </si>
  <si>
    <t>20h08</t>
  </si>
  <si>
    <t>16h04</t>
  </si>
  <si>
    <t>18h43</t>
  </si>
  <si>
    <t>20h10</t>
  </si>
  <si>
    <t>16h05</t>
  </si>
  <si>
    <t>18h45</t>
  </si>
  <si>
    <t>20h11</t>
  </si>
  <si>
    <t>16h06</t>
  </si>
  <si>
    <t>18h46</t>
  </si>
  <si>
    <t>20h12</t>
  </si>
  <si>
    <t>16h07</t>
  </si>
  <si>
    <t>20h14</t>
  </si>
  <si>
    <t>16h08</t>
  </si>
  <si>
    <t>20h15</t>
  </si>
  <si>
    <t>16h09</t>
  </si>
  <si>
    <t>20h16</t>
  </si>
  <si>
    <t>16h10</t>
  </si>
  <si>
    <t>20h18</t>
  </si>
  <si>
    <t>16h11</t>
  </si>
  <si>
    <t>20h19</t>
  </si>
  <si>
    <t>16h12</t>
  </si>
  <si>
    <t>20h20</t>
  </si>
  <si>
    <t>16h13</t>
  </si>
  <si>
    <t>18h57</t>
  </si>
  <si>
    <t>20h22</t>
  </si>
  <si>
    <t>16h14</t>
  </si>
  <si>
    <t>20h23</t>
  </si>
  <si>
    <t>16h15</t>
  </si>
  <si>
    <t>20h25</t>
  </si>
  <si>
    <t>16h16</t>
  </si>
  <si>
    <t>20h26</t>
  </si>
  <si>
    <t>20h27</t>
  </si>
  <si>
    <t>16h17</t>
  </si>
  <si>
    <t>20h29</t>
  </si>
  <si>
    <t>16h18</t>
  </si>
  <si>
    <t>20h30</t>
  </si>
  <si>
    <t>16h19</t>
  </si>
  <si>
    <t>20h32</t>
  </si>
  <si>
    <t>16h20</t>
  </si>
  <si>
    <t>19h09</t>
  </si>
  <si>
    <t>20h33</t>
  </si>
  <si>
    <t>16h21</t>
  </si>
  <si>
    <t>20h34</t>
  </si>
  <si>
    <t>16h22</t>
  </si>
  <si>
    <t>20h36</t>
  </si>
  <si>
    <t>17h27</t>
  </si>
  <si>
    <t>20h21</t>
  </si>
  <si>
    <t>21h45</t>
  </si>
  <si>
    <t>21h46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</si>
  <si>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</si>
  <si>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</si>
  <si>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</si>
  <si>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</si>
  <si>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</si>
  <si>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</si>
  <si>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</si>
  <si>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</si>
  <si>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</si>
  <si>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FAJR</t>
  </si>
  <si>
    <t>IMSAK</t>
  </si>
  <si>
    <t>ASR</t>
  </si>
  <si>
    <t>CHOURUQ</t>
  </si>
  <si>
    <t>DHOR</t>
  </si>
  <si>
    <t>17h24</t>
  </si>
  <si>
    <t>20h17</t>
  </si>
  <si>
    <t>21h40</t>
  </si>
  <si>
    <t>17h25</t>
  </si>
  <si>
    <t>17h26</t>
  </si>
  <si>
    <t>21h42</t>
  </si>
  <si>
    <t>21h43</t>
  </si>
  <si>
    <t>Lundi</t>
  </si>
  <si>
    <t>Mardi</t>
  </si>
  <si>
    <t>Mercredi</t>
  </si>
  <si>
    <t>Jeudi</t>
  </si>
  <si>
    <t>Vendredi</t>
  </si>
  <si>
    <t>Samedi</t>
  </si>
  <si>
    <t>Dimanche</t>
  </si>
  <si>
    <t xml:space="preserve">Lundi </t>
  </si>
  <si>
    <t>13h05</t>
  </si>
  <si>
    <t>14h05</t>
  </si>
  <si>
    <t>17h23</t>
  </si>
  <si>
    <t>21h37</t>
  </si>
  <si>
    <t>21h39</t>
  </si>
  <si>
    <t>RAMADAN ( Date approximative)</t>
  </si>
  <si>
    <t>EID EL FITR ( date approximative)</t>
  </si>
  <si>
    <t>EID EL ADHA ( date approximative )</t>
  </si>
  <si>
    <t xml:space="preserve">Jour </t>
  </si>
  <si>
    <t>Date hégirienne</t>
  </si>
  <si>
    <t>الإثنين</t>
  </si>
  <si>
    <t>الثلاثاء</t>
  </si>
  <si>
    <t>الأربعاء</t>
  </si>
  <si>
    <t>الخميس</t>
  </si>
  <si>
    <t>الجمعة</t>
  </si>
  <si>
    <t>السبت</t>
  </si>
  <si>
    <t>الأحد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</si>
</sst>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7"/>
      <name val="Arial"/>
      <family val="2"/>
    </font>
    <font>
      <b/>
      <sz val="8"/>
      <color rgb="FFFFFFFF"/>
      <name val="Arial"/>
      <family val="2"/>
    </font>
    <font>
      <sz val="8"/>
      <color rgb="FF565656"/>
      <name val="Arial"/>
      <family val="2"/>
    </font>
    <font>
      <sz val="11"/>
      <color rgb="FFC00000"/>
      <name val="Calibri"/>
      <family val="2"/>
      <scheme val="minor"/>
    </font>
    <font>
      <b/>
      <sz val="8"/>
      <color theme="0"/>
      <name val="Arial"/>
      <family val="2"/>
    </font>
    <font>
      <b/>
      <sz val="7"/>
      <color rgb="FFC00000"/>
      <name val="Arial"/>
      <family val="2"/>
    </font>
    <font>
      <b/>
      <sz val="8"/>
      <color rgb="FFC00000"/>
      <name val="Arial"/>
      <family val="2"/>
    </font>
    <font>
      <b/>
      <sz val="8"/>
      <color rgb="FF00B050"/>
      <name val="Arial"/>
      <family val="2"/>
    </font>
    <font>
      <b/>
      <sz val="8"/>
      <color rgb="FF56565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2E870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DFE8DB"/>
        <bgColor indexed="64"/>
      </patternFill>
    </fill>
    <fill>
      <patternFill patternType="solid">
        <fgColor rgb="FFECE8E1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rgb="FFD3D3D3"/>
      </top>
      <bottom/>
      <diagonal/>
    </border>
    <border>
      <left/>
      <right/>
      <top/>
      <bottom style="medium">
        <color rgb="FFD3D3D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0" fontId="5" fillId="0" borderId="0" xfId="0" applyFont="1"/>
    <xf numFmtId="0" fontId="6" fillId="2" borderId="0" xfId="0" applyFont="1" applyFill="1" applyAlignment="1">
      <alignment horizontal="center" vertical="center" wrapText="1"/>
    </xf>
    <xf numFmtId="20" fontId="7" fillId="5" borderId="1" xfId="0" applyNumberFormat="1" applyFont="1" applyFill="1" applyBorder="1" applyAlignment="1">
      <alignment horizontal="center" wrapText="1"/>
    </xf>
    <xf numFmtId="20" fontId="7" fillId="6" borderId="0" xfId="0" applyNumberFormat="1" applyFont="1" applyFill="1" applyAlignment="1">
      <alignment horizontal="center" wrapText="1"/>
    </xf>
    <xf numFmtId="20" fontId="7" fillId="7" borderId="0" xfId="0" applyNumberFormat="1" applyFont="1" applyFill="1" applyAlignment="1">
      <alignment horizontal="center" wrapText="1"/>
    </xf>
    <xf numFmtId="20" fontId="7" fillId="5" borderId="0" xfId="0" applyNumberFormat="1" applyFont="1" applyFill="1" applyAlignment="1">
      <alignment horizontal="center" wrapText="1"/>
    </xf>
    <xf numFmtId="20" fontId="7" fillId="7" borderId="1" xfId="0" applyNumberFormat="1" applyFont="1" applyFill="1" applyBorder="1" applyAlignment="1">
      <alignment horizontal="center" wrapText="1"/>
    </xf>
    <xf numFmtId="20" fontId="7" fillId="7" borderId="2" xfId="0" applyNumberFormat="1" applyFont="1" applyFill="1" applyBorder="1" applyAlignment="1">
      <alignment horizontal="center" wrapText="1"/>
    </xf>
    <xf numFmtId="20" fontId="7" fillId="6" borderId="2" xfId="0" applyNumberFormat="1" applyFont="1" applyFill="1" applyBorder="1" applyAlignment="1">
      <alignment horizontal="center" wrapText="1"/>
    </xf>
    <xf numFmtId="20" fontId="8" fillId="5" borderId="1" xfId="0" applyNumberFormat="1" applyFont="1" applyFill="1" applyBorder="1" applyAlignment="1">
      <alignment horizontal="center" wrapText="1"/>
    </xf>
    <xf numFmtId="20" fontId="8" fillId="6" borderId="0" xfId="0" applyNumberFormat="1" applyFont="1" applyFill="1" applyAlignment="1">
      <alignment horizontal="center" wrapText="1"/>
    </xf>
    <xf numFmtId="20" fontId="8" fillId="7" borderId="0" xfId="0" applyNumberFormat="1" applyFont="1" applyFill="1" applyAlignment="1">
      <alignment horizontal="center" wrapText="1"/>
    </xf>
    <xf numFmtId="20" fontId="8" fillId="5" borderId="0" xfId="0" applyNumberFormat="1" applyFont="1" applyFill="1" applyAlignment="1">
      <alignment horizontal="center" wrapText="1"/>
    </xf>
    <xf numFmtId="20" fontId="8" fillId="6" borderId="2" xfId="0" applyNumberFormat="1" applyFont="1" applyFill="1" applyBorder="1" applyAlignment="1">
      <alignment horizontal="center" wrapText="1"/>
    </xf>
    <xf numFmtId="20" fontId="8" fillId="7" borderId="1" xfId="0" applyNumberFormat="1" applyFont="1" applyFill="1" applyBorder="1" applyAlignment="1">
      <alignment horizontal="center" wrapText="1"/>
    </xf>
    <xf numFmtId="20" fontId="8" fillId="7" borderId="2" xfId="0" applyNumberFormat="1" applyFont="1" applyFill="1" applyBorder="1" applyAlignment="1">
      <alignment horizontal="center" wrapText="1"/>
    </xf>
    <xf numFmtId="20" fontId="7" fillId="5" borderId="2" xfId="0" applyNumberFormat="1" applyFont="1" applyFill="1" applyBorder="1" applyAlignment="1">
      <alignment horizontal="center" wrapText="1"/>
    </xf>
    <xf numFmtId="20" fontId="4" fillId="3" borderId="0" xfId="0" applyNumberFormat="1" applyFont="1" applyFill="1" applyAlignment="1">
      <alignment horizontal="center" wrapText="1"/>
    </xf>
    <xf numFmtId="20" fontId="9" fillId="3" borderId="0" xfId="0" applyNumberFormat="1" applyFont="1" applyFill="1" applyAlignment="1">
      <alignment horizontal="center" wrapText="1"/>
    </xf>
    <xf numFmtId="20" fontId="9" fillId="4" borderId="0" xfId="0" applyNumberFormat="1" applyFont="1" applyFill="1" applyAlignment="1">
      <alignment horizontal="center" wrapText="1"/>
    </xf>
    <xf numFmtId="20" fontId="4" fillId="4" borderId="0" xfId="0" applyNumberFormat="1" applyFont="1" applyFill="1" applyAlignment="1">
      <alignment horizontal="center" wrapText="1"/>
    </xf>
    <xf numFmtId="0" fontId="1" fillId="8" borderId="0" xfId="0" applyFont="1" applyFill="1" applyAlignment="1">
      <alignment horizontal="center" wrapText="1"/>
    </xf>
    <xf numFmtId="20" fontId="2" fillId="8" borderId="0" xfId="0" applyNumberFormat="1" applyFont="1" applyFill="1" applyBorder="1" applyAlignment="1">
      <alignment horizontal="center" wrapText="1"/>
    </xf>
    <xf numFmtId="20" fontId="1" fillId="8" borderId="0" xfId="0" applyNumberFormat="1" applyFont="1" applyFill="1" applyAlignment="1">
      <alignment horizontal="center" wrapText="1"/>
    </xf>
    <xf numFmtId="20" fontId="2" fillId="8" borderId="2" xfId="0" applyNumberFormat="1" applyFont="1" applyFill="1" applyBorder="1" applyAlignment="1">
      <alignment horizontal="center" wrapText="1"/>
    </xf>
    <xf numFmtId="0" fontId="10" fillId="9" borderId="3" xfId="0" applyFont="1" applyFill="1" applyBorder="1" applyAlignment="1">
      <alignment horizontal="center" wrapText="1"/>
    </xf>
    <xf numFmtId="20" fontId="10" fillId="9" borderId="4" xfId="0" applyNumberFormat="1" applyFont="1" applyFill="1" applyBorder="1" applyAlignment="1">
      <alignment horizontal="center" wrapText="1"/>
    </xf>
    <xf numFmtId="20" fontId="7" fillId="9" borderId="4" xfId="0" applyNumberFormat="1" applyFont="1" applyFill="1" applyBorder="1" applyAlignment="1">
      <alignment horizontal="center" wrapText="1"/>
    </xf>
    <xf numFmtId="20" fontId="10" fillId="9" borderId="5" xfId="0" applyNumberFormat="1" applyFont="1" applyFill="1" applyBorder="1" applyAlignment="1">
      <alignment horizontal="center" wrapText="1"/>
    </xf>
    <xf numFmtId="0" fontId="10" fillId="9" borderId="4" xfId="0" applyNumberFormat="1" applyFont="1" applyFill="1" applyBorder="1" applyAlignment="1">
      <alignment horizontal="center" wrapText="1"/>
    </xf>
    <xf numFmtId="20" fontId="10" fillId="9" borderId="3" xfId="0" applyNumberFormat="1" applyFont="1" applyFill="1" applyBorder="1" applyAlignment="1">
      <alignment horizontal="center" wrapText="1"/>
    </xf>
    <xf numFmtId="0" fontId="0" fillId="0" borderId="0" xfId="0" quotePrefix="1"/>
    <xf numFmtId="0" fontId="10" fillId="9" borderId="5" xfId="0" applyNumberFormat="1" applyFont="1" applyFill="1" applyBorder="1" applyAlignment="1">
      <alignment horizontal="center" wrapText="1"/>
    </xf>
    <xf numFmtId="0" fontId="10" fillId="9" borderId="3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3"/>
  <sheetViews>
    <sheetView topLeftCell="F1" zoomScale="85" zoomScaleNormal="85" workbookViewId="0">
      <selection activeCell="I3" sqref="I3:I33"/>
    </sheetView>
  </sheetViews>
  <sheetFormatPr baseColWidth="10" defaultRowHeight="15" x14ac:dyDescent="0.25"/>
  <cols>
    <col min="1" max="1" width="10.7109375" customWidth="1"/>
    <col min="2" max="2" width="5.140625" customWidth="1"/>
    <col min="3" max="3" width="10.7109375" customWidth="1"/>
    <col min="4" max="5" width="10.7109375" style="4" customWidth="1"/>
    <col min="6" max="11" width="10.7109375" customWidth="1"/>
  </cols>
  <sheetData>
    <row r="2" spans="1:11" ht="23.25" thickBot="1" x14ac:dyDescent="0.3">
      <c r="A2" s="1" t="s">
        <v>0</v>
      </c>
      <c r="B2" s="1"/>
      <c r="C2" s="1" t="s">
        <v>90</v>
      </c>
      <c r="D2" s="5" t="s">
        <v>89</v>
      </c>
      <c r="E2" s="5" t="s">
        <v>92</v>
      </c>
      <c r="F2" s="1" t="s">
        <v>93</v>
      </c>
      <c r="G2" s="1" t="s">
        <v>91</v>
      </c>
      <c r="H2" s="1" t="s">
        <v>1</v>
      </c>
      <c r="I2" s="1" t="s">
        <v>2</v>
      </c>
      <c r="J2" s="1" t="s">
        <v>117</v>
      </c>
      <c r="K2" s="1" t="s">
        <v>118</v>
      </c>
    </row>
    <row r="3" spans="1:11" x14ac:dyDescent="0.25">
      <c r="A3" s="2" t="s">
        <v>108</v>
      </c>
      <c r="B3" s="2">
        <v>1</v>
      </c>
      <c r="C3" s="21">
        <v>0.28402777777777777</v>
      </c>
      <c r="D3" s="6">
        <v>0.29652777777777778</v>
      </c>
      <c r="E3" s="6">
        <v>0.36319444444444443</v>
      </c>
      <c r="F3" s="21">
        <v>0.54513888888888895</v>
      </c>
      <c r="G3" s="21">
        <v>0.61597222222222225</v>
      </c>
      <c r="H3" s="21">
        <v>0.71388888888888891</v>
      </c>
      <c r="I3" s="21">
        <v>0.78263888888888899</v>
      </c>
      <c r="J3" s="2" t="s">
        <v>119</v>
      </c>
      <c r="K3" s="2">
        <f>13</f>
        <v>13</v>
      </c>
    </row>
    <row r="4" spans="1:11" x14ac:dyDescent="0.25">
      <c r="A4" s="3" t="s">
        <v>102</v>
      </c>
      <c r="B4" s="3">
        <f>B3+1</f>
        <v>2</v>
      </c>
      <c r="C4" s="24">
        <v>0.28402777777777777</v>
      </c>
      <c r="D4" s="7">
        <v>0.29652777777777778</v>
      </c>
      <c r="E4" s="7">
        <v>0.36319444444444443</v>
      </c>
      <c r="F4" s="24">
        <v>0.54513888888888895</v>
      </c>
      <c r="G4" s="24">
        <v>0.6166666666666667</v>
      </c>
      <c r="H4" s="24">
        <v>0.71458333333333324</v>
      </c>
      <c r="I4" s="24">
        <v>0.78333333333333333</v>
      </c>
      <c r="J4" s="3" t="s">
        <v>120</v>
      </c>
      <c r="K4" s="3">
        <f t="shared" ref="K4:K17" si="0">K3+1</f>
        <v>14</v>
      </c>
    </row>
    <row r="5" spans="1:11" x14ac:dyDescent="0.25">
      <c r="A5" s="2" t="s">
        <v>103</v>
      </c>
      <c r="B5" s="2">
        <f t="shared" ref="B5:B32" si="1">B4+1</f>
        <v>3</v>
      </c>
      <c r="C5" s="21">
        <v>0.28402777777777777</v>
      </c>
      <c r="D5" s="8">
        <v>0.29652777777777778</v>
      </c>
      <c r="E5" s="8">
        <v>0.36319444444444443</v>
      </c>
      <c r="F5" s="21">
        <v>0.54513888888888895</v>
      </c>
      <c r="G5" s="21">
        <v>0.61736111111111114</v>
      </c>
      <c r="H5" s="21">
        <v>0.71527777777777779</v>
      </c>
      <c r="I5" s="21">
        <v>0.78402777777777777</v>
      </c>
      <c r="J5" s="2" t="s">
        <v>121</v>
      </c>
      <c r="K5" s="2">
        <f t="shared" si="0"/>
        <v>15</v>
      </c>
    </row>
    <row r="6" spans="1:11" x14ac:dyDescent="0.25">
      <c r="A6" s="3" t="s">
        <v>104</v>
      </c>
      <c r="B6" s="3">
        <f t="shared" si="1"/>
        <v>4</v>
      </c>
      <c r="C6" s="24">
        <v>0.28402777777777777</v>
      </c>
      <c r="D6" s="7">
        <v>0.29652777777777778</v>
      </c>
      <c r="E6" s="7">
        <v>0.36319444444444443</v>
      </c>
      <c r="F6" s="24">
        <v>0.54513888888888895</v>
      </c>
      <c r="G6" s="24">
        <v>0.61805555555555558</v>
      </c>
      <c r="H6" s="24">
        <v>0.71597222222222223</v>
      </c>
      <c r="I6" s="24">
        <v>0.78472222222222221</v>
      </c>
      <c r="J6" s="3" t="s">
        <v>122</v>
      </c>
      <c r="K6" s="3">
        <f t="shared" si="0"/>
        <v>16</v>
      </c>
    </row>
    <row r="7" spans="1:11" x14ac:dyDescent="0.25">
      <c r="A7" s="2" t="s">
        <v>105</v>
      </c>
      <c r="B7" s="2">
        <f t="shared" si="1"/>
        <v>5</v>
      </c>
      <c r="C7" s="21">
        <v>0.28402777777777777</v>
      </c>
      <c r="D7" s="8">
        <v>0.29652777777777778</v>
      </c>
      <c r="E7" s="8">
        <v>0.36319444444444443</v>
      </c>
      <c r="F7" s="21">
        <v>0.54513888888888895</v>
      </c>
      <c r="G7" s="21">
        <v>0.61875000000000002</v>
      </c>
      <c r="H7" s="21">
        <v>0.71666666666666667</v>
      </c>
      <c r="I7" s="21">
        <v>0.78541666666666676</v>
      </c>
      <c r="J7" s="2" t="s">
        <v>123</v>
      </c>
      <c r="K7" s="2">
        <f t="shared" si="0"/>
        <v>17</v>
      </c>
    </row>
    <row r="8" spans="1:11" x14ac:dyDescent="0.25">
      <c r="A8" s="3" t="s">
        <v>106</v>
      </c>
      <c r="B8" s="3">
        <f t="shared" si="1"/>
        <v>6</v>
      </c>
      <c r="C8" s="24">
        <v>0.28402777777777777</v>
      </c>
      <c r="D8" s="7">
        <v>0.29652777777777778</v>
      </c>
      <c r="E8" s="7">
        <v>0.36319444444444443</v>
      </c>
      <c r="F8" s="24">
        <v>0.54513888888888895</v>
      </c>
      <c r="G8" s="24">
        <v>0.61944444444444446</v>
      </c>
      <c r="H8" s="24">
        <v>0.71736111111111101</v>
      </c>
      <c r="I8" s="24">
        <v>0.78611111111111109</v>
      </c>
      <c r="J8" s="3" t="s">
        <v>124</v>
      </c>
      <c r="K8" s="3">
        <f t="shared" si="0"/>
        <v>18</v>
      </c>
    </row>
    <row r="9" spans="1:11" x14ac:dyDescent="0.25">
      <c r="A9" s="2" t="s">
        <v>107</v>
      </c>
      <c r="B9" s="2">
        <f t="shared" si="1"/>
        <v>7</v>
      </c>
      <c r="C9" s="21">
        <v>0.28402777777777777</v>
      </c>
      <c r="D9" s="8">
        <v>0.29652777777777778</v>
      </c>
      <c r="E9" s="8">
        <v>0.36249999999999999</v>
      </c>
      <c r="F9" s="21">
        <v>0.54513888888888895</v>
      </c>
      <c r="G9" s="21">
        <v>0.62013888888888891</v>
      </c>
      <c r="H9" s="21">
        <v>0.71805555555555556</v>
      </c>
      <c r="I9" s="21">
        <v>0.78680555555555554</v>
      </c>
      <c r="J9" s="2" t="s">
        <v>125</v>
      </c>
      <c r="K9" s="2">
        <f t="shared" si="0"/>
        <v>19</v>
      </c>
    </row>
    <row r="10" spans="1:11" x14ac:dyDescent="0.25">
      <c r="A10" s="3" t="s">
        <v>101</v>
      </c>
      <c r="B10" s="3">
        <f t="shared" si="1"/>
        <v>8</v>
      </c>
      <c r="C10" s="24">
        <v>0.28402777777777777</v>
      </c>
      <c r="D10" s="9">
        <v>0.29652777777777778</v>
      </c>
      <c r="E10" s="9">
        <v>0.36249999999999999</v>
      </c>
      <c r="F10" s="24">
        <v>0.54513888888888895</v>
      </c>
      <c r="G10" s="24">
        <v>0.62083333333333335</v>
      </c>
      <c r="H10" s="24">
        <v>0.71875</v>
      </c>
      <c r="I10" s="24">
        <v>0.78749999999999998</v>
      </c>
      <c r="J10" s="3" t="s">
        <v>119</v>
      </c>
      <c r="K10" s="3">
        <f t="shared" si="0"/>
        <v>20</v>
      </c>
    </row>
    <row r="11" spans="1:11" x14ac:dyDescent="0.25">
      <c r="A11" s="2" t="s">
        <v>102</v>
      </c>
      <c r="B11" s="2">
        <f t="shared" si="1"/>
        <v>9</v>
      </c>
      <c r="C11" s="21">
        <v>0.28402777777777777</v>
      </c>
      <c r="D11" s="8">
        <v>0.29583333333333334</v>
      </c>
      <c r="E11" s="8">
        <v>0.36249999999999999</v>
      </c>
      <c r="F11" s="21">
        <v>0.54513888888888895</v>
      </c>
      <c r="G11" s="21">
        <v>0.62152777777777779</v>
      </c>
      <c r="H11" s="21">
        <v>0.72013888888888899</v>
      </c>
      <c r="I11" s="21">
        <v>0.78819444444444453</v>
      </c>
      <c r="J11" s="2" t="s">
        <v>120</v>
      </c>
      <c r="K11" s="2">
        <f t="shared" si="0"/>
        <v>21</v>
      </c>
    </row>
    <row r="12" spans="1:11" x14ac:dyDescent="0.25">
      <c r="A12" s="3" t="s">
        <v>103</v>
      </c>
      <c r="B12" s="3">
        <f t="shared" si="1"/>
        <v>10</v>
      </c>
      <c r="C12" s="24">
        <v>0.28333333333333333</v>
      </c>
      <c r="D12" s="7">
        <v>0.29583333333333334</v>
      </c>
      <c r="E12" s="7">
        <v>0.36180555555555555</v>
      </c>
      <c r="F12" s="24">
        <v>0.54513888888888895</v>
      </c>
      <c r="G12" s="24">
        <v>0.62222222222222223</v>
      </c>
      <c r="H12" s="24">
        <v>0.72083333333333333</v>
      </c>
      <c r="I12" s="24">
        <v>0.78888888888888886</v>
      </c>
      <c r="J12" s="3" t="s">
        <v>121</v>
      </c>
      <c r="K12" s="3">
        <f t="shared" si="0"/>
        <v>22</v>
      </c>
    </row>
    <row r="13" spans="1:11" x14ac:dyDescent="0.25">
      <c r="A13" s="2" t="s">
        <v>104</v>
      </c>
      <c r="B13" s="2">
        <f t="shared" si="1"/>
        <v>11</v>
      </c>
      <c r="C13" s="21">
        <v>0.28333333333333333</v>
      </c>
      <c r="D13" s="8">
        <v>0.29583333333333334</v>
      </c>
      <c r="E13" s="8">
        <v>0.36180555555555555</v>
      </c>
      <c r="F13" s="21">
        <v>0.54513888888888895</v>
      </c>
      <c r="G13" s="21">
        <v>0.62291666666666667</v>
      </c>
      <c r="H13" s="21">
        <v>0.72152777777777777</v>
      </c>
      <c r="I13" s="21">
        <v>0.79027777777777775</v>
      </c>
      <c r="J13" s="2" t="s">
        <v>122</v>
      </c>
      <c r="K13" s="2">
        <f t="shared" si="0"/>
        <v>23</v>
      </c>
    </row>
    <row r="14" spans="1:11" x14ac:dyDescent="0.25">
      <c r="A14" s="3" t="s">
        <v>105</v>
      </c>
      <c r="B14" s="3">
        <f t="shared" si="1"/>
        <v>12</v>
      </c>
      <c r="C14" s="24">
        <v>0.28333333333333333</v>
      </c>
      <c r="D14" s="7">
        <v>0.29583333333333334</v>
      </c>
      <c r="E14" s="7">
        <v>0.3611111111111111</v>
      </c>
      <c r="F14" s="24">
        <v>0.54513888888888895</v>
      </c>
      <c r="G14" s="24">
        <v>0.62430555555555556</v>
      </c>
      <c r="H14" s="24">
        <v>0.72291666666666676</v>
      </c>
      <c r="I14" s="24">
        <v>0.7909722222222223</v>
      </c>
      <c r="J14" s="3" t="s">
        <v>123</v>
      </c>
      <c r="K14" s="3">
        <f t="shared" si="0"/>
        <v>24</v>
      </c>
    </row>
    <row r="15" spans="1:11" x14ac:dyDescent="0.25">
      <c r="A15" s="2" t="s">
        <v>106</v>
      </c>
      <c r="B15" s="2">
        <f t="shared" si="1"/>
        <v>13</v>
      </c>
      <c r="C15" s="21">
        <v>0.28263888888888888</v>
      </c>
      <c r="D15" s="8">
        <v>0.2951388888888889</v>
      </c>
      <c r="E15" s="8">
        <v>0.3611111111111111</v>
      </c>
      <c r="F15" s="21">
        <v>0.54513888888888895</v>
      </c>
      <c r="G15" s="21">
        <v>0.625</v>
      </c>
      <c r="H15" s="21">
        <v>0.72361111111111109</v>
      </c>
      <c r="I15" s="21">
        <v>0.79166666666666663</v>
      </c>
      <c r="J15" s="2" t="s">
        <v>124</v>
      </c>
      <c r="K15" s="2">
        <f t="shared" si="0"/>
        <v>25</v>
      </c>
    </row>
    <row r="16" spans="1:11" x14ac:dyDescent="0.25">
      <c r="A16" s="3" t="s">
        <v>107</v>
      </c>
      <c r="B16" s="3">
        <f t="shared" si="1"/>
        <v>14</v>
      </c>
      <c r="C16" s="24">
        <v>0.28263888888888888</v>
      </c>
      <c r="D16" s="7">
        <v>0.2951388888888889</v>
      </c>
      <c r="E16" s="7">
        <v>0.36041666666666666</v>
      </c>
      <c r="F16" s="24">
        <v>0.54513888888888895</v>
      </c>
      <c r="G16" s="24">
        <v>0.62569444444444444</v>
      </c>
      <c r="H16" s="24">
        <v>0.72430555555555554</v>
      </c>
      <c r="I16" s="24">
        <v>0.79236111111111107</v>
      </c>
      <c r="J16" s="3" t="s">
        <v>125</v>
      </c>
      <c r="K16" s="3">
        <f t="shared" si="0"/>
        <v>26</v>
      </c>
    </row>
    <row r="17" spans="1:11" x14ac:dyDescent="0.25">
      <c r="A17" s="2" t="s">
        <v>101</v>
      </c>
      <c r="B17" s="2">
        <f t="shared" si="1"/>
        <v>15</v>
      </c>
      <c r="C17" s="21">
        <v>0.28194444444444444</v>
      </c>
      <c r="D17" s="9">
        <v>0.29444444444444445</v>
      </c>
      <c r="E17" s="9">
        <v>0.35972222222222222</v>
      </c>
      <c r="F17" s="21">
        <v>0.54513888888888895</v>
      </c>
      <c r="G17" s="21">
        <v>0.62638888888888888</v>
      </c>
      <c r="H17" s="21">
        <v>0.72569444444444453</v>
      </c>
      <c r="I17" s="21">
        <v>0.79305555555555562</v>
      </c>
      <c r="J17" s="2" t="s">
        <v>119</v>
      </c>
      <c r="K17" s="2">
        <f t="shared" si="0"/>
        <v>27</v>
      </c>
    </row>
    <row r="18" spans="1:11" x14ac:dyDescent="0.25">
      <c r="A18" s="3" t="s">
        <v>102</v>
      </c>
      <c r="B18" s="3">
        <f t="shared" si="1"/>
        <v>16</v>
      </c>
      <c r="C18" s="24">
        <v>0.28194444444444444</v>
      </c>
      <c r="D18" s="7">
        <v>0.29444444444444445</v>
      </c>
      <c r="E18" s="7">
        <v>0.35972222222222222</v>
      </c>
      <c r="F18" s="24">
        <v>0.54513888888888895</v>
      </c>
      <c r="G18" s="24">
        <v>0.62708333333333333</v>
      </c>
      <c r="H18" s="24">
        <v>0.72638888888888886</v>
      </c>
      <c r="I18" s="24">
        <v>0.79375000000000007</v>
      </c>
      <c r="J18" s="3" t="s">
        <v>120</v>
      </c>
      <c r="K18" s="3">
        <f>K17+1</f>
        <v>28</v>
      </c>
    </row>
    <row r="19" spans="1:11" x14ac:dyDescent="0.25">
      <c r="A19" s="2" t="s">
        <v>103</v>
      </c>
      <c r="B19" s="2">
        <f t="shared" si="1"/>
        <v>17</v>
      </c>
      <c r="C19" s="21">
        <v>0.28125</v>
      </c>
      <c r="D19" s="8">
        <v>0.29375000000000001</v>
      </c>
      <c r="E19" s="8">
        <v>0.35902777777777778</v>
      </c>
      <c r="F19" s="21">
        <v>0.54513888888888895</v>
      </c>
      <c r="G19" s="21">
        <v>0.62847222222222221</v>
      </c>
      <c r="H19" s="21">
        <v>0.72777777777777775</v>
      </c>
      <c r="I19" s="21">
        <v>0.79513888888888884</v>
      </c>
      <c r="J19" s="2" t="s">
        <v>121</v>
      </c>
      <c r="K19" s="2">
        <f>K18+1</f>
        <v>29</v>
      </c>
    </row>
    <row r="20" spans="1:11" x14ac:dyDescent="0.25">
      <c r="A20" s="3" t="s">
        <v>104</v>
      </c>
      <c r="B20" s="3">
        <f t="shared" si="1"/>
        <v>18</v>
      </c>
      <c r="C20" s="24">
        <v>0.28125</v>
      </c>
      <c r="D20" s="7">
        <v>0.29375000000000001</v>
      </c>
      <c r="E20" s="7">
        <v>0.35833333333333334</v>
      </c>
      <c r="F20" s="24">
        <v>0.54513888888888895</v>
      </c>
      <c r="G20" s="24">
        <v>0.62916666666666665</v>
      </c>
      <c r="H20" s="24">
        <v>0.7284722222222223</v>
      </c>
      <c r="I20" s="24">
        <v>0.79583333333333339</v>
      </c>
      <c r="J20" s="3" t="s">
        <v>122</v>
      </c>
      <c r="K20" s="3">
        <v>1</v>
      </c>
    </row>
    <row r="21" spans="1:11" x14ac:dyDescent="0.25">
      <c r="A21" s="2" t="s">
        <v>105</v>
      </c>
      <c r="B21" s="2">
        <f t="shared" si="1"/>
        <v>19</v>
      </c>
      <c r="C21" s="21">
        <v>0.28055555555555556</v>
      </c>
      <c r="D21" s="8">
        <v>0.29305555555555557</v>
      </c>
      <c r="E21" s="8">
        <v>0.3576388888888889</v>
      </c>
      <c r="F21" s="21">
        <v>0.54513888888888895</v>
      </c>
      <c r="G21" s="21">
        <v>0.62986111111111109</v>
      </c>
      <c r="H21" s="21">
        <v>0.72986111111111107</v>
      </c>
      <c r="I21" s="21">
        <v>0.79652777777777783</v>
      </c>
      <c r="J21" s="2" t="s">
        <v>123</v>
      </c>
      <c r="K21" s="2">
        <f>K20+1</f>
        <v>2</v>
      </c>
    </row>
    <row r="22" spans="1:11" x14ac:dyDescent="0.25">
      <c r="A22" s="3" t="s">
        <v>106</v>
      </c>
      <c r="B22" s="3">
        <f t="shared" si="1"/>
        <v>20</v>
      </c>
      <c r="C22" s="24">
        <v>0.28055555555555556</v>
      </c>
      <c r="D22" s="7">
        <v>0.29236111111111113</v>
      </c>
      <c r="E22" s="7">
        <v>0.35694444444444445</v>
      </c>
      <c r="F22" s="24">
        <v>0.54513888888888895</v>
      </c>
      <c r="G22" s="24">
        <v>0.63055555555555554</v>
      </c>
      <c r="H22" s="24">
        <v>0.73055555555555562</v>
      </c>
      <c r="I22" s="24">
        <v>0.79722222222222217</v>
      </c>
      <c r="J22" s="3" t="s">
        <v>124</v>
      </c>
      <c r="K22" s="3">
        <f t="shared" ref="K22:K33" si="2">K21+1</f>
        <v>3</v>
      </c>
    </row>
    <row r="23" spans="1:11" x14ac:dyDescent="0.25">
      <c r="A23" s="2" t="s">
        <v>107</v>
      </c>
      <c r="B23" s="2">
        <f t="shared" si="1"/>
        <v>21</v>
      </c>
      <c r="C23" s="21">
        <v>0.27986111111111112</v>
      </c>
      <c r="D23" s="8">
        <v>0.29236111111111113</v>
      </c>
      <c r="E23" s="8">
        <v>0.35694444444444445</v>
      </c>
      <c r="F23" s="21">
        <v>0.54513888888888895</v>
      </c>
      <c r="G23" s="21">
        <v>0.63194444444444442</v>
      </c>
      <c r="H23" s="21">
        <v>0.7319444444444444</v>
      </c>
      <c r="I23" s="21">
        <v>0.79861111111111116</v>
      </c>
      <c r="J23" s="2" t="s">
        <v>125</v>
      </c>
      <c r="K23" s="2">
        <f t="shared" si="2"/>
        <v>4</v>
      </c>
    </row>
    <row r="24" spans="1:11" x14ac:dyDescent="0.25">
      <c r="A24" s="3" t="s">
        <v>101</v>
      </c>
      <c r="B24" s="3">
        <f t="shared" si="1"/>
        <v>22</v>
      </c>
      <c r="C24" s="24">
        <v>0.27916666666666667</v>
      </c>
      <c r="D24" s="9">
        <v>0.29166666666666669</v>
      </c>
      <c r="E24" s="9">
        <v>0.35625000000000001</v>
      </c>
      <c r="F24" s="24">
        <v>0.54513888888888895</v>
      </c>
      <c r="G24" s="24">
        <v>0.63263888888888886</v>
      </c>
      <c r="H24" s="24">
        <v>0.73263888888888884</v>
      </c>
      <c r="I24" s="24">
        <v>0.7993055555555556</v>
      </c>
      <c r="J24" s="3" t="s">
        <v>119</v>
      </c>
      <c r="K24" s="3">
        <f>K23+1</f>
        <v>5</v>
      </c>
    </row>
    <row r="25" spans="1:11" x14ac:dyDescent="0.25">
      <c r="A25" s="2" t="s">
        <v>102</v>
      </c>
      <c r="B25" s="2">
        <f t="shared" si="1"/>
        <v>23</v>
      </c>
      <c r="C25" s="21">
        <v>0.27847222222222223</v>
      </c>
      <c r="D25" s="8">
        <v>0.29097222222222224</v>
      </c>
      <c r="E25" s="8">
        <v>0.35555555555555557</v>
      </c>
      <c r="F25" s="21">
        <v>0.54513888888888895</v>
      </c>
      <c r="G25" s="21">
        <v>0.6333333333333333</v>
      </c>
      <c r="H25" s="21">
        <v>0.73402777777777783</v>
      </c>
      <c r="I25" s="21">
        <v>0.79999999999999993</v>
      </c>
      <c r="J25" s="2" t="s">
        <v>120</v>
      </c>
      <c r="K25" s="2">
        <f t="shared" si="2"/>
        <v>6</v>
      </c>
    </row>
    <row r="26" spans="1:11" x14ac:dyDescent="0.25">
      <c r="A26" s="3" t="s">
        <v>103</v>
      </c>
      <c r="B26" s="3">
        <f t="shared" si="1"/>
        <v>24</v>
      </c>
      <c r="C26" s="24">
        <v>0.27847222222222223</v>
      </c>
      <c r="D26" s="7">
        <v>0.29097222222222224</v>
      </c>
      <c r="E26" s="7">
        <v>0.35486111111111113</v>
      </c>
      <c r="F26" s="24">
        <v>0.54513888888888895</v>
      </c>
      <c r="G26" s="24">
        <v>0.63402777777777775</v>
      </c>
      <c r="H26" s="24">
        <v>0.73472222222222217</v>
      </c>
      <c r="I26" s="24">
        <v>0.80138888888888893</v>
      </c>
      <c r="J26" s="3" t="s">
        <v>121</v>
      </c>
      <c r="K26" s="3">
        <f t="shared" si="2"/>
        <v>7</v>
      </c>
    </row>
    <row r="27" spans="1:11" x14ac:dyDescent="0.25">
      <c r="A27" s="2" t="s">
        <v>104</v>
      </c>
      <c r="B27" s="2">
        <f t="shared" si="1"/>
        <v>25</v>
      </c>
      <c r="C27" s="21">
        <v>0.27777777777777779</v>
      </c>
      <c r="D27" s="8">
        <v>0.2902777777777778</v>
      </c>
      <c r="E27" s="8">
        <v>0.35347222222222219</v>
      </c>
      <c r="F27" s="21">
        <v>0.54513888888888895</v>
      </c>
      <c r="G27" s="21">
        <v>0.63541666666666663</v>
      </c>
      <c r="H27" s="21">
        <v>0.73611111111111116</v>
      </c>
      <c r="I27" s="21">
        <v>0.80208333333333337</v>
      </c>
      <c r="J27" s="2" t="s">
        <v>122</v>
      </c>
      <c r="K27" s="2">
        <f t="shared" si="2"/>
        <v>8</v>
      </c>
    </row>
    <row r="28" spans="1:11" x14ac:dyDescent="0.25">
      <c r="A28" s="3" t="s">
        <v>105</v>
      </c>
      <c r="B28" s="3">
        <f t="shared" si="1"/>
        <v>26</v>
      </c>
      <c r="C28" s="24">
        <v>0.27708333333333335</v>
      </c>
      <c r="D28" s="7">
        <v>0.28958333333333336</v>
      </c>
      <c r="E28" s="7">
        <v>0.3527777777777778</v>
      </c>
      <c r="F28" s="24">
        <v>0.54513888888888895</v>
      </c>
      <c r="G28" s="24">
        <v>0.63611111111111118</v>
      </c>
      <c r="H28" s="24">
        <v>0.7368055555555556</v>
      </c>
      <c r="I28" s="24">
        <v>0.8027777777777777</v>
      </c>
      <c r="J28" s="3" t="s">
        <v>123</v>
      </c>
      <c r="K28" s="3">
        <f t="shared" si="2"/>
        <v>9</v>
      </c>
    </row>
    <row r="29" spans="1:11" x14ac:dyDescent="0.25">
      <c r="A29" s="2" t="s">
        <v>106</v>
      </c>
      <c r="B29" s="2">
        <f t="shared" si="1"/>
        <v>27</v>
      </c>
      <c r="C29" s="21">
        <v>0.27638888888888885</v>
      </c>
      <c r="D29" s="8">
        <v>0.28888888888888892</v>
      </c>
      <c r="E29" s="8">
        <v>0.3520833333333333</v>
      </c>
      <c r="F29" s="21">
        <v>0.54513888888888895</v>
      </c>
      <c r="G29" s="21">
        <v>0.63680555555555551</v>
      </c>
      <c r="H29" s="21">
        <v>0.73819444444444438</v>
      </c>
      <c r="I29" s="21">
        <v>0.8041666666666667</v>
      </c>
      <c r="J29" s="2" t="s">
        <v>124</v>
      </c>
      <c r="K29" s="2">
        <f t="shared" si="2"/>
        <v>10</v>
      </c>
    </row>
    <row r="30" spans="1:11" x14ac:dyDescent="0.25">
      <c r="A30" s="3" t="s">
        <v>107</v>
      </c>
      <c r="B30" s="3">
        <f t="shared" si="1"/>
        <v>28</v>
      </c>
      <c r="C30" s="24">
        <v>0.27569444444444446</v>
      </c>
      <c r="D30" s="7">
        <v>0.28819444444444448</v>
      </c>
      <c r="E30" s="7">
        <v>0.35138888888888892</v>
      </c>
      <c r="F30" s="24">
        <v>0.54513888888888895</v>
      </c>
      <c r="G30" s="24">
        <v>0.6381944444444444</v>
      </c>
      <c r="H30" s="24">
        <v>0.73958333333333337</v>
      </c>
      <c r="I30" s="24">
        <v>0.80486111111111114</v>
      </c>
      <c r="J30" s="3" t="s">
        <v>125</v>
      </c>
      <c r="K30" s="3">
        <f t="shared" si="2"/>
        <v>11</v>
      </c>
    </row>
    <row r="31" spans="1:11" x14ac:dyDescent="0.25">
      <c r="A31" s="2" t="s">
        <v>101</v>
      </c>
      <c r="B31" s="2">
        <f t="shared" si="1"/>
        <v>29</v>
      </c>
      <c r="C31" s="21">
        <v>0.27499999999999997</v>
      </c>
      <c r="D31" s="9">
        <v>0.28750000000000003</v>
      </c>
      <c r="E31" s="9">
        <v>0.35069444444444442</v>
      </c>
      <c r="F31" s="21">
        <v>0.54513888888888895</v>
      </c>
      <c r="G31" s="21">
        <v>0.63888888888888895</v>
      </c>
      <c r="H31" s="21">
        <v>0.7402777777777777</v>
      </c>
      <c r="I31" s="21">
        <v>0.80625000000000002</v>
      </c>
      <c r="J31" s="2" t="s">
        <v>119</v>
      </c>
      <c r="K31" s="2">
        <f t="shared" si="2"/>
        <v>12</v>
      </c>
    </row>
    <row r="32" spans="1:11" x14ac:dyDescent="0.25">
      <c r="A32" s="3" t="s">
        <v>102</v>
      </c>
      <c r="B32" s="3">
        <f t="shared" si="1"/>
        <v>30</v>
      </c>
      <c r="C32" s="24">
        <v>0.27430555555555552</v>
      </c>
      <c r="D32" s="7">
        <v>0.28680555555555554</v>
      </c>
      <c r="E32" s="7">
        <v>0.35000000000000003</v>
      </c>
      <c r="F32" s="24">
        <v>0.54513888888888895</v>
      </c>
      <c r="G32" s="24">
        <v>0.63958333333333328</v>
      </c>
      <c r="H32" s="24">
        <v>0.7416666666666667</v>
      </c>
      <c r="I32" s="24">
        <v>0.80694444444444446</v>
      </c>
      <c r="J32" s="3" t="s">
        <v>120</v>
      </c>
      <c r="K32" s="3">
        <f t="shared" si="2"/>
        <v>13</v>
      </c>
    </row>
    <row r="33" spans="1:11" ht="15.75" thickBot="1" x14ac:dyDescent="0.3">
      <c r="A33" s="25" t="s">
        <v>103</v>
      </c>
      <c r="B33" s="25">
        <f>B32+1</f>
        <v>31</v>
      </c>
      <c r="C33" s="27">
        <v>0.27361111111111108</v>
      </c>
      <c r="D33" s="28">
        <v>0.28611111111111115</v>
      </c>
      <c r="E33" s="26">
        <v>0.34861111111111115</v>
      </c>
      <c r="F33" s="27">
        <v>0.54513888888888895</v>
      </c>
      <c r="G33" s="27">
        <v>0.64097222222222217</v>
      </c>
      <c r="H33" s="27">
        <v>0.74305555555555547</v>
      </c>
      <c r="I33" s="27">
        <v>0.80763888888888891</v>
      </c>
      <c r="J33" s="25" t="s">
        <v>121</v>
      </c>
      <c r="K33" s="3">
        <f t="shared" si="2"/>
        <v>14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3"/>
  <sheetViews>
    <sheetView topLeftCell="F1" zoomScale="85" zoomScaleNormal="85" workbookViewId="0">
      <selection activeCell="I30" sqref="I30:I33"/>
    </sheetView>
  </sheetViews>
  <sheetFormatPr baseColWidth="10" defaultRowHeight="15" x14ac:dyDescent="0.25"/>
  <cols>
    <col min="1" max="1" width="11.7109375" customWidth="1"/>
    <col min="2" max="2" width="6.5703125" customWidth="1"/>
    <col min="3" max="11" width="11.7109375" customWidth="1"/>
  </cols>
  <sheetData>
    <row r="2" spans="1:11" ht="23.25" thickBot="1" x14ac:dyDescent="0.3">
      <c r="A2" s="1" t="s">
        <v>86</v>
      </c>
      <c r="B2" s="1"/>
      <c r="C2" s="1" t="s">
        <v>90</v>
      </c>
      <c r="D2" s="5" t="s">
        <v>89</v>
      </c>
      <c r="E2" s="5" t="s">
        <v>92</v>
      </c>
      <c r="F2" s="1" t="s">
        <v>93</v>
      </c>
      <c r="G2" s="1" t="s">
        <v>91</v>
      </c>
      <c r="H2" s="1" t="s">
        <v>1</v>
      </c>
      <c r="I2" s="1" t="s">
        <v>2</v>
      </c>
      <c r="J2" s="1" t="s">
        <v>117</v>
      </c>
      <c r="K2" s="1" t="s">
        <v>118</v>
      </c>
    </row>
    <row r="3" spans="1:11" x14ac:dyDescent="0.25">
      <c r="A3" s="2" t="s">
        <v>101</v>
      </c>
      <c r="B3" s="2">
        <v>1</v>
      </c>
      <c r="C3" s="21">
        <v>0.25486111111111109</v>
      </c>
      <c r="D3" s="10">
        <v>0.26666666666666666</v>
      </c>
      <c r="E3" s="10">
        <v>0.3263888888888889</v>
      </c>
      <c r="F3" s="21">
        <v>0.58680555555555558</v>
      </c>
      <c r="G3" s="21">
        <v>0.70138888888888884</v>
      </c>
      <c r="H3" s="21">
        <v>0.81458333333333333</v>
      </c>
      <c r="I3" s="21">
        <v>0.87361111111111101</v>
      </c>
      <c r="J3" s="2" t="s">
        <v>119</v>
      </c>
      <c r="K3" s="2">
        <v>21</v>
      </c>
    </row>
    <row r="4" spans="1:11" x14ac:dyDescent="0.25">
      <c r="A4" s="3" t="s">
        <v>102</v>
      </c>
      <c r="B4" s="3">
        <f>B3+1</f>
        <v>2</v>
      </c>
      <c r="C4" s="24">
        <v>0.25555555555555559</v>
      </c>
      <c r="D4" s="7">
        <v>0.2673611111111111</v>
      </c>
      <c r="E4" s="7">
        <v>0.32777777777777778</v>
      </c>
      <c r="F4" s="24">
        <v>0.58680555555555558</v>
      </c>
      <c r="G4" s="24">
        <v>0.7006944444444444</v>
      </c>
      <c r="H4" s="24">
        <v>0.81319444444444444</v>
      </c>
      <c r="I4" s="24">
        <v>0.87222222222222223</v>
      </c>
      <c r="J4" s="3" t="s">
        <v>120</v>
      </c>
      <c r="K4" s="3">
        <f>K3+1</f>
        <v>22</v>
      </c>
    </row>
    <row r="5" spans="1:11" x14ac:dyDescent="0.25">
      <c r="A5" s="2" t="s">
        <v>103</v>
      </c>
      <c r="B5" s="2">
        <f t="shared" ref="B5:B32" si="0">B4+1</f>
        <v>3</v>
      </c>
      <c r="C5" s="21">
        <v>0.25694444444444448</v>
      </c>
      <c r="D5" s="8">
        <v>0.26874999999999999</v>
      </c>
      <c r="E5" s="8">
        <v>0.32847222222222222</v>
      </c>
      <c r="F5" s="21">
        <v>0.58680555555555558</v>
      </c>
      <c r="G5" s="21">
        <v>0.69930555555555562</v>
      </c>
      <c r="H5" s="21">
        <v>0.81180555555555556</v>
      </c>
      <c r="I5" s="21">
        <v>0.87083333333333324</v>
      </c>
      <c r="J5" s="2" t="s">
        <v>121</v>
      </c>
      <c r="K5" s="2">
        <f t="shared" ref="K5:K33" si="1">K4+1</f>
        <v>23</v>
      </c>
    </row>
    <row r="6" spans="1:11" x14ac:dyDescent="0.25">
      <c r="A6" s="3" t="s">
        <v>104</v>
      </c>
      <c r="B6" s="3">
        <f t="shared" si="0"/>
        <v>4</v>
      </c>
      <c r="C6" s="24">
        <v>0.25763888888888892</v>
      </c>
      <c r="D6" s="7">
        <v>0.26944444444444443</v>
      </c>
      <c r="E6" s="7">
        <v>0.3298611111111111</v>
      </c>
      <c r="F6" s="24">
        <v>0.58680555555555558</v>
      </c>
      <c r="G6" s="24">
        <v>0.69791666666666663</v>
      </c>
      <c r="H6" s="24">
        <v>0.81041666666666667</v>
      </c>
      <c r="I6" s="24">
        <v>0.86944444444444446</v>
      </c>
      <c r="J6" s="3" t="s">
        <v>122</v>
      </c>
      <c r="K6" s="3">
        <f t="shared" si="1"/>
        <v>24</v>
      </c>
    </row>
    <row r="7" spans="1:11" x14ac:dyDescent="0.25">
      <c r="A7" s="2" t="s">
        <v>105</v>
      </c>
      <c r="B7" s="2">
        <f t="shared" si="0"/>
        <v>5</v>
      </c>
      <c r="C7" s="21">
        <v>0.2590277777777778</v>
      </c>
      <c r="D7" s="8">
        <v>0.27083333333333331</v>
      </c>
      <c r="E7" s="8">
        <v>0.33055555555555555</v>
      </c>
      <c r="F7" s="21">
        <v>0.58680555555555558</v>
      </c>
      <c r="G7" s="21">
        <v>0.6972222222222223</v>
      </c>
      <c r="H7" s="21">
        <v>0.80902777777777779</v>
      </c>
      <c r="I7" s="21">
        <v>0.86805555555555547</v>
      </c>
      <c r="J7" s="2" t="s">
        <v>123</v>
      </c>
      <c r="K7" s="2">
        <f t="shared" si="1"/>
        <v>25</v>
      </c>
    </row>
    <row r="8" spans="1:11" x14ac:dyDescent="0.25">
      <c r="A8" s="3" t="s">
        <v>106</v>
      </c>
      <c r="B8" s="3">
        <f t="shared" si="0"/>
        <v>6</v>
      </c>
      <c r="C8" s="24">
        <v>0.25972222222222224</v>
      </c>
      <c r="D8" s="7">
        <v>0.27152777777777776</v>
      </c>
      <c r="E8" s="7">
        <v>0.33124999999999999</v>
      </c>
      <c r="F8" s="24">
        <v>0.58680555555555558</v>
      </c>
      <c r="G8" s="24">
        <v>0.6958333333333333</v>
      </c>
      <c r="H8" s="24">
        <v>0.80763888888888891</v>
      </c>
      <c r="I8" s="24">
        <v>0.8666666666666667</v>
      </c>
      <c r="J8" s="3" t="s">
        <v>124</v>
      </c>
      <c r="K8" s="3">
        <f t="shared" si="1"/>
        <v>26</v>
      </c>
    </row>
    <row r="9" spans="1:11" x14ac:dyDescent="0.25">
      <c r="A9" s="2" t="s">
        <v>107</v>
      </c>
      <c r="B9" s="2">
        <f t="shared" si="0"/>
        <v>7</v>
      </c>
      <c r="C9" s="21">
        <v>0.26111111111111113</v>
      </c>
      <c r="D9" s="9">
        <v>0.27291666666666664</v>
      </c>
      <c r="E9" s="9">
        <v>0.33263888888888887</v>
      </c>
      <c r="F9" s="21">
        <v>0.58680555555555558</v>
      </c>
      <c r="G9" s="21">
        <v>0.69513888888888886</v>
      </c>
      <c r="H9" s="21">
        <v>0.80625000000000002</v>
      </c>
      <c r="I9" s="21">
        <v>0.8652777777777777</v>
      </c>
      <c r="J9" s="2" t="s">
        <v>125</v>
      </c>
      <c r="K9" s="2">
        <f t="shared" si="1"/>
        <v>27</v>
      </c>
    </row>
    <row r="10" spans="1:11" x14ac:dyDescent="0.25">
      <c r="A10" s="3" t="s">
        <v>101</v>
      </c>
      <c r="B10" s="3">
        <f t="shared" si="0"/>
        <v>8</v>
      </c>
      <c r="C10" s="24">
        <v>0.26180555555555557</v>
      </c>
      <c r="D10" s="7">
        <v>0.27361111111111108</v>
      </c>
      <c r="E10" s="7">
        <v>0.33333333333333331</v>
      </c>
      <c r="F10" s="24">
        <v>0.58680555555555558</v>
      </c>
      <c r="G10" s="24">
        <v>0.69374999999999998</v>
      </c>
      <c r="H10" s="24">
        <v>0.80486111111111114</v>
      </c>
      <c r="I10" s="24">
        <v>0.86458333333333337</v>
      </c>
      <c r="J10" s="3" t="s">
        <v>119</v>
      </c>
      <c r="K10" s="3">
        <f t="shared" si="1"/>
        <v>28</v>
      </c>
    </row>
    <row r="11" spans="1:11" x14ac:dyDescent="0.25">
      <c r="A11" s="2" t="s">
        <v>102</v>
      </c>
      <c r="B11" s="2">
        <f t="shared" si="0"/>
        <v>9</v>
      </c>
      <c r="C11" s="21">
        <v>0.26319444444444445</v>
      </c>
      <c r="D11" s="8">
        <v>0.27499999999999997</v>
      </c>
      <c r="E11" s="8">
        <v>0.3347222222222222</v>
      </c>
      <c r="F11" s="21">
        <v>0.58680555555555558</v>
      </c>
      <c r="G11" s="21">
        <v>0.69305555555555554</v>
      </c>
      <c r="H11" s="21">
        <v>0.80347222222222225</v>
      </c>
      <c r="I11" s="21">
        <v>0.86319444444444438</v>
      </c>
      <c r="J11" s="2" t="s">
        <v>120</v>
      </c>
      <c r="K11" s="2">
        <f t="shared" si="1"/>
        <v>29</v>
      </c>
    </row>
    <row r="12" spans="1:11" x14ac:dyDescent="0.25">
      <c r="A12" s="3" t="s">
        <v>103</v>
      </c>
      <c r="B12" s="3">
        <f t="shared" si="0"/>
        <v>10</v>
      </c>
      <c r="C12" s="24">
        <v>0.2638888888888889</v>
      </c>
      <c r="D12" s="7">
        <v>0.27569444444444446</v>
      </c>
      <c r="E12" s="7">
        <v>0.3354166666666667</v>
      </c>
      <c r="F12" s="24">
        <v>0.58680555555555558</v>
      </c>
      <c r="G12" s="24">
        <v>0.69166666666666676</v>
      </c>
      <c r="H12" s="24">
        <v>0.80208333333333337</v>
      </c>
      <c r="I12" s="24">
        <v>0.8618055555555556</v>
      </c>
      <c r="J12" s="3" t="s">
        <v>121</v>
      </c>
      <c r="K12" s="3">
        <f>1</f>
        <v>1</v>
      </c>
    </row>
    <row r="13" spans="1:11" x14ac:dyDescent="0.25">
      <c r="A13" s="2" t="s">
        <v>104</v>
      </c>
      <c r="B13" s="2">
        <f t="shared" si="0"/>
        <v>11</v>
      </c>
      <c r="C13" s="21">
        <v>0.26527777777777778</v>
      </c>
      <c r="D13" s="8">
        <v>0.27708333333333335</v>
      </c>
      <c r="E13" s="8">
        <v>0.33680555555555558</v>
      </c>
      <c r="F13" s="21">
        <v>0.58680555555555558</v>
      </c>
      <c r="G13" s="21">
        <v>0.69097222222222221</v>
      </c>
      <c r="H13" s="21">
        <v>0.80069444444444438</v>
      </c>
      <c r="I13" s="21">
        <v>0.86041666666666661</v>
      </c>
      <c r="J13" s="2" t="s">
        <v>122</v>
      </c>
      <c r="K13" s="2">
        <f t="shared" si="1"/>
        <v>2</v>
      </c>
    </row>
    <row r="14" spans="1:11" x14ac:dyDescent="0.25">
      <c r="A14" s="3" t="s">
        <v>105</v>
      </c>
      <c r="B14" s="3">
        <f t="shared" si="0"/>
        <v>12</v>
      </c>
      <c r="C14" s="24">
        <v>0.26597222222222222</v>
      </c>
      <c r="D14" s="7">
        <v>0.27777777777777779</v>
      </c>
      <c r="E14" s="7">
        <v>0.33749999999999997</v>
      </c>
      <c r="F14" s="24">
        <v>0.58680555555555558</v>
      </c>
      <c r="G14" s="24">
        <v>0.68958333333333333</v>
      </c>
      <c r="H14" s="24">
        <v>0.7993055555555556</v>
      </c>
      <c r="I14" s="24">
        <v>0.85972222222222217</v>
      </c>
      <c r="J14" s="3" t="s">
        <v>123</v>
      </c>
      <c r="K14" s="3">
        <f t="shared" si="1"/>
        <v>3</v>
      </c>
    </row>
    <row r="15" spans="1:11" x14ac:dyDescent="0.25">
      <c r="A15" s="2" t="s">
        <v>106</v>
      </c>
      <c r="B15" s="2">
        <f t="shared" si="0"/>
        <v>13</v>
      </c>
      <c r="C15" s="21">
        <v>0.2673611111111111</v>
      </c>
      <c r="D15" s="8">
        <v>0.27916666666666667</v>
      </c>
      <c r="E15" s="8">
        <v>0.33888888888888885</v>
      </c>
      <c r="F15" s="21">
        <v>0.58680555555555558</v>
      </c>
      <c r="G15" s="21">
        <v>0.68819444444444444</v>
      </c>
      <c r="H15" s="21">
        <v>0.79791666666666661</v>
      </c>
      <c r="I15" s="21">
        <v>0.85833333333333339</v>
      </c>
      <c r="J15" s="2" t="s">
        <v>124</v>
      </c>
      <c r="K15" s="2">
        <f t="shared" si="1"/>
        <v>4</v>
      </c>
    </row>
    <row r="16" spans="1:11" x14ac:dyDescent="0.25">
      <c r="A16" s="3" t="s">
        <v>107</v>
      </c>
      <c r="B16" s="3">
        <f t="shared" si="0"/>
        <v>14</v>
      </c>
      <c r="C16" s="24">
        <v>0.26805555555555555</v>
      </c>
      <c r="D16" s="9">
        <v>0.27986111111111112</v>
      </c>
      <c r="E16" s="9">
        <v>0.33958333333333335</v>
      </c>
      <c r="F16" s="24">
        <v>0.58680555555555558</v>
      </c>
      <c r="G16" s="24">
        <v>0.6875</v>
      </c>
      <c r="H16" s="24">
        <v>0.79652777777777783</v>
      </c>
      <c r="I16" s="24">
        <v>0.8569444444444444</v>
      </c>
      <c r="J16" s="3" t="s">
        <v>125</v>
      </c>
      <c r="K16" s="3">
        <f t="shared" si="1"/>
        <v>5</v>
      </c>
    </row>
    <row r="17" spans="1:11" x14ac:dyDescent="0.25">
      <c r="A17" s="2" t="s">
        <v>101</v>
      </c>
      <c r="B17" s="2">
        <f t="shared" si="0"/>
        <v>15</v>
      </c>
      <c r="C17" s="21">
        <v>0.26874999999999999</v>
      </c>
      <c r="D17" s="8">
        <v>0.28055555555555556</v>
      </c>
      <c r="E17" s="8">
        <v>0.34097222222222223</v>
      </c>
      <c r="F17" s="21">
        <v>0.58680555555555558</v>
      </c>
      <c r="G17" s="21">
        <v>0.68611111111111101</v>
      </c>
      <c r="H17" s="21">
        <v>0.79513888888888884</v>
      </c>
      <c r="I17" s="21">
        <v>0.85555555555555562</v>
      </c>
      <c r="J17" s="2" t="s">
        <v>119</v>
      </c>
      <c r="K17" s="2">
        <f t="shared" si="1"/>
        <v>6</v>
      </c>
    </row>
    <row r="18" spans="1:11" x14ac:dyDescent="0.25">
      <c r="A18" s="3" t="s">
        <v>102</v>
      </c>
      <c r="B18" s="3">
        <f t="shared" si="0"/>
        <v>16</v>
      </c>
      <c r="C18" s="24">
        <v>0.27013888888888887</v>
      </c>
      <c r="D18" s="7">
        <v>0.28194444444444444</v>
      </c>
      <c r="E18" s="7">
        <v>0.34166666666666662</v>
      </c>
      <c r="F18" s="24">
        <v>0.58680555555555558</v>
      </c>
      <c r="G18" s="24">
        <v>0.68541666666666667</v>
      </c>
      <c r="H18" s="24">
        <v>0.79375000000000007</v>
      </c>
      <c r="I18" s="24">
        <v>0.85486111111111107</v>
      </c>
      <c r="J18" s="3" t="s">
        <v>120</v>
      </c>
      <c r="K18" s="3">
        <f t="shared" si="1"/>
        <v>7</v>
      </c>
    </row>
    <row r="19" spans="1:11" x14ac:dyDescent="0.25">
      <c r="A19" s="2" t="s">
        <v>103</v>
      </c>
      <c r="B19" s="2">
        <f t="shared" si="0"/>
        <v>17</v>
      </c>
      <c r="C19" s="21">
        <v>0.27083333333333331</v>
      </c>
      <c r="D19" s="8">
        <v>0.28263888888888888</v>
      </c>
      <c r="E19" s="8">
        <v>0.3430555555555555</v>
      </c>
      <c r="F19" s="21">
        <v>0.58680555555555558</v>
      </c>
      <c r="G19" s="21">
        <v>0.68402777777777779</v>
      </c>
      <c r="H19" s="21">
        <v>0.79236111111111107</v>
      </c>
      <c r="I19" s="21">
        <v>0.8534722222222223</v>
      </c>
      <c r="J19" s="2" t="s">
        <v>121</v>
      </c>
      <c r="K19" s="2">
        <f t="shared" si="1"/>
        <v>8</v>
      </c>
    </row>
    <row r="20" spans="1:11" x14ac:dyDescent="0.25">
      <c r="A20" s="3" t="s">
        <v>104</v>
      </c>
      <c r="B20" s="3">
        <f t="shared" si="0"/>
        <v>18</v>
      </c>
      <c r="C20" s="24">
        <v>0.2722222222222222</v>
      </c>
      <c r="D20" s="7">
        <v>0.28402777777777777</v>
      </c>
      <c r="E20" s="7">
        <v>0.34375</v>
      </c>
      <c r="F20" s="24">
        <v>0.58680555555555558</v>
      </c>
      <c r="G20" s="24">
        <v>0.68333333333333324</v>
      </c>
      <c r="H20" s="24">
        <v>0.7909722222222223</v>
      </c>
      <c r="I20" s="24">
        <v>0.8520833333333333</v>
      </c>
      <c r="J20" s="3" t="s">
        <v>122</v>
      </c>
      <c r="K20" s="3">
        <f t="shared" si="1"/>
        <v>9</v>
      </c>
    </row>
    <row r="21" spans="1:11" x14ac:dyDescent="0.25">
      <c r="A21" s="2" t="s">
        <v>105</v>
      </c>
      <c r="B21" s="2">
        <f t="shared" si="0"/>
        <v>19</v>
      </c>
      <c r="C21" s="21">
        <v>0.27291666666666664</v>
      </c>
      <c r="D21" s="8">
        <v>0.28472222222222221</v>
      </c>
      <c r="E21" s="8">
        <v>0.34513888888888888</v>
      </c>
      <c r="F21" s="21">
        <v>0.58680555555555558</v>
      </c>
      <c r="G21" s="21">
        <v>0.68194444444444446</v>
      </c>
      <c r="H21" s="21">
        <v>0.7895833333333333</v>
      </c>
      <c r="I21" s="21">
        <v>0.85138888888888886</v>
      </c>
      <c r="J21" s="2" t="s">
        <v>123</v>
      </c>
      <c r="K21" s="2">
        <f t="shared" si="1"/>
        <v>10</v>
      </c>
    </row>
    <row r="22" spans="1:11" x14ac:dyDescent="0.25">
      <c r="A22" s="3" t="s">
        <v>106</v>
      </c>
      <c r="B22" s="3">
        <f t="shared" si="0"/>
        <v>20</v>
      </c>
      <c r="C22" s="24">
        <v>0.27430555555555552</v>
      </c>
      <c r="D22" s="7">
        <v>0.28611111111111115</v>
      </c>
      <c r="E22" s="7">
        <v>0.34652777777777777</v>
      </c>
      <c r="F22" s="24">
        <v>0.58680555555555558</v>
      </c>
      <c r="G22" s="24">
        <v>0.68125000000000002</v>
      </c>
      <c r="H22" s="24">
        <v>0.78819444444444453</v>
      </c>
      <c r="I22" s="24">
        <v>0.85</v>
      </c>
      <c r="J22" s="3" t="s">
        <v>124</v>
      </c>
      <c r="K22" s="3">
        <f t="shared" si="1"/>
        <v>11</v>
      </c>
    </row>
    <row r="23" spans="1:11" x14ac:dyDescent="0.25">
      <c r="A23" s="2" t="s">
        <v>107</v>
      </c>
      <c r="B23" s="2">
        <f t="shared" si="0"/>
        <v>21</v>
      </c>
      <c r="C23" s="21">
        <v>0.27499999999999997</v>
      </c>
      <c r="D23" s="9">
        <v>0.28680555555555554</v>
      </c>
      <c r="E23" s="9">
        <v>0.34722222222222227</v>
      </c>
      <c r="F23" s="21">
        <v>0.58680555555555558</v>
      </c>
      <c r="G23" s="21">
        <v>0.67986111111111114</v>
      </c>
      <c r="H23" s="21">
        <v>0.78680555555555554</v>
      </c>
      <c r="I23" s="21">
        <v>0.84930555555555554</v>
      </c>
      <c r="J23" s="2" t="s">
        <v>125</v>
      </c>
      <c r="K23" s="2">
        <f t="shared" si="1"/>
        <v>12</v>
      </c>
    </row>
    <row r="24" spans="1:11" x14ac:dyDescent="0.25">
      <c r="A24" s="3" t="s">
        <v>101</v>
      </c>
      <c r="B24" s="3">
        <f t="shared" si="0"/>
        <v>22</v>
      </c>
      <c r="C24" s="24">
        <v>0.27638888888888885</v>
      </c>
      <c r="D24" s="7">
        <v>0.28819444444444448</v>
      </c>
      <c r="E24" s="7">
        <v>0.34861111111111115</v>
      </c>
      <c r="F24" s="24">
        <v>0.58680555555555558</v>
      </c>
      <c r="G24" s="24">
        <v>0.6791666666666667</v>
      </c>
      <c r="H24" s="24">
        <v>0.78541666666666676</v>
      </c>
      <c r="I24" s="24">
        <v>0.84791666666666676</v>
      </c>
      <c r="J24" s="3" t="s">
        <v>119</v>
      </c>
      <c r="K24" s="3">
        <f t="shared" si="1"/>
        <v>13</v>
      </c>
    </row>
    <row r="25" spans="1:11" x14ac:dyDescent="0.25">
      <c r="A25" s="2" t="s">
        <v>102</v>
      </c>
      <c r="B25" s="2">
        <f t="shared" si="0"/>
        <v>23</v>
      </c>
      <c r="C25" s="21">
        <v>0.27708333333333335</v>
      </c>
      <c r="D25" s="8">
        <v>0.28888888888888892</v>
      </c>
      <c r="E25" s="8">
        <v>0.34930555555555554</v>
      </c>
      <c r="F25" s="21">
        <v>0.58680555555555558</v>
      </c>
      <c r="G25" s="21">
        <v>0.6777777777777777</v>
      </c>
      <c r="H25" s="21">
        <v>0.78402777777777777</v>
      </c>
      <c r="I25" s="21">
        <v>0.84722222222222221</v>
      </c>
      <c r="J25" s="2" t="s">
        <v>120</v>
      </c>
      <c r="K25" s="2">
        <f t="shared" si="1"/>
        <v>14</v>
      </c>
    </row>
    <row r="26" spans="1:11" x14ac:dyDescent="0.25">
      <c r="A26" s="3" t="s">
        <v>103</v>
      </c>
      <c r="B26" s="3">
        <f t="shared" si="0"/>
        <v>24</v>
      </c>
      <c r="C26" s="24">
        <v>0.27777777777777779</v>
      </c>
      <c r="D26" s="7">
        <v>0.28958333333333336</v>
      </c>
      <c r="E26" s="7">
        <v>0.35069444444444442</v>
      </c>
      <c r="F26" s="24">
        <v>0.58680555555555558</v>
      </c>
      <c r="G26" s="24">
        <v>0.67708333333333337</v>
      </c>
      <c r="H26" s="24">
        <v>0.78333333333333333</v>
      </c>
      <c r="I26" s="24">
        <v>0.84583333333333333</v>
      </c>
      <c r="J26" s="3" t="s">
        <v>121</v>
      </c>
      <c r="K26" s="3">
        <f t="shared" si="1"/>
        <v>15</v>
      </c>
    </row>
    <row r="27" spans="1:11" x14ac:dyDescent="0.25">
      <c r="A27" s="2" t="s">
        <v>104</v>
      </c>
      <c r="B27" s="2">
        <f t="shared" si="0"/>
        <v>25</v>
      </c>
      <c r="C27" s="21">
        <v>0.27916666666666667</v>
      </c>
      <c r="D27" s="8">
        <v>0.29097222222222224</v>
      </c>
      <c r="E27" s="8">
        <v>0.35138888888888892</v>
      </c>
      <c r="F27" s="21">
        <v>0.58680555555555558</v>
      </c>
      <c r="G27" s="21">
        <v>0.67638888888888893</v>
      </c>
      <c r="H27" s="21">
        <v>0.78194444444444444</v>
      </c>
      <c r="I27" s="21">
        <v>0.84444444444444444</v>
      </c>
      <c r="J27" s="2" t="s">
        <v>122</v>
      </c>
      <c r="K27" s="2">
        <f t="shared" si="1"/>
        <v>16</v>
      </c>
    </row>
    <row r="28" spans="1:11" x14ac:dyDescent="0.25">
      <c r="A28" s="3" t="s">
        <v>105</v>
      </c>
      <c r="B28" s="3">
        <f t="shared" si="0"/>
        <v>26</v>
      </c>
      <c r="C28" s="24">
        <v>0.27986111111111112</v>
      </c>
      <c r="D28" s="7">
        <v>0.29166666666666669</v>
      </c>
      <c r="E28" s="7">
        <v>0.3527777777777778</v>
      </c>
      <c r="F28" s="24">
        <v>0.58680555555555558</v>
      </c>
      <c r="G28" s="24">
        <v>0.67499999999999993</v>
      </c>
      <c r="H28" s="24">
        <v>0.78055555555555556</v>
      </c>
      <c r="I28" s="24">
        <v>0.84375</v>
      </c>
      <c r="J28" s="3" t="s">
        <v>123</v>
      </c>
      <c r="K28" s="3">
        <f t="shared" si="1"/>
        <v>17</v>
      </c>
    </row>
    <row r="29" spans="1:11" x14ac:dyDescent="0.25">
      <c r="A29" s="2" t="s">
        <v>106</v>
      </c>
      <c r="B29" s="2">
        <f t="shared" si="0"/>
        <v>27</v>
      </c>
      <c r="C29" s="21">
        <v>0.28125</v>
      </c>
      <c r="D29" s="8">
        <v>0.29305555555555557</v>
      </c>
      <c r="E29" s="8">
        <v>0.35347222222222219</v>
      </c>
      <c r="F29" s="21">
        <v>0.58680555555555558</v>
      </c>
      <c r="G29" s="21">
        <v>0.6743055555555556</v>
      </c>
      <c r="H29" s="21">
        <v>0.77916666666666667</v>
      </c>
      <c r="I29" s="21">
        <v>0.84236111111111101</v>
      </c>
      <c r="J29" s="2" t="s">
        <v>124</v>
      </c>
      <c r="K29" s="2">
        <f t="shared" si="1"/>
        <v>18</v>
      </c>
    </row>
    <row r="30" spans="1:11" x14ac:dyDescent="0.25">
      <c r="A30" s="3" t="s">
        <v>107</v>
      </c>
      <c r="B30" s="3">
        <f t="shared" si="0"/>
        <v>28</v>
      </c>
      <c r="C30" s="24">
        <v>0.24027777777777778</v>
      </c>
      <c r="D30" s="9">
        <v>0.25208333333333333</v>
      </c>
      <c r="E30" s="9">
        <v>0.31319444444444444</v>
      </c>
      <c r="F30" s="24">
        <v>0.54513888888888895</v>
      </c>
      <c r="G30" s="24">
        <v>0.63124999999999998</v>
      </c>
      <c r="H30" s="24">
        <v>0.73611111111111116</v>
      </c>
      <c r="I30" s="24">
        <v>0.7993055555555556</v>
      </c>
      <c r="J30" s="3" t="s">
        <v>125</v>
      </c>
      <c r="K30" s="3">
        <f t="shared" si="1"/>
        <v>19</v>
      </c>
    </row>
    <row r="31" spans="1:11" x14ac:dyDescent="0.25">
      <c r="A31" s="2" t="s">
        <v>101</v>
      </c>
      <c r="B31" s="2">
        <f t="shared" si="0"/>
        <v>29</v>
      </c>
      <c r="C31" s="21">
        <v>0.24166666666666667</v>
      </c>
      <c r="D31" s="8">
        <v>0.25347222222222221</v>
      </c>
      <c r="E31" s="8">
        <v>0.31458333333333333</v>
      </c>
      <c r="F31" s="21">
        <v>0.54513888888888895</v>
      </c>
      <c r="G31" s="21">
        <v>0.63055555555555554</v>
      </c>
      <c r="H31" s="21">
        <v>0.73541666666666661</v>
      </c>
      <c r="I31" s="21">
        <v>0.79861111111111116</v>
      </c>
      <c r="J31" s="2" t="s">
        <v>119</v>
      </c>
      <c r="K31" s="2">
        <f t="shared" si="1"/>
        <v>20</v>
      </c>
    </row>
    <row r="32" spans="1:11" x14ac:dyDescent="0.25">
      <c r="A32" s="3" t="s">
        <v>102</v>
      </c>
      <c r="B32" s="3">
        <f t="shared" si="0"/>
        <v>30</v>
      </c>
      <c r="C32" s="24">
        <v>0.24236111111111111</v>
      </c>
      <c r="D32" s="9">
        <v>0.25416666666666665</v>
      </c>
      <c r="E32" s="9">
        <v>0.31527777777777777</v>
      </c>
      <c r="F32" s="24">
        <v>0.54513888888888895</v>
      </c>
      <c r="G32" s="24">
        <v>0.62986111111111109</v>
      </c>
      <c r="H32" s="24">
        <v>0.73402777777777783</v>
      </c>
      <c r="I32" s="24">
        <v>0.79722222222222217</v>
      </c>
      <c r="J32" s="3" t="s">
        <v>120</v>
      </c>
      <c r="K32" s="3">
        <f t="shared" si="1"/>
        <v>21</v>
      </c>
    </row>
    <row r="33" spans="1:11" ht="15.75" thickBot="1" x14ac:dyDescent="0.3">
      <c r="A33" s="2" t="s">
        <v>103</v>
      </c>
      <c r="B33" s="25">
        <f>B32+1</f>
        <v>31</v>
      </c>
      <c r="C33" s="21">
        <v>0.24305555555555555</v>
      </c>
      <c r="D33" s="11">
        <v>0.25486111111111109</v>
      </c>
      <c r="E33" s="11">
        <v>0.31666666666666665</v>
      </c>
      <c r="F33" s="21">
        <v>0.54513888888888895</v>
      </c>
      <c r="G33" s="21">
        <v>0.62847222222222221</v>
      </c>
      <c r="H33" s="21">
        <v>0.73263888888888884</v>
      </c>
      <c r="I33" s="21">
        <v>0.79652777777777783</v>
      </c>
      <c r="J33" s="2" t="s">
        <v>121</v>
      </c>
      <c r="K33" s="2">
        <f t="shared" si="1"/>
        <v>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3"/>
  <sheetViews>
    <sheetView topLeftCell="F1" zoomScale="85" zoomScaleNormal="85" workbookViewId="0">
      <selection activeCell="I3" sqref="I3:I32"/>
    </sheetView>
  </sheetViews>
  <sheetFormatPr baseColWidth="10" defaultRowHeight="15" x14ac:dyDescent="0.25"/>
  <cols>
    <col min="1" max="1" width="10.7109375" customWidth="1"/>
    <col min="2" max="2" width="5.7109375" customWidth="1"/>
    <col min="3" max="11" width="10.7109375" customWidth="1"/>
  </cols>
  <sheetData>
    <row r="2" spans="1:11" ht="23.25" thickBot="1" x14ac:dyDescent="0.3">
      <c r="A2" s="1" t="s">
        <v>87</v>
      </c>
      <c r="B2" s="1"/>
      <c r="C2" s="1" t="s">
        <v>90</v>
      </c>
      <c r="D2" s="5" t="s">
        <v>89</v>
      </c>
      <c r="E2" s="5" t="s">
        <v>92</v>
      </c>
      <c r="F2" s="1" t="s">
        <v>93</v>
      </c>
      <c r="G2" s="1" t="s">
        <v>91</v>
      </c>
      <c r="H2" s="1" t="s">
        <v>1</v>
      </c>
      <c r="I2" s="1" t="s">
        <v>2</v>
      </c>
      <c r="J2" s="1" t="s">
        <v>117</v>
      </c>
      <c r="K2" s="1" t="s">
        <v>118</v>
      </c>
    </row>
    <row r="3" spans="1:11" x14ac:dyDescent="0.25">
      <c r="A3" s="2" t="s">
        <v>104</v>
      </c>
      <c r="B3" s="2">
        <v>1</v>
      </c>
      <c r="C3" s="21">
        <v>0.24444444444444446</v>
      </c>
      <c r="D3" s="10">
        <v>0.25625000000000003</v>
      </c>
      <c r="E3" s="10">
        <v>0.31736111111111115</v>
      </c>
      <c r="F3" s="21">
        <v>0.54513888888888895</v>
      </c>
      <c r="G3" s="21">
        <v>0.62777777777777777</v>
      </c>
      <c r="H3" s="21">
        <v>0.7319444444444444</v>
      </c>
      <c r="I3" s="21">
        <v>0.79513888888888884</v>
      </c>
      <c r="J3" s="2" t="s">
        <v>122</v>
      </c>
      <c r="K3" s="2">
        <v>23</v>
      </c>
    </row>
    <row r="4" spans="1:11" x14ac:dyDescent="0.25">
      <c r="A4" s="3" t="s">
        <v>105</v>
      </c>
      <c r="B4" s="3">
        <f>B3+1</f>
        <v>2</v>
      </c>
      <c r="C4" s="24">
        <v>0.24513888888888888</v>
      </c>
      <c r="D4" s="7">
        <v>0.25694444444444448</v>
      </c>
      <c r="E4" s="7">
        <v>0.31875000000000003</v>
      </c>
      <c r="F4" s="24">
        <v>0.54513888888888895</v>
      </c>
      <c r="G4" s="24">
        <v>0.62708333333333333</v>
      </c>
      <c r="H4" s="24">
        <v>0.73055555555555562</v>
      </c>
      <c r="I4" s="24">
        <v>0.7944444444444444</v>
      </c>
      <c r="J4" s="3" t="s">
        <v>123</v>
      </c>
      <c r="K4" s="3">
        <f>K3+1</f>
        <v>24</v>
      </c>
    </row>
    <row r="5" spans="1:11" x14ac:dyDescent="0.25">
      <c r="A5" s="2" t="s">
        <v>106</v>
      </c>
      <c r="B5" s="2">
        <f t="shared" ref="B5:B32" si="0">B4+1</f>
        <v>3</v>
      </c>
      <c r="C5" s="21">
        <v>0.24652777777777779</v>
      </c>
      <c r="D5" s="8">
        <v>0.25833333333333336</v>
      </c>
      <c r="E5" s="8">
        <v>0.31944444444444448</v>
      </c>
      <c r="F5" s="21">
        <v>0.54513888888888895</v>
      </c>
      <c r="G5" s="21">
        <v>0.62569444444444444</v>
      </c>
      <c r="H5" s="21">
        <v>0.72916666666666663</v>
      </c>
      <c r="I5" s="21">
        <v>0.79375000000000007</v>
      </c>
      <c r="J5" s="2" t="s">
        <v>124</v>
      </c>
      <c r="K5" s="2">
        <f t="shared" ref="K5:K10" si="1">K4+1</f>
        <v>25</v>
      </c>
    </row>
    <row r="6" spans="1:11" x14ac:dyDescent="0.25">
      <c r="A6" s="3" t="s">
        <v>107</v>
      </c>
      <c r="B6" s="3">
        <f t="shared" si="0"/>
        <v>4</v>
      </c>
      <c r="C6" s="24">
        <v>0.24722222222222223</v>
      </c>
      <c r="D6" s="9">
        <v>0.2590277777777778</v>
      </c>
      <c r="E6" s="9">
        <v>0.32083333333333336</v>
      </c>
      <c r="F6" s="24">
        <v>0.54513888888888895</v>
      </c>
      <c r="G6" s="24">
        <v>0.625</v>
      </c>
      <c r="H6" s="24">
        <v>0.7284722222222223</v>
      </c>
      <c r="I6" s="24">
        <v>0.79236111111111107</v>
      </c>
      <c r="J6" s="3" t="s">
        <v>125</v>
      </c>
      <c r="K6" s="3">
        <f t="shared" si="1"/>
        <v>26</v>
      </c>
    </row>
    <row r="7" spans="1:11" x14ac:dyDescent="0.25">
      <c r="A7" s="2" t="s">
        <v>101</v>
      </c>
      <c r="B7" s="2">
        <f t="shared" si="0"/>
        <v>5</v>
      </c>
      <c r="C7" s="21">
        <v>0.24791666666666667</v>
      </c>
      <c r="D7" s="8">
        <v>0.25972222222222224</v>
      </c>
      <c r="E7" s="8">
        <v>0.32222222222222224</v>
      </c>
      <c r="F7" s="21">
        <v>0.54513888888888895</v>
      </c>
      <c r="G7" s="21">
        <v>0.62430555555555556</v>
      </c>
      <c r="H7" s="21">
        <v>0.7270833333333333</v>
      </c>
      <c r="I7" s="21">
        <v>0.79166666666666663</v>
      </c>
      <c r="J7" s="2" t="s">
        <v>119</v>
      </c>
      <c r="K7" s="2">
        <f t="shared" si="1"/>
        <v>27</v>
      </c>
    </row>
    <row r="8" spans="1:11" x14ac:dyDescent="0.25">
      <c r="A8" s="3" t="s">
        <v>102</v>
      </c>
      <c r="B8" s="3">
        <f t="shared" si="0"/>
        <v>6</v>
      </c>
      <c r="C8" s="24">
        <v>0.24930555555555556</v>
      </c>
      <c r="D8" s="7">
        <v>0.26111111111111113</v>
      </c>
      <c r="E8" s="7">
        <v>0.32291666666666669</v>
      </c>
      <c r="F8" s="24">
        <v>0.54513888888888895</v>
      </c>
      <c r="G8" s="24">
        <v>0.62361111111111112</v>
      </c>
      <c r="H8" s="24">
        <v>0.72638888888888886</v>
      </c>
      <c r="I8" s="24">
        <v>0.79027777777777775</v>
      </c>
      <c r="J8" s="3" t="s">
        <v>120</v>
      </c>
      <c r="K8" s="3">
        <f t="shared" si="1"/>
        <v>28</v>
      </c>
    </row>
    <row r="9" spans="1:11" x14ac:dyDescent="0.25">
      <c r="A9" s="2" t="s">
        <v>103</v>
      </c>
      <c r="B9" s="2">
        <f t="shared" si="0"/>
        <v>7</v>
      </c>
      <c r="C9" s="21">
        <v>0.25</v>
      </c>
      <c r="D9" s="8">
        <v>0.26180555555555557</v>
      </c>
      <c r="E9" s="8">
        <v>0.32430555555555557</v>
      </c>
      <c r="F9" s="21">
        <v>0.54513888888888895</v>
      </c>
      <c r="G9" s="21">
        <v>0.62291666666666667</v>
      </c>
      <c r="H9" s="21">
        <v>0.72499999999999998</v>
      </c>
      <c r="I9" s="21">
        <v>0.7895833333333333</v>
      </c>
      <c r="J9" s="2" t="s">
        <v>121</v>
      </c>
      <c r="K9" s="2">
        <f t="shared" si="1"/>
        <v>29</v>
      </c>
    </row>
    <row r="10" spans="1:11" x14ac:dyDescent="0.25">
      <c r="A10" s="3" t="s">
        <v>104</v>
      </c>
      <c r="B10" s="3">
        <f t="shared" si="0"/>
        <v>8</v>
      </c>
      <c r="C10" s="24">
        <v>0.25069444444444444</v>
      </c>
      <c r="D10" s="7">
        <v>0.26250000000000001</v>
      </c>
      <c r="E10" s="7">
        <v>0.32500000000000001</v>
      </c>
      <c r="F10" s="24">
        <v>0.54513888888888895</v>
      </c>
      <c r="G10" s="24">
        <v>0.62152777777777779</v>
      </c>
      <c r="H10" s="24">
        <v>0.72430555555555554</v>
      </c>
      <c r="I10" s="24">
        <v>0.78888888888888886</v>
      </c>
      <c r="J10" s="3" t="s">
        <v>122</v>
      </c>
      <c r="K10" s="3">
        <f t="shared" si="1"/>
        <v>30</v>
      </c>
    </row>
    <row r="11" spans="1:11" x14ac:dyDescent="0.25">
      <c r="A11" s="2" t="s">
        <v>105</v>
      </c>
      <c r="B11" s="2">
        <f t="shared" si="0"/>
        <v>9</v>
      </c>
      <c r="C11" s="21">
        <v>0.25208333333333333</v>
      </c>
      <c r="D11" s="8">
        <v>0.2638888888888889</v>
      </c>
      <c r="E11" s="8">
        <v>0.3263888888888889</v>
      </c>
      <c r="F11" s="21">
        <v>0.54513888888888895</v>
      </c>
      <c r="G11" s="21">
        <v>0.62083333333333335</v>
      </c>
      <c r="H11" s="21">
        <v>0.72291666666666676</v>
      </c>
      <c r="I11" s="21">
        <v>0.78819444444444453</v>
      </c>
      <c r="J11" s="2" t="s">
        <v>123</v>
      </c>
      <c r="K11" s="3">
        <f>1</f>
        <v>1</v>
      </c>
    </row>
    <row r="12" spans="1:11" x14ac:dyDescent="0.25">
      <c r="A12" s="3" t="s">
        <v>106</v>
      </c>
      <c r="B12" s="3">
        <f t="shared" si="0"/>
        <v>10</v>
      </c>
      <c r="C12" s="24">
        <v>0.25277777777777777</v>
      </c>
      <c r="D12" s="7">
        <v>0.26458333333333334</v>
      </c>
      <c r="E12" s="7">
        <v>0.32777777777777778</v>
      </c>
      <c r="F12" s="24">
        <v>0.54513888888888895</v>
      </c>
      <c r="G12" s="24">
        <v>0.62013888888888891</v>
      </c>
      <c r="H12" s="24">
        <v>0.72222222222222221</v>
      </c>
      <c r="I12" s="24">
        <v>0.78749999999999998</v>
      </c>
      <c r="J12" s="3" t="s">
        <v>124</v>
      </c>
      <c r="K12" s="3">
        <f>1+K11</f>
        <v>2</v>
      </c>
    </row>
    <row r="13" spans="1:11" x14ac:dyDescent="0.25">
      <c r="A13" s="2" t="s">
        <v>107</v>
      </c>
      <c r="B13" s="2">
        <f t="shared" si="0"/>
        <v>11</v>
      </c>
      <c r="C13" s="21">
        <v>0.25347222222222221</v>
      </c>
      <c r="D13" s="9">
        <v>0.26527777777777778</v>
      </c>
      <c r="E13" s="9">
        <v>0.32847222222222222</v>
      </c>
      <c r="F13" s="21">
        <v>0.54513888888888895</v>
      </c>
      <c r="G13" s="21">
        <v>0.61944444444444446</v>
      </c>
      <c r="H13" s="21">
        <v>0.72152777777777777</v>
      </c>
      <c r="I13" s="21">
        <v>0.78611111111111109</v>
      </c>
      <c r="J13" s="2" t="s">
        <v>125</v>
      </c>
      <c r="K13" s="2">
        <f>K12+1</f>
        <v>3</v>
      </c>
    </row>
    <row r="14" spans="1:11" x14ac:dyDescent="0.25">
      <c r="A14" s="3" t="s">
        <v>101</v>
      </c>
      <c r="B14" s="3">
        <f t="shared" si="0"/>
        <v>12</v>
      </c>
      <c r="C14" s="24">
        <v>0.25486111111111109</v>
      </c>
      <c r="D14" s="7">
        <v>0.26666666666666666</v>
      </c>
      <c r="E14" s="7">
        <v>0.3298611111111111</v>
      </c>
      <c r="F14" s="24">
        <v>0.54513888888888895</v>
      </c>
      <c r="G14" s="24">
        <v>0.61875000000000002</v>
      </c>
      <c r="H14" s="24">
        <v>0.72013888888888899</v>
      </c>
      <c r="I14" s="24">
        <v>0.78541666666666676</v>
      </c>
      <c r="J14" s="3" t="s">
        <v>119</v>
      </c>
      <c r="K14" s="3">
        <f t="shared" ref="K14:K32" si="2">K13+1</f>
        <v>4</v>
      </c>
    </row>
    <row r="15" spans="1:11" x14ac:dyDescent="0.25">
      <c r="A15" s="2" t="s">
        <v>102</v>
      </c>
      <c r="B15" s="2">
        <f t="shared" si="0"/>
        <v>13</v>
      </c>
      <c r="C15" s="21">
        <v>0.25555555555555559</v>
      </c>
      <c r="D15" s="8">
        <v>0.2673611111111111</v>
      </c>
      <c r="E15" s="8">
        <v>0.33055555555555555</v>
      </c>
      <c r="F15" s="21">
        <v>0.54513888888888895</v>
      </c>
      <c r="G15" s="21">
        <v>0.61805555555555558</v>
      </c>
      <c r="H15" s="21">
        <v>0.71944444444444444</v>
      </c>
      <c r="I15" s="21">
        <v>0.78472222222222221</v>
      </c>
      <c r="J15" s="2" t="s">
        <v>120</v>
      </c>
      <c r="K15" s="2">
        <f t="shared" si="2"/>
        <v>5</v>
      </c>
    </row>
    <row r="16" spans="1:11" x14ac:dyDescent="0.25">
      <c r="A16" s="3" t="s">
        <v>103</v>
      </c>
      <c r="B16" s="3">
        <f t="shared" si="0"/>
        <v>14</v>
      </c>
      <c r="C16" s="24">
        <v>0.25625000000000003</v>
      </c>
      <c r="D16" s="7">
        <v>0.26805555555555555</v>
      </c>
      <c r="E16" s="7">
        <v>0.33194444444444443</v>
      </c>
      <c r="F16" s="24">
        <v>0.54513888888888895</v>
      </c>
      <c r="G16" s="24">
        <v>0.61736111111111114</v>
      </c>
      <c r="H16" s="24">
        <v>0.71875</v>
      </c>
      <c r="I16" s="24">
        <v>0.78402777777777777</v>
      </c>
      <c r="J16" s="3" t="s">
        <v>121</v>
      </c>
      <c r="K16" s="3">
        <f t="shared" si="2"/>
        <v>6</v>
      </c>
    </row>
    <row r="17" spans="1:11" x14ac:dyDescent="0.25">
      <c r="A17" s="2" t="s">
        <v>104</v>
      </c>
      <c r="B17" s="2">
        <f t="shared" si="0"/>
        <v>15</v>
      </c>
      <c r="C17" s="21">
        <v>0.25763888888888892</v>
      </c>
      <c r="D17" s="8">
        <v>0.26944444444444443</v>
      </c>
      <c r="E17" s="8">
        <v>0.33263888888888887</v>
      </c>
      <c r="F17" s="21">
        <v>0.54513888888888895</v>
      </c>
      <c r="G17" s="21">
        <v>0.6166666666666667</v>
      </c>
      <c r="H17" s="21">
        <v>0.71805555555555556</v>
      </c>
      <c r="I17" s="21">
        <v>0.78333333333333333</v>
      </c>
      <c r="J17" s="2" t="s">
        <v>122</v>
      </c>
      <c r="K17" s="2">
        <f t="shared" si="2"/>
        <v>7</v>
      </c>
    </row>
    <row r="18" spans="1:11" x14ac:dyDescent="0.25">
      <c r="A18" s="3" t="s">
        <v>105</v>
      </c>
      <c r="B18" s="3">
        <f t="shared" si="0"/>
        <v>16</v>
      </c>
      <c r="C18" s="24">
        <v>0.25833333333333336</v>
      </c>
      <c r="D18" s="7">
        <v>0.27013888888888887</v>
      </c>
      <c r="E18" s="7">
        <v>0.33402777777777781</v>
      </c>
      <c r="F18" s="24">
        <v>0.54513888888888895</v>
      </c>
      <c r="G18" s="24">
        <v>0.61597222222222225</v>
      </c>
      <c r="H18" s="24">
        <v>0.71666666666666667</v>
      </c>
      <c r="I18" s="24">
        <v>0.78263888888888899</v>
      </c>
      <c r="J18" s="3" t="s">
        <v>123</v>
      </c>
      <c r="K18" s="3">
        <f t="shared" si="2"/>
        <v>8</v>
      </c>
    </row>
    <row r="19" spans="1:11" x14ac:dyDescent="0.25">
      <c r="A19" s="2" t="s">
        <v>106</v>
      </c>
      <c r="B19" s="2">
        <f t="shared" si="0"/>
        <v>17</v>
      </c>
      <c r="C19" s="21">
        <v>0.2590277777777778</v>
      </c>
      <c r="D19" s="8">
        <v>0.27083333333333331</v>
      </c>
      <c r="E19" s="8">
        <v>0.3347222222222222</v>
      </c>
      <c r="F19" s="21">
        <v>0.54513888888888895</v>
      </c>
      <c r="G19" s="21">
        <v>0.61527777777777781</v>
      </c>
      <c r="H19" s="21">
        <v>0.71597222222222223</v>
      </c>
      <c r="I19" s="21">
        <v>0.78194444444444444</v>
      </c>
      <c r="J19" s="2" t="s">
        <v>124</v>
      </c>
      <c r="K19" s="2">
        <f t="shared" si="2"/>
        <v>9</v>
      </c>
    </row>
    <row r="20" spans="1:11" x14ac:dyDescent="0.25">
      <c r="A20" s="3" t="s">
        <v>107</v>
      </c>
      <c r="B20" s="3">
        <f t="shared" si="0"/>
        <v>18</v>
      </c>
      <c r="C20" s="24">
        <v>0.26041666666666669</v>
      </c>
      <c r="D20" s="9">
        <v>0.2722222222222222</v>
      </c>
      <c r="E20" s="9">
        <v>0.33611111111111108</v>
      </c>
      <c r="F20" s="24">
        <v>0.54513888888888895</v>
      </c>
      <c r="G20" s="24">
        <v>0.61527777777777781</v>
      </c>
      <c r="H20" s="24">
        <v>0.71527777777777779</v>
      </c>
      <c r="I20" s="24">
        <v>0.78194444444444444</v>
      </c>
      <c r="J20" s="3" t="s">
        <v>125</v>
      </c>
      <c r="K20" s="3">
        <f t="shared" si="2"/>
        <v>10</v>
      </c>
    </row>
    <row r="21" spans="1:11" x14ac:dyDescent="0.25">
      <c r="A21" s="2" t="s">
        <v>101</v>
      </c>
      <c r="B21" s="2">
        <f t="shared" si="0"/>
        <v>19</v>
      </c>
      <c r="C21" s="21">
        <v>0.26111111111111113</v>
      </c>
      <c r="D21" s="8">
        <v>0.27291666666666664</v>
      </c>
      <c r="E21" s="8">
        <v>0.33680555555555558</v>
      </c>
      <c r="F21" s="21">
        <v>0.54513888888888895</v>
      </c>
      <c r="G21" s="21">
        <v>0.61458333333333337</v>
      </c>
      <c r="H21" s="21">
        <v>0.71458333333333324</v>
      </c>
      <c r="I21" s="21">
        <v>0.78125</v>
      </c>
      <c r="J21" s="2" t="s">
        <v>119</v>
      </c>
      <c r="K21" s="2">
        <f t="shared" si="2"/>
        <v>11</v>
      </c>
    </row>
    <row r="22" spans="1:11" x14ac:dyDescent="0.25">
      <c r="A22" s="3" t="s">
        <v>102</v>
      </c>
      <c r="B22" s="3">
        <f t="shared" si="0"/>
        <v>20</v>
      </c>
      <c r="C22" s="24">
        <v>0.26180555555555557</v>
      </c>
      <c r="D22" s="7">
        <v>0.27361111111111108</v>
      </c>
      <c r="E22" s="7">
        <v>0.33819444444444446</v>
      </c>
      <c r="F22" s="24">
        <v>0.54513888888888895</v>
      </c>
      <c r="G22" s="24">
        <v>0.61388888888888882</v>
      </c>
      <c r="H22" s="24">
        <v>0.71388888888888891</v>
      </c>
      <c r="I22" s="24">
        <v>0.78055555555555556</v>
      </c>
      <c r="J22" s="3" t="s">
        <v>120</v>
      </c>
      <c r="K22" s="3">
        <f t="shared" si="2"/>
        <v>12</v>
      </c>
    </row>
    <row r="23" spans="1:11" x14ac:dyDescent="0.25">
      <c r="A23" s="2" t="s">
        <v>103</v>
      </c>
      <c r="B23" s="2">
        <f t="shared" si="0"/>
        <v>21</v>
      </c>
      <c r="C23" s="21">
        <v>0.26319444444444445</v>
      </c>
      <c r="D23" s="8">
        <v>0.27499999999999997</v>
      </c>
      <c r="E23" s="8">
        <v>0.33888888888888885</v>
      </c>
      <c r="F23" s="21">
        <v>0.54513888888888895</v>
      </c>
      <c r="G23" s="21">
        <v>0.61319444444444449</v>
      </c>
      <c r="H23" s="21">
        <v>0.71319444444444446</v>
      </c>
      <c r="I23" s="21">
        <v>0.77986111111111101</v>
      </c>
      <c r="J23" s="2" t="s">
        <v>121</v>
      </c>
      <c r="K23" s="2">
        <f t="shared" si="2"/>
        <v>13</v>
      </c>
    </row>
    <row r="24" spans="1:11" x14ac:dyDescent="0.25">
      <c r="A24" s="3" t="s">
        <v>104</v>
      </c>
      <c r="B24" s="3">
        <f t="shared" si="0"/>
        <v>22</v>
      </c>
      <c r="C24" s="24">
        <v>0.2638888888888889</v>
      </c>
      <c r="D24" s="7">
        <v>0.27569444444444446</v>
      </c>
      <c r="E24" s="7">
        <v>0.34027777777777773</v>
      </c>
      <c r="F24" s="24">
        <v>0.54513888888888895</v>
      </c>
      <c r="G24" s="24">
        <v>0.61249999999999993</v>
      </c>
      <c r="H24" s="24">
        <v>0.71250000000000002</v>
      </c>
      <c r="I24" s="24">
        <v>0.77916666666666667</v>
      </c>
      <c r="J24" s="3" t="s">
        <v>122</v>
      </c>
      <c r="K24" s="3">
        <f t="shared" si="2"/>
        <v>14</v>
      </c>
    </row>
    <row r="25" spans="1:11" x14ac:dyDescent="0.25">
      <c r="A25" s="2" t="s">
        <v>105</v>
      </c>
      <c r="B25" s="2">
        <f t="shared" si="0"/>
        <v>23</v>
      </c>
      <c r="C25" s="21">
        <v>0.26458333333333334</v>
      </c>
      <c r="D25" s="8">
        <v>0.27638888888888885</v>
      </c>
      <c r="E25" s="8">
        <v>0.34097222222222223</v>
      </c>
      <c r="F25" s="21">
        <v>0.54513888888888895</v>
      </c>
      <c r="G25" s="21">
        <v>0.61249999999999993</v>
      </c>
      <c r="H25" s="21">
        <v>0.71180555555555547</v>
      </c>
      <c r="I25" s="21">
        <v>0.77916666666666667</v>
      </c>
      <c r="J25" s="2" t="s">
        <v>123</v>
      </c>
      <c r="K25" s="2">
        <f t="shared" si="2"/>
        <v>15</v>
      </c>
    </row>
    <row r="26" spans="1:11" x14ac:dyDescent="0.25">
      <c r="A26" s="3" t="s">
        <v>106</v>
      </c>
      <c r="B26" s="3">
        <f t="shared" si="0"/>
        <v>24</v>
      </c>
      <c r="C26" s="24">
        <v>0.26527777777777778</v>
      </c>
      <c r="D26" s="7">
        <v>0.27708333333333335</v>
      </c>
      <c r="E26" s="7">
        <v>0.34236111111111112</v>
      </c>
      <c r="F26" s="24">
        <v>0.54513888888888895</v>
      </c>
      <c r="G26" s="24">
        <v>0.6118055555555556</v>
      </c>
      <c r="H26" s="24">
        <v>0.71111111111111114</v>
      </c>
      <c r="I26" s="24">
        <v>0.77847222222222223</v>
      </c>
      <c r="J26" s="3" t="s">
        <v>124</v>
      </c>
      <c r="K26" s="3">
        <f t="shared" si="2"/>
        <v>16</v>
      </c>
    </row>
    <row r="27" spans="1:11" x14ac:dyDescent="0.25">
      <c r="A27" s="2" t="s">
        <v>107</v>
      </c>
      <c r="B27" s="2">
        <f t="shared" si="0"/>
        <v>25</v>
      </c>
      <c r="C27" s="21">
        <v>0.26597222222222222</v>
      </c>
      <c r="D27" s="9">
        <v>0.27777777777777779</v>
      </c>
      <c r="E27" s="9">
        <v>0.3430555555555555</v>
      </c>
      <c r="F27" s="21">
        <v>0.54513888888888895</v>
      </c>
      <c r="G27" s="21">
        <v>0.6118055555555556</v>
      </c>
      <c r="H27" s="21">
        <v>0.71111111111111114</v>
      </c>
      <c r="I27" s="21">
        <v>0.77847222222222223</v>
      </c>
      <c r="J27" s="2" t="s">
        <v>125</v>
      </c>
      <c r="K27" s="2">
        <f t="shared" si="2"/>
        <v>17</v>
      </c>
    </row>
    <row r="28" spans="1:11" x14ac:dyDescent="0.25">
      <c r="A28" s="3" t="s">
        <v>101</v>
      </c>
      <c r="B28" s="3">
        <f t="shared" si="0"/>
        <v>26</v>
      </c>
      <c r="C28" s="24">
        <v>0.2673611111111111</v>
      </c>
      <c r="D28" s="7">
        <v>0.27916666666666667</v>
      </c>
      <c r="E28" s="7">
        <v>0.34375</v>
      </c>
      <c r="F28" s="24">
        <v>0.54513888888888895</v>
      </c>
      <c r="G28" s="24">
        <v>0.61111111111111105</v>
      </c>
      <c r="H28" s="24">
        <v>0.7104166666666667</v>
      </c>
      <c r="I28" s="24">
        <v>0.77777777777777779</v>
      </c>
      <c r="J28" s="3" t="s">
        <v>119</v>
      </c>
      <c r="K28" s="3">
        <f t="shared" si="2"/>
        <v>18</v>
      </c>
    </row>
    <row r="29" spans="1:11" x14ac:dyDescent="0.25">
      <c r="A29" s="2" t="s">
        <v>102</v>
      </c>
      <c r="B29" s="2">
        <f t="shared" si="0"/>
        <v>27</v>
      </c>
      <c r="C29" s="21">
        <v>0.26805555555555555</v>
      </c>
      <c r="D29" s="8">
        <v>0.27986111111111112</v>
      </c>
      <c r="E29" s="8">
        <v>0.34513888888888888</v>
      </c>
      <c r="F29" s="21">
        <v>0.54513888888888895</v>
      </c>
      <c r="G29" s="21">
        <v>0.61041666666666672</v>
      </c>
      <c r="H29" s="21">
        <v>0.70972222222222225</v>
      </c>
      <c r="I29" s="21">
        <v>0.77708333333333324</v>
      </c>
      <c r="J29" s="2" t="s">
        <v>120</v>
      </c>
      <c r="K29" s="2">
        <f t="shared" si="2"/>
        <v>19</v>
      </c>
    </row>
    <row r="30" spans="1:11" x14ac:dyDescent="0.25">
      <c r="A30" s="3" t="s">
        <v>103</v>
      </c>
      <c r="B30" s="3">
        <f t="shared" si="0"/>
        <v>28</v>
      </c>
      <c r="C30" s="24">
        <v>0.26874999999999999</v>
      </c>
      <c r="D30" s="7">
        <v>0.28055555555555556</v>
      </c>
      <c r="E30" s="7">
        <v>0.34583333333333338</v>
      </c>
      <c r="F30" s="24">
        <v>0.54513888888888895</v>
      </c>
      <c r="G30" s="24">
        <v>0.61041666666666672</v>
      </c>
      <c r="H30" s="24">
        <v>0.7090277777777777</v>
      </c>
      <c r="I30" s="24">
        <v>0.77708333333333324</v>
      </c>
      <c r="J30" s="3" t="s">
        <v>121</v>
      </c>
      <c r="K30" s="3">
        <f t="shared" si="2"/>
        <v>20</v>
      </c>
    </row>
    <row r="31" spans="1:11" x14ac:dyDescent="0.25">
      <c r="A31" s="2" t="s">
        <v>104</v>
      </c>
      <c r="B31" s="2">
        <f t="shared" si="0"/>
        <v>29</v>
      </c>
      <c r="C31" s="21">
        <v>0.26944444444444443</v>
      </c>
      <c r="D31" s="8">
        <v>0.28125</v>
      </c>
      <c r="E31" s="8">
        <v>0.34722222222222227</v>
      </c>
      <c r="F31" s="21">
        <v>0.54513888888888895</v>
      </c>
      <c r="G31" s="21">
        <v>0.61041666666666672</v>
      </c>
      <c r="H31" s="21">
        <v>0.7090277777777777</v>
      </c>
      <c r="I31" s="21">
        <v>0.77708333333333324</v>
      </c>
      <c r="J31" s="2" t="s">
        <v>122</v>
      </c>
      <c r="K31" s="2">
        <f t="shared" si="2"/>
        <v>21</v>
      </c>
    </row>
    <row r="32" spans="1:11" ht="15.75" thickBot="1" x14ac:dyDescent="0.3">
      <c r="A32" s="3" t="s">
        <v>105</v>
      </c>
      <c r="B32" s="3">
        <f t="shared" si="0"/>
        <v>30</v>
      </c>
      <c r="C32" s="24">
        <v>0.27013888888888887</v>
      </c>
      <c r="D32" s="12">
        <v>0.28194444444444444</v>
      </c>
      <c r="E32" s="12">
        <v>0.34791666666666665</v>
      </c>
      <c r="F32" s="24">
        <v>0.54513888888888895</v>
      </c>
      <c r="G32" s="24">
        <v>0.60972222222222217</v>
      </c>
      <c r="H32" s="24">
        <v>0.70833333333333337</v>
      </c>
      <c r="I32" s="24">
        <v>0.77638888888888891</v>
      </c>
      <c r="J32" s="3" t="s">
        <v>123</v>
      </c>
      <c r="K32" s="3">
        <f t="shared" si="2"/>
        <v>22</v>
      </c>
    </row>
    <row r="33" spans="2:10" x14ac:dyDescent="0.25">
      <c r="B33" s="25"/>
      <c r="J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3"/>
  <sheetViews>
    <sheetView tabSelected="1" topLeftCell="F1" zoomScale="85" zoomScaleNormal="85" workbookViewId="0">
      <selection activeCell="I3" sqref="I3:I33"/>
    </sheetView>
  </sheetViews>
  <sheetFormatPr baseColWidth="10" defaultRowHeight="15" x14ac:dyDescent="0.25"/>
  <cols>
    <col min="1" max="1" width="11.85546875" customWidth="1"/>
    <col min="2" max="2" width="5.42578125" customWidth="1"/>
    <col min="3" max="3" width="10.7109375" customWidth="1"/>
    <col min="4" max="5" width="10.7109375" style="4" customWidth="1"/>
    <col min="6" max="11" width="10.7109375" customWidth="1"/>
  </cols>
  <sheetData>
    <row r="2" spans="1:11" ht="23.25" thickBot="1" x14ac:dyDescent="0.3">
      <c r="A2" s="1" t="s">
        <v>88</v>
      </c>
      <c r="B2" s="1"/>
      <c r="C2" s="1" t="s">
        <v>90</v>
      </c>
      <c r="D2" s="5" t="s">
        <v>89</v>
      </c>
      <c r="E2" s="5" t="s">
        <v>92</v>
      </c>
      <c r="F2" s="1" t="s">
        <v>93</v>
      </c>
      <c r="G2" s="1" t="s">
        <v>91</v>
      </c>
      <c r="H2" s="1" t="s">
        <v>1</v>
      </c>
      <c r="I2" s="1" t="s">
        <v>2</v>
      </c>
      <c r="J2" s="1" t="s">
        <v>117</v>
      </c>
      <c r="K2" s="1" t="s">
        <v>118</v>
      </c>
    </row>
    <row r="3" spans="1:11" x14ac:dyDescent="0.25">
      <c r="A3" s="2" t="s">
        <v>106</v>
      </c>
      <c r="B3" s="2">
        <v>1</v>
      </c>
      <c r="C3" s="21">
        <v>0.27013888888888887</v>
      </c>
      <c r="D3" s="10">
        <v>0.28263888888888888</v>
      </c>
      <c r="E3" s="10">
        <v>0.34861111111111115</v>
      </c>
      <c r="F3" s="21">
        <v>0.54513888888888895</v>
      </c>
      <c r="G3" s="21">
        <v>0.60972222222222217</v>
      </c>
      <c r="H3" s="21">
        <v>0.70833333333333337</v>
      </c>
      <c r="I3" s="21">
        <v>0.77638888888888891</v>
      </c>
      <c r="J3" s="2" t="s">
        <v>124</v>
      </c>
      <c r="K3" s="2">
        <v>23</v>
      </c>
    </row>
    <row r="4" spans="1:11" x14ac:dyDescent="0.25">
      <c r="A4" s="3" t="s">
        <v>107</v>
      </c>
      <c r="B4" s="3">
        <f>B3+1</f>
        <v>2</v>
      </c>
      <c r="C4" s="24">
        <v>0.27083333333333331</v>
      </c>
      <c r="D4" s="9">
        <v>0.28333333333333333</v>
      </c>
      <c r="E4" s="9">
        <v>0.34930555555555554</v>
      </c>
      <c r="F4" s="24">
        <v>0.54513888888888895</v>
      </c>
      <c r="G4" s="24">
        <v>0.60902777777777783</v>
      </c>
      <c r="H4" s="24">
        <v>0.70763888888888893</v>
      </c>
      <c r="I4" s="24">
        <v>0.77638888888888891</v>
      </c>
      <c r="J4" s="3" t="s">
        <v>125</v>
      </c>
      <c r="K4" s="3">
        <f>K3+1</f>
        <v>24</v>
      </c>
    </row>
    <row r="5" spans="1:11" x14ac:dyDescent="0.25">
      <c r="A5" s="2" t="s">
        <v>101</v>
      </c>
      <c r="B5" s="2">
        <f t="shared" ref="B5:B32" si="0">B4+1</f>
        <v>3</v>
      </c>
      <c r="C5" s="21">
        <v>0.27152777777777776</v>
      </c>
      <c r="D5" s="8">
        <v>0.28402777777777777</v>
      </c>
      <c r="E5" s="8">
        <v>0.35069444444444442</v>
      </c>
      <c r="F5" s="21">
        <v>0.54513888888888895</v>
      </c>
      <c r="G5" s="21">
        <v>0.60902777777777783</v>
      </c>
      <c r="H5" s="21">
        <v>0.70763888888888893</v>
      </c>
      <c r="I5" s="21">
        <v>0.77569444444444446</v>
      </c>
      <c r="J5" s="2" t="s">
        <v>119</v>
      </c>
      <c r="K5" s="2">
        <f t="shared" ref="K5:K9" si="1">K4+1</f>
        <v>25</v>
      </c>
    </row>
    <row r="6" spans="1:11" x14ac:dyDescent="0.25">
      <c r="A6" s="3" t="s">
        <v>102</v>
      </c>
      <c r="B6" s="3">
        <f t="shared" si="0"/>
        <v>4</v>
      </c>
      <c r="C6" s="24">
        <v>0.2722222222222222</v>
      </c>
      <c r="D6" s="7">
        <v>0.28472222222222221</v>
      </c>
      <c r="E6" s="7">
        <v>0.35138888888888892</v>
      </c>
      <c r="F6" s="24">
        <v>0.54513888888888895</v>
      </c>
      <c r="G6" s="24">
        <v>0.60902777777777783</v>
      </c>
      <c r="H6" s="24">
        <v>0.70694444444444438</v>
      </c>
      <c r="I6" s="24">
        <v>0.77569444444444446</v>
      </c>
      <c r="J6" s="3" t="s">
        <v>120</v>
      </c>
      <c r="K6" s="3">
        <f t="shared" si="1"/>
        <v>26</v>
      </c>
    </row>
    <row r="7" spans="1:11" x14ac:dyDescent="0.25">
      <c r="A7" s="2" t="s">
        <v>103</v>
      </c>
      <c r="B7" s="2">
        <f t="shared" si="0"/>
        <v>5</v>
      </c>
      <c r="C7" s="21">
        <v>0.27291666666666664</v>
      </c>
      <c r="D7" s="8">
        <v>0.28541666666666665</v>
      </c>
      <c r="E7" s="8">
        <v>0.3520833333333333</v>
      </c>
      <c r="F7" s="21">
        <v>0.54513888888888895</v>
      </c>
      <c r="G7" s="21">
        <v>0.60902777777777783</v>
      </c>
      <c r="H7" s="21">
        <v>0.70694444444444438</v>
      </c>
      <c r="I7" s="21">
        <v>0.77569444444444446</v>
      </c>
      <c r="J7" s="2" t="s">
        <v>121</v>
      </c>
      <c r="K7" s="2">
        <f t="shared" si="1"/>
        <v>27</v>
      </c>
    </row>
    <row r="8" spans="1:11" x14ac:dyDescent="0.25">
      <c r="A8" s="3" t="s">
        <v>104</v>
      </c>
      <c r="B8" s="3">
        <f t="shared" si="0"/>
        <v>6</v>
      </c>
      <c r="C8" s="24">
        <v>0.27361111111111108</v>
      </c>
      <c r="D8" s="7">
        <v>0.28611111111111115</v>
      </c>
      <c r="E8" s="7">
        <v>0.3527777777777778</v>
      </c>
      <c r="F8" s="24">
        <v>0.54513888888888895</v>
      </c>
      <c r="G8" s="24">
        <v>0.60902777777777783</v>
      </c>
      <c r="H8" s="24">
        <v>0.70694444444444438</v>
      </c>
      <c r="I8" s="24">
        <v>0.77569444444444446</v>
      </c>
      <c r="J8" s="3" t="s">
        <v>122</v>
      </c>
      <c r="K8" s="3">
        <f t="shared" si="1"/>
        <v>28</v>
      </c>
    </row>
    <row r="9" spans="1:11" x14ac:dyDescent="0.25">
      <c r="A9" s="2" t="s">
        <v>105</v>
      </c>
      <c r="B9" s="2">
        <f t="shared" si="0"/>
        <v>7</v>
      </c>
      <c r="C9" s="21">
        <v>0.27430555555555552</v>
      </c>
      <c r="D9" s="8">
        <v>0.28680555555555554</v>
      </c>
      <c r="E9" s="8">
        <v>0.35347222222222219</v>
      </c>
      <c r="F9" s="21">
        <v>0.54513888888888895</v>
      </c>
      <c r="G9" s="21">
        <v>0.60833333333333328</v>
      </c>
      <c r="H9" s="21">
        <v>0.70624999999999993</v>
      </c>
      <c r="I9" s="21">
        <v>0.77569444444444446</v>
      </c>
      <c r="J9" s="2" t="s">
        <v>123</v>
      </c>
      <c r="K9" s="2">
        <f t="shared" si="1"/>
        <v>29</v>
      </c>
    </row>
    <row r="10" spans="1:11" x14ac:dyDescent="0.25">
      <c r="A10" s="3" t="s">
        <v>106</v>
      </c>
      <c r="B10" s="3">
        <f t="shared" si="0"/>
        <v>8</v>
      </c>
      <c r="C10" s="24">
        <v>0.27499999999999997</v>
      </c>
      <c r="D10" s="7">
        <v>0.28750000000000003</v>
      </c>
      <c r="E10" s="7">
        <v>0.35416666666666669</v>
      </c>
      <c r="F10" s="24">
        <v>0.54513888888888895</v>
      </c>
      <c r="G10" s="24">
        <v>0.60833333333333328</v>
      </c>
      <c r="H10" s="24">
        <v>0.70624999999999993</v>
      </c>
      <c r="I10" s="24">
        <v>0.77569444444444446</v>
      </c>
      <c r="J10" s="3" t="s">
        <v>124</v>
      </c>
      <c r="K10" s="3">
        <f>1</f>
        <v>1</v>
      </c>
    </row>
    <row r="11" spans="1:11" x14ac:dyDescent="0.25">
      <c r="A11" s="2" t="s">
        <v>107</v>
      </c>
      <c r="B11" s="2">
        <f t="shared" si="0"/>
        <v>9</v>
      </c>
      <c r="C11" s="21">
        <v>0.27569444444444446</v>
      </c>
      <c r="D11" s="9">
        <v>0.28819444444444448</v>
      </c>
      <c r="E11" s="9">
        <v>0.35486111111111113</v>
      </c>
      <c r="F11" s="21">
        <v>0.54513888888888895</v>
      </c>
      <c r="G11" s="21">
        <v>0.60833333333333328</v>
      </c>
      <c r="H11" s="21">
        <v>0.70624999999999993</v>
      </c>
      <c r="I11" s="21">
        <v>0.77569444444444446</v>
      </c>
      <c r="J11" s="2" t="s">
        <v>125</v>
      </c>
      <c r="K11" s="2">
        <f>K10+1</f>
        <v>2</v>
      </c>
    </row>
    <row r="12" spans="1:11" x14ac:dyDescent="0.25">
      <c r="A12" s="3" t="s">
        <v>101</v>
      </c>
      <c r="B12" s="3">
        <f t="shared" si="0"/>
        <v>10</v>
      </c>
      <c r="C12" s="24">
        <v>0.27638888888888885</v>
      </c>
      <c r="D12" s="7">
        <v>0.28888888888888892</v>
      </c>
      <c r="E12" s="7">
        <v>0.35555555555555557</v>
      </c>
      <c r="F12" s="24">
        <v>0.54513888888888895</v>
      </c>
      <c r="G12" s="24">
        <v>0.60833333333333328</v>
      </c>
      <c r="H12" s="24">
        <v>0.70624999999999993</v>
      </c>
      <c r="I12" s="24">
        <v>0.77569444444444446</v>
      </c>
      <c r="J12" s="3" t="s">
        <v>119</v>
      </c>
      <c r="K12" s="3">
        <f>K11+1</f>
        <v>3</v>
      </c>
    </row>
    <row r="13" spans="1:11" x14ac:dyDescent="0.25">
      <c r="A13" s="2" t="s">
        <v>102</v>
      </c>
      <c r="B13" s="2">
        <f t="shared" si="0"/>
        <v>11</v>
      </c>
      <c r="C13" s="21">
        <v>0.27708333333333335</v>
      </c>
      <c r="D13" s="8">
        <v>0.28958333333333336</v>
      </c>
      <c r="E13" s="8">
        <v>0.35625000000000001</v>
      </c>
      <c r="F13" s="21">
        <v>0.54513888888888895</v>
      </c>
      <c r="G13" s="21">
        <v>0.60833333333333328</v>
      </c>
      <c r="H13" s="21">
        <v>0.70624999999999993</v>
      </c>
      <c r="I13" s="21">
        <v>0.77569444444444446</v>
      </c>
      <c r="J13" s="2" t="s">
        <v>120</v>
      </c>
      <c r="K13" s="2">
        <f t="shared" ref="K13:K33" si="2">K12+1</f>
        <v>4</v>
      </c>
    </row>
    <row r="14" spans="1:11" x14ac:dyDescent="0.25">
      <c r="A14" s="3" t="s">
        <v>103</v>
      </c>
      <c r="B14" s="3">
        <f t="shared" si="0"/>
        <v>12</v>
      </c>
      <c r="C14" s="24">
        <v>0.27777777777777779</v>
      </c>
      <c r="D14" s="7">
        <v>0.2902777777777778</v>
      </c>
      <c r="E14" s="7">
        <v>0.35694444444444445</v>
      </c>
      <c r="F14" s="24">
        <v>0.54513888888888895</v>
      </c>
      <c r="G14" s="24">
        <v>0.60902777777777783</v>
      </c>
      <c r="H14" s="24">
        <v>0.70624999999999993</v>
      </c>
      <c r="I14" s="24">
        <v>0.77569444444444446</v>
      </c>
      <c r="J14" s="3" t="s">
        <v>121</v>
      </c>
      <c r="K14" s="3">
        <f t="shared" si="2"/>
        <v>5</v>
      </c>
    </row>
    <row r="15" spans="1:11" x14ac:dyDescent="0.25">
      <c r="A15" s="2" t="s">
        <v>104</v>
      </c>
      <c r="B15" s="2">
        <f t="shared" si="0"/>
        <v>13</v>
      </c>
      <c r="C15" s="21">
        <v>0.27777777777777779</v>
      </c>
      <c r="D15" s="8">
        <v>0.2902777777777778</v>
      </c>
      <c r="E15" s="8">
        <v>0.3576388888888889</v>
      </c>
      <c r="F15" s="21">
        <v>0.54513888888888895</v>
      </c>
      <c r="G15" s="21">
        <v>0.60902777777777783</v>
      </c>
      <c r="H15" s="21">
        <v>0.70624999999999993</v>
      </c>
      <c r="I15" s="21">
        <v>0.77569444444444446</v>
      </c>
      <c r="J15" s="2" t="s">
        <v>122</v>
      </c>
      <c r="K15" s="2">
        <f t="shared" si="2"/>
        <v>6</v>
      </c>
    </row>
    <row r="16" spans="1:11" x14ac:dyDescent="0.25">
      <c r="A16" s="3" t="s">
        <v>105</v>
      </c>
      <c r="B16" s="3">
        <f t="shared" si="0"/>
        <v>14</v>
      </c>
      <c r="C16" s="24">
        <v>0.27847222222222223</v>
      </c>
      <c r="D16" s="7">
        <v>0.29097222222222224</v>
      </c>
      <c r="E16" s="7">
        <v>0.35833333333333334</v>
      </c>
      <c r="F16" s="24">
        <v>0.54513888888888895</v>
      </c>
      <c r="G16" s="24">
        <v>0.60902777777777783</v>
      </c>
      <c r="H16" s="24">
        <v>0.70624999999999993</v>
      </c>
      <c r="I16" s="24">
        <v>0.77569444444444446</v>
      </c>
      <c r="J16" s="3" t="s">
        <v>123</v>
      </c>
      <c r="K16" s="3">
        <f t="shared" si="2"/>
        <v>7</v>
      </c>
    </row>
    <row r="17" spans="1:11" x14ac:dyDescent="0.25">
      <c r="A17" s="2" t="s">
        <v>106</v>
      </c>
      <c r="B17" s="2">
        <f t="shared" si="0"/>
        <v>15</v>
      </c>
      <c r="C17" s="21">
        <v>0.27916666666666667</v>
      </c>
      <c r="D17" s="8">
        <v>0.29166666666666669</v>
      </c>
      <c r="E17" s="8">
        <v>0.35902777777777778</v>
      </c>
      <c r="F17" s="21">
        <v>0.54513888888888895</v>
      </c>
      <c r="G17" s="21">
        <v>0.60902777777777783</v>
      </c>
      <c r="H17" s="21">
        <v>0.70624999999999993</v>
      </c>
      <c r="I17" s="21">
        <v>0.77569444444444446</v>
      </c>
      <c r="J17" s="2" t="s">
        <v>124</v>
      </c>
      <c r="K17" s="2">
        <f t="shared" si="2"/>
        <v>8</v>
      </c>
    </row>
    <row r="18" spans="1:11" x14ac:dyDescent="0.25">
      <c r="A18" s="3" t="s">
        <v>107</v>
      </c>
      <c r="B18" s="3">
        <f t="shared" si="0"/>
        <v>16</v>
      </c>
      <c r="C18" s="24">
        <v>0.27986111111111112</v>
      </c>
      <c r="D18" s="9">
        <v>0.29236111111111113</v>
      </c>
      <c r="E18" s="9">
        <v>0.35902777777777778</v>
      </c>
      <c r="F18" s="24">
        <v>0.54513888888888895</v>
      </c>
      <c r="G18" s="24">
        <v>0.60902777777777783</v>
      </c>
      <c r="H18" s="24">
        <v>0.70624999999999993</v>
      </c>
      <c r="I18" s="24">
        <v>0.77638888888888891</v>
      </c>
      <c r="J18" s="3" t="s">
        <v>125</v>
      </c>
      <c r="K18" s="3">
        <f t="shared" si="2"/>
        <v>9</v>
      </c>
    </row>
    <row r="19" spans="1:11" x14ac:dyDescent="0.25">
      <c r="A19" s="2" t="s">
        <v>101</v>
      </c>
      <c r="B19" s="2">
        <f t="shared" si="0"/>
        <v>17</v>
      </c>
      <c r="C19" s="21">
        <v>0.27986111111111112</v>
      </c>
      <c r="D19" s="8">
        <v>0.29236111111111113</v>
      </c>
      <c r="E19" s="8">
        <v>0.35972222222222222</v>
      </c>
      <c r="F19" s="21">
        <v>0.54513888888888895</v>
      </c>
      <c r="G19" s="21">
        <v>0.60972222222222217</v>
      </c>
      <c r="H19" s="21">
        <v>0.70694444444444438</v>
      </c>
      <c r="I19" s="21">
        <v>0.77638888888888891</v>
      </c>
      <c r="J19" s="2" t="s">
        <v>119</v>
      </c>
      <c r="K19" s="2">
        <f t="shared" si="2"/>
        <v>10</v>
      </c>
    </row>
    <row r="20" spans="1:11" x14ac:dyDescent="0.25">
      <c r="A20" s="3" t="s">
        <v>102</v>
      </c>
      <c r="B20" s="3">
        <f t="shared" si="0"/>
        <v>18</v>
      </c>
      <c r="C20" s="24">
        <v>0.28055555555555556</v>
      </c>
      <c r="D20" s="7">
        <v>0.29305555555555557</v>
      </c>
      <c r="E20" s="7">
        <v>0.36041666666666666</v>
      </c>
      <c r="F20" s="24">
        <v>0.54513888888888895</v>
      </c>
      <c r="G20" s="24">
        <v>0.60972222222222217</v>
      </c>
      <c r="H20" s="24">
        <v>0.70694444444444438</v>
      </c>
      <c r="I20" s="24">
        <v>0.77638888888888891</v>
      </c>
      <c r="J20" s="3" t="s">
        <v>120</v>
      </c>
      <c r="K20" s="3">
        <f t="shared" si="2"/>
        <v>11</v>
      </c>
    </row>
    <row r="21" spans="1:11" x14ac:dyDescent="0.25">
      <c r="A21" s="2" t="s">
        <v>103</v>
      </c>
      <c r="B21" s="2">
        <f t="shared" si="0"/>
        <v>19</v>
      </c>
      <c r="C21" s="21">
        <v>0.28125</v>
      </c>
      <c r="D21" s="8">
        <v>0.29375000000000001</v>
      </c>
      <c r="E21" s="8">
        <v>0.36041666666666666</v>
      </c>
      <c r="F21" s="21">
        <v>0.54513888888888895</v>
      </c>
      <c r="G21" s="21">
        <v>0.60972222222222217</v>
      </c>
      <c r="H21" s="21">
        <v>0.70694444444444438</v>
      </c>
      <c r="I21" s="21">
        <v>0.77708333333333324</v>
      </c>
      <c r="J21" s="2" t="s">
        <v>121</v>
      </c>
      <c r="K21" s="2">
        <f t="shared" si="2"/>
        <v>12</v>
      </c>
    </row>
    <row r="22" spans="1:11" x14ac:dyDescent="0.25">
      <c r="A22" s="3" t="s">
        <v>104</v>
      </c>
      <c r="B22" s="3">
        <f t="shared" si="0"/>
        <v>20</v>
      </c>
      <c r="C22" s="24">
        <v>0.28125</v>
      </c>
      <c r="D22" s="7">
        <v>0.29375000000000001</v>
      </c>
      <c r="E22" s="7">
        <v>0.3611111111111111</v>
      </c>
      <c r="F22" s="24">
        <v>0.54513888888888895</v>
      </c>
      <c r="G22" s="24">
        <v>0.61041666666666672</v>
      </c>
      <c r="H22" s="24">
        <v>0.70763888888888893</v>
      </c>
      <c r="I22" s="24">
        <v>0.77708333333333324</v>
      </c>
      <c r="J22" s="3" t="s">
        <v>122</v>
      </c>
      <c r="K22" s="3">
        <f t="shared" si="2"/>
        <v>13</v>
      </c>
    </row>
    <row r="23" spans="1:11" x14ac:dyDescent="0.25">
      <c r="A23" s="2" t="s">
        <v>105</v>
      </c>
      <c r="B23" s="2">
        <f t="shared" si="0"/>
        <v>21</v>
      </c>
      <c r="C23" s="21">
        <v>0.28194444444444444</v>
      </c>
      <c r="D23" s="8">
        <v>0.29444444444444445</v>
      </c>
      <c r="E23" s="8">
        <v>0.3611111111111111</v>
      </c>
      <c r="F23" s="21">
        <v>0.54513888888888895</v>
      </c>
      <c r="G23" s="21">
        <v>0.61041666666666672</v>
      </c>
      <c r="H23" s="21">
        <v>0.70763888888888893</v>
      </c>
      <c r="I23" s="21">
        <v>0.77777777777777779</v>
      </c>
      <c r="J23" s="2" t="s">
        <v>123</v>
      </c>
      <c r="K23" s="2">
        <f t="shared" si="2"/>
        <v>14</v>
      </c>
    </row>
    <row r="24" spans="1:11" x14ac:dyDescent="0.25">
      <c r="A24" s="3" t="s">
        <v>106</v>
      </c>
      <c r="B24" s="3">
        <f t="shared" si="0"/>
        <v>22</v>
      </c>
      <c r="C24" s="24">
        <v>0.28194444444444444</v>
      </c>
      <c r="D24" s="7">
        <v>0.29444444444444445</v>
      </c>
      <c r="E24" s="7">
        <v>0.36180555555555555</v>
      </c>
      <c r="F24" s="24">
        <v>0.54513888888888895</v>
      </c>
      <c r="G24" s="24">
        <v>0.61111111111111105</v>
      </c>
      <c r="H24" s="24">
        <v>0.70833333333333337</v>
      </c>
      <c r="I24" s="24">
        <v>0.77777777777777779</v>
      </c>
      <c r="J24" s="3" t="s">
        <v>124</v>
      </c>
      <c r="K24" s="3">
        <f t="shared" si="2"/>
        <v>15</v>
      </c>
    </row>
    <row r="25" spans="1:11" x14ac:dyDescent="0.25">
      <c r="A25" s="2" t="s">
        <v>107</v>
      </c>
      <c r="B25" s="2">
        <f t="shared" si="0"/>
        <v>23</v>
      </c>
      <c r="C25" s="21">
        <v>0.28263888888888888</v>
      </c>
      <c r="D25" s="9">
        <v>0.2951388888888889</v>
      </c>
      <c r="E25" s="9">
        <v>0.36180555555555555</v>
      </c>
      <c r="F25" s="21">
        <v>0.54513888888888895</v>
      </c>
      <c r="G25" s="21">
        <v>0.61111111111111105</v>
      </c>
      <c r="H25" s="21">
        <v>0.70833333333333337</v>
      </c>
      <c r="I25" s="21">
        <v>0.77847222222222223</v>
      </c>
      <c r="J25" s="2" t="s">
        <v>125</v>
      </c>
      <c r="K25" s="2">
        <f t="shared" si="2"/>
        <v>16</v>
      </c>
    </row>
    <row r="26" spans="1:11" x14ac:dyDescent="0.25">
      <c r="A26" s="3" t="s">
        <v>101</v>
      </c>
      <c r="B26" s="3">
        <f t="shared" si="0"/>
        <v>24</v>
      </c>
      <c r="C26" s="24">
        <v>0.28263888888888888</v>
      </c>
      <c r="D26" s="7">
        <v>0.2951388888888889</v>
      </c>
      <c r="E26" s="7">
        <v>0.36249999999999999</v>
      </c>
      <c r="F26" s="24">
        <v>0.54513888888888895</v>
      </c>
      <c r="G26" s="24">
        <v>0.6118055555555556</v>
      </c>
      <c r="H26" s="24">
        <v>0.7090277777777777</v>
      </c>
      <c r="I26" s="24">
        <v>0.77847222222222223</v>
      </c>
      <c r="J26" s="3" t="s">
        <v>119</v>
      </c>
      <c r="K26" s="3">
        <f t="shared" si="2"/>
        <v>17</v>
      </c>
    </row>
    <row r="27" spans="1:11" x14ac:dyDescent="0.25">
      <c r="A27" s="2" t="s">
        <v>102</v>
      </c>
      <c r="B27" s="2">
        <f t="shared" si="0"/>
        <v>25</v>
      </c>
      <c r="C27" s="21">
        <v>0.28263888888888888</v>
      </c>
      <c r="D27" s="8">
        <v>0.2951388888888889</v>
      </c>
      <c r="E27" s="8">
        <v>0.36249999999999999</v>
      </c>
      <c r="F27" s="21">
        <v>0.54513888888888895</v>
      </c>
      <c r="G27" s="21">
        <v>0.61249999999999993</v>
      </c>
      <c r="H27" s="21">
        <v>0.70972222222222225</v>
      </c>
      <c r="I27" s="21">
        <v>0.77916666666666667</v>
      </c>
      <c r="J27" s="2" t="s">
        <v>120</v>
      </c>
      <c r="K27" s="2">
        <f t="shared" si="2"/>
        <v>18</v>
      </c>
    </row>
    <row r="28" spans="1:11" x14ac:dyDescent="0.25">
      <c r="A28" s="3" t="s">
        <v>103</v>
      </c>
      <c r="B28" s="3">
        <f t="shared" si="0"/>
        <v>26</v>
      </c>
      <c r="C28" s="24">
        <v>0.28333333333333333</v>
      </c>
      <c r="D28" s="7">
        <v>0.29583333333333334</v>
      </c>
      <c r="E28" s="7">
        <v>0.36249999999999999</v>
      </c>
      <c r="F28" s="24">
        <v>0.54513888888888895</v>
      </c>
      <c r="G28" s="24">
        <v>0.61249999999999993</v>
      </c>
      <c r="H28" s="24">
        <v>0.70972222222222225</v>
      </c>
      <c r="I28" s="24">
        <v>0.77986111111111101</v>
      </c>
      <c r="J28" s="3" t="s">
        <v>121</v>
      </c>
      <c r="K28" s="3">
        <f t="shared" si="2"/>
        <v>19</v>
      </c>
    </row>
    <row r="29" spans="1:11" x14ac:dyDescent="0.25">
      <c r="A29" s="2" t="s">
        <v>104</v>
      </c>
      <c r="B29" s="2">
        <f t="shared" si="0"/>
        <v>27</v>
      </c>
      <c r="C29" s="21">
        <v>0.28333333333333333</v>
      </c>
      <c r="D29" s="8">
        <v>0.29583333333333334</v>
      </c>
      <c r="E29" s="8">
        <v>0.36319444444444443</v>
      </c>
      <c r="F29" s="21">
        <v>0.54513888888888895</v>
      </c>
      <c r="G29" s="21">
        <v>0.61319444444444449</v>
      </c>
      <c r="H29" s="21">
        <v>0.7104166666666667</v>
      </c>
      <c r="I29" s="21">
        <v>0.77986111111111101</v>
      </c>
      <c r="J29" s="2" t="s">
        <v>122</v>
      </c>
      <c r="K29" s="2">
        <f t="shared" si="2"/>
        <v>20</v>
      </c>
    </row>
    <row r="30" spans="1:11" x14ac:dyDescent="0.25">
      <c r="A30" s="3" t="s">
        <v>105</v>
      </c>
      <c r="B30" s="3">
        <f t="shared" si="0"/>
        <v>28</v>
      </c>
      <c r="C30" s="24">
        <v>0.28333333333333333</v>
      </c>
      <c r="D30" s="7">
        <v>0.29583333333333334</v>
      </c>
      <c r="E30" s="7">
        <v>0.36319444444444443</v>
      </c>
      <c r="F30" s="24">
        <v>0.54513888888888895</v>
      </c>
      <c r="G30" s="24">
        <v>0.61388888888888882</v>
      </c>
      <c r="H30" s="24">
        <v>0.71111111111111114</v>
      </c>
      <c r="I30" s="24">
        <v>0.78055555555555556</v>
      </c>
      <c r="J30" s="3" t="s">
        <v>123</v>
      </c>
      <c r="K30" s="3">
        <f t="shared" si="2"/>
        <v>21</v>
      </c>
    </row>
    <row r="31" spans="1:11" x14ac:dyDescent="0.25">
      <c r="A31" s="2" t="s">
        <v>106</v>
      </c>
      <c r="B31" s="2">
        <f t="shared" si="0"/>
        <v>29</v>
      </c>
      <c r="C31" s="21">
        <v>0.28333333333333333</v>
      </c>
      <c r="D31" s="8">
        <v>0.29583333333333334</v>
      </c>
      <c r="E31" s="8">
        <v>0.36319444444444443</v>
      </c>
      <c r="F31" s="21">
        <v>0.54513888888888895</v>
      </c>
      <c r="G31" s="21">
        <v>0.61388888888888882</v>
      </c>
      <c r="H31" s="21">
        <v>0.71180555555555547</v>
      </c>
      <c r="I31" s="21">
        <v>0.78125</v>
      </c>
      <c r="J31" s="2" t="s">
        <v>124</v>
      </c>
      <c r="K31" s="2">
        <f t="shared" si="2"/>
        <v>22</v>
      </c>
    </row>
    <row r="32" spans="1:11" x14ac:dyDescent="0.25">
      <c r="A32" s="3" t="s">
        <v>107</v>
      </c>
      <c r="B32" s="3">
        <f t="shared" si="0"/>
        <v>30</v>
      </c>
      <c r="C32" s="24">
        <v>0.28402777777777777</v>
      </c>
      <c r="D32" s="9">
        <v>0.29652777777777778</v>
      </c>
      <c r="E32" s="9">
        <v>0.36319444444444443</v>
      </c>
      <c r="F32" s="24">
        <v>0.54513888888888895</v>
      </c>
      <c r="G32" s="24">
        <v>0.61458333333333337</v>
      </c>
      <c r="H32" s="24">
        <v>0.71250000000000002</v>
      </c>
      <c r="I32" s="24">
        <v>0.78194444444444444</v>
      </c>
      <c r="J32" s="3" t="s">
        <v>125</v>
      </c>
      <c r="K32" s="3">
        <f t="shared" si="2"/>
        <v>23</v>
      </c>
    </row>
    <row r="33" spans="1:11" ht="15.75" thickBot="1" x14ac:dyDescent="0.3">
      <c r="A33" s="2" t="s">
        <v>101</v>
      </c>
      <c r="B33" s="25">
        <f>B32+1</f>
        <v>31</v>
      </c>
      <c r="C33" s="21">
        <v>0.28402777777777777</v>
      </c>
      <c r="D33" s="11">
        <v>0.29652777777777778</v>
      </c>
      <c r="E33" s="11">
        <v>0.36319444444444443</v>
      </c>
      <c r="F33" s="21">
        <v>0.54513888888888895</v>
      </c>
      <c r="G33" s="21">
        <v>0.61527777777777781</v>
      </c>
      <c r="H33" s="21">
        <v>0.71250000000000002</v>
      </c>
      <c r="I33" s="21">
        <v>0.78194444444444444</v>
      </c>
      <c r="J33" s="2" t="s">
        <v>119</v>
      </c>
      <c r="K33" s="2">
        <f t="shared" si="2"/>
        <v>24</v>
      </c>
    </row>
  </sheetData>
  <pageMargins left="0.7" right="0.7" top="0.75" bottom="0.75" header="0.3" footer="0.3"/>
  <pageSetup paperSize="9"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zoomScale="85" zoomScaleNormal="85" workbookViewId="0">
      <selection activeCell="C6" sqref="C6"/>
    </sheetView>
  </sheetViews>
  <sheetFormatPr baseColWidth="10" defaultRowHeight="15" x14ac:dyDescent="0.25"/>
  <cols>
    <col min="1" max="1" width="10.7109375" customWidth="1"/>
    <col min="2" max="2" width="4.85546875" customWidth="1"/>
    <col min="3" max="11" width="10.7109375" customWidth="1"/>
  </cols>
  <sheetData>
    <row r="2" spans="1:11" ht="23.25" thickBot="1" x14ac:dyDescent="0.3">
      <c r="A2" s="1" t="s">
        <v>18</v>
      </c>
      <c r="B2" s="1"/>
      <c r="C2" s="1" t="s">
        <v>90</v>
      </c>
      <c r="D2" s="5" t="s">
        <v>89</v>
      </c>
      <c r="E2" s="5" t="s">
        <v>92</v>
      </c>
      <c r="F2" s="1" t="s">
        <v>93</v>
      </c>
      <c r="G2" s="1" t="s">
        <v>91</v>
      </c>
      <c r="H2" s="1" t="s">
        <v>1</v>
      </c>
      <c r="I2" s="1" t="s">
        <v>2</v>
      </c>
      <c r="J2" s="1" t="s">
        <v>117</v>
      </c>
      <c r="K2" s="1" t="s">
        <v>118</v>
      </c>
    </row>
    <row r="3" spans="1:11" x14ac:dyDescent="0.25">
      <c r="A3" s="2" t="s">
        <v>104</v>
      </c>
      <c r="B3" s="2">
        <v>1</v>
      </c>
      <c r="C3" s="21">
        <v>0.27291666666666664</v>
      </c>
      <c r="D3" s="10">
        <v>0.28541666666666665</v>
      </c>
      <c r="E3" s="10">
        <v>0.34791666666666665</v>
      </c>
      <c r="F3" s="21">
        <v>0.54513888888888895</v>
      </c>
      <c r="G3" s="21">
        <v>0.64166666666666672</v>
      </c>
      <c r="H3" s="21">
        <v>0.74375000000000002</v>
      </c>
      <c r="I3" s="21">
        <v>0.80902777777777779</v>
      </c>
      <c r="J3" s="2" t="s">
        <v>122</v>
      </c>
      <c r="K3" s="2">
        <f>15</f>
        <v>15</v>
      </c>
    </row>
    <row r="4" spans="1:11" x14ac:dyDescent="0.25">
      <c r="A4" s="3" t="s">
        <v>105</v>
      </c>
      <c r="B4" s="3">
        <f>B3+1</f>
        <v>2</v>
      </c>
      <c r="C4" s="24">
        <v>0.2722222222222222</v>
      </c>
      <c r="D4" s="7">
        <v>0.28472222222222221</v>
      </c>
      <c r="E4" s="7">
        <v>0.34722222222222227</v>
      </c>
      <c r="F4" s="24">
        <v>0.54513888888888895</v>
      </c>
      <c r="G4" s="24">
        <v>0.64236111111111105</v>
      </c>
      <c r="H4" s="24">
        <v>0.74513888888888891</v>
      </c>
      <c r="I4" s="24">
        <v>0.80972222222222223</v>
      </c>
      <c r="J4" s="3" t="s">
        <v>123</v>
      </c>
      <c r="K4" s="3">
        <f t="shared" ref="K4:K15" si="0">K3+1</f>
        <v>16</v>
      </c>
    </row>
    <row r="5" spans="1:11" x14ac:dyDescent="0.25">
      <c r="A5" s="2" t="s">
        <v>106</v>
      </c>
      <c r="B5" s="2">
        <f t="shared" ref="B5:B30" si="1">B4+1</f>
        <v>3</v>
      </c>
      <c r="C5" s="21">
        <v>0.27083333333333331</v>
      </c>
      <c r="D5" s="8">
        <v>0.28333333333333333</v>
      </c>
      <c r="E5" s="8">
        <v>0.34583333333333338</v>
      </c>
      <c r="F5" s="21">
        <v>0.54513888888888895</v>
      </c>
      <c r="G5" s="21">
        <v>0.64374999999999993</v>
      </c>
      <c r="H5" s="21">
        <v>0.74583333333333324</v>
      </c>
      <c r="I5" s="21">
        <v>0.81111111111111101</v>
      </c>
      <c r="J5" s="2" t="s">
        <v>124</v>
      </c>
      <c r="K5" s="2">
        <f t="shared" si="0"/>
        <v>17</v>
      </c>
    </row>
    <row r="6" spans="1:11" x14ac:dyDescent="0.25">
      <c r="A6" s="3" t="s">
        <v>107</v>
      </c>
      <c r="B6" s="3">
        <f t="shared" si="1"/>
        <v>4</v>
      </c>
      <c r="C6" s="24">
        <v>0.27013888888888887</v>
      </c>
      <c r="D6" s="7">
        <v>0.28263888888888888</v>
      </c>
      <c r="E6" s="7">
        <v>0.34513888888888888</v>
      </c>
      <c r="F6" s="24">
        <v>0.54513888888888895</v>
      </c>
      <c r="G6" s="24">
        <v>0.64444444444444449</v>
      </c>
      <c r="H6" s="24">
        <v>0.74722222222222223</v>
      </c>
      <c r="I6" s="24">
        <v>0.81180555555555556</v>
      </c>
      <c r="J6" s="3" t="s">
        <v>125</v>
      </c>
      <c r="K6" s="3">
        <f t="shared" si="0"/>
        <v>18</v>
      </c>
    </row>
    <row r="7" spans="1:11" x14ac:dyDescent="0.25">
      <c r="A7" s="2" t="s">
        <v>101</v>
      </c>
      <c r="B7" s="2">
        <f t="shared" si="1"/>
        <v>5</v>
      </c>
      <c r="C7" s="21">
        <v>0.26944444444444443</v>
      </c>
      <c r="D7" s="9">
        <v>0.28194444444444444</v>
      </c>
      <c r="E7" s="9">
        <v>0.34375</v>
      </c>
      <c r="F7" s="21">
        <v>0.54513888888888895</v>
      </c>
      <c r="G7" s="21">
        <v>0.64513888888888882</v>
      </c>
      <c r="H7" s="21">
        <v>0.74861111111111101</v>
      </c>
      <c r="I7" s="21">
        <v>0.81319444444444444</v>
      </c>
      <c r="J7" s="2" t="s">
        <v>119</v>
      </c>
      <c r="K7" s="2">
        <f t="shared" si="0"/>
        <v>19</v>
      </c>
    </row>
    <row r="8" spans="1:11" x14ac:dyDescent="0.25">
      <c r="A8" s="3" t="s">
        <v>102</v>
      </c>
      <c r="B8" s="3">
        <f t="shared" si="1"/>
        <v>6</v>
      </c>
      <c r="C8" s="24">
        <v>0.26874999999999999</v>
      </c>
      <c r="D8" s="7">
        <v>0.28125</v>
      </c>
      <c r="E8" s="7">
        <v>0.3430555555555555</v>
      </c>
      <c r="F8" s="24">
        <v>0.54513888888888895</v>
      </c>
      <c r="G8" s="24">
        <v>0.64652777777777781</v>
      </c>
      <c r="H8" s="24">
        <v>0.74930555555555556</v>
      </c>
      <c r="I8" s="24">
        <v>0.81388888888888899</v>
      </c>
      <c r="J8" s="3" t="s">
        <v>120</v>
      </c>
      <c r="K8" s="3">
        <f t="shared" si="0"/>
        <v>20</v>
      </c>
    </row>
    <row r="9" spans="1:11" x14ac:dyDescent="0.25">
      <c r="A9" s="2" t="s">
        <v>103</v>
      </c>
      <c r="B9" s="2">
        <f t="shared" si="1"/>
        <v>7</v>
      </c>
      <c r="C9" s="21">
        <v>0.2673611111111111</v>
      </c>
      <c r="D9" s="8">
        <v>0.27986111111111112</v>
      </c>
      <c r="E9" s="8">
        <v>0.34166666666666662</v>
      </c>
      <c r="F9" s="21">
        <v>0.54513888888888895</v>
      </c>
      <c r="G9" s="21">
        <v>0.64722222222222225</v>
      </c>
      <c r="H9" s="21">
        <v>0.75069444444444444</v>
      </c>
      <c r="I9" s="21">
        <v>0.81458333333333333</v>
      </c>
      <c r="J9" s="2" t="s">
        <v>121</v>
      </c>
      <c r="K9" s="2">
        <f t="shared" si="0"/>
        <v>21</v>
      </c>
    </row>
    <row r="10" spans="1:11" x14ac:dyDescent="0.25">
      <c r="A10" s="3" t="s">
        <v>104</v>
      </c>
      <c r="B10" s="3">
        <f t="shared" si="1"/>
        <v>8</v>
      </c>
      <c r="C10" s="24">
        <v>0.26666666666666666</v>
      </c>
      <c r="D10" s="7">
        <v>0.27916666666666667</v>
      </c>
      <c r="E10" s="7">
        <v>0.34097222222222223</v>
      </c>
      <c r="F10" s="24">
        <v>0.54513888888888895</v>
      </c>
      <c r="G10" s="24">
        <v>0.6479166666666667</v>
      </c>
      <c r="H10" s="24">
        <v>0.75208333333333333</v>
      </c>
      <c r="I10" s="24">
        <v>0.81597222222222221</v>
      </c>
      <c r="J10" s="3" t="s">
        <v>122</v>
      </c>
      <c r="K10" s="3">
        <f t="shared" si="0"/>
        <v>22</v>
      </c>
    </row>
    <row r="11" spans="1:11" x14ac:dyDescent="0.25">
      <c r="A11" s="2" t="s">
        <v>105</v>
      </c>
      <c r="B11" s="2">
        <f t="shared" si="1"/>
        <v>9</v>
      </c>
      <c r="C11" s="21">
        <v>0.26597222222222222</v>
      </c>
      <c r="D11" s="8">
        <v>0.27847222222222223</v>
      </c>
      <c r="E11" s="8">
        <v>0.33958333333333335</v>
      </c>
      <c r="F11" s="21">
        <v>0.54513888888888895</v>
      </c>
      <c r="G11" s="21">
        <v>0.64930555555555558</v>
      </c>
      <c r="H11" s="21">
        <v>0.75277777777777777</v>
      </c>
      <c r="I11" s="21">
        <v>0.81666666666666676</v>
      </c>
      <c r="J11" s="2" t="s">
        <v>123</v>
      </c>
      <c r="K11" s="2">
        <f t="shared" si="0"/>
        <v>23</v>
      </c>
    </row>
    <row r="12" spans="1:11" x14ac:dyDescent="0.25">
      <c r="A12" s="3" t="s">
        <v>106</v>
      </c>
      <c r="B12" s="3">
        <f t="shared" si="1"/>
        <v>10</v>
      </c>
      <c r="C12" s="24">
        <v>0.26458333333333334</v>
      </c>
      <c r="D12" s="7">
        <v>0.27708333333333335</v>
      </c>
      <c r="E12" s="7">
        <v>0.33888888888888885</v>
      </c>
      <c r="F12" s="24">
        <v>0.54513888888888895</v>
      </c>
      <c r="G12" s="24">
        <v>0.65</v>
      </c>
      <c r="H12" s="24">
        <v>0.75416666666666676</v>
      </c>
      <c r="I12" s="24">
        <v>0.81805555555555554</v>
      </c>
      <c r="J12" s="3" t="s">
        <v>124</v>
      </c>
      <c r="K12" s="3">
        <f t="shared" si="0"/>
        <v>24</v>
      </c>
    </row>
    <row r="13" spans="1:11" x14ac:dyDescent="0.25">
      <c r="A13" s="2" t="s">
        <v>107</v>
      </c>
      <c r="B13" s="2">
        <f t="shared" si="1"/>
        <v>11</v>
      </c>
      <c r="C13" s="21">
        <v>0.2638888888888889</v>
      </c>
      <c r="D13" s="8">
        <v>0.27638888888888885</v>
      </c>
      <c r="E13" s="8">
        <v>0.33749999999999997</v>
      </c>
      <c r="F13" s="21">
        <v>0.54513888888888895</v>
      </c>
      <c r="G13" s="21">
        <v>0.65069444444444446</v>
      </c>
      <c r="H13" s="21">
        <v>0.75555555555555554</v>
      </c>
      <c r="I13" s="21">
        <v>0.81874999999999998</v>
      </c>
      <c r="J13" s="2" t="s">
        <v>125</v>
      </c>
      <c r="K13" s="2">
        <f t="shared" si="0"/>
        <v>25</v>
      </c>
    </row>
    <row r="14" spans="1:11" x14ac:dyDescent="0.25">
      <c r="A14" s="3" t="s">
        <v>101</v>
      </c>
      <c r="B14" s="3">
        <f t="shared" si="1"/>
        <v>12</v>
      </c>
      <c r="C14" s="24">
        <v>0.26250000000000001</v>
      </c>
      <c r="D14" s="9">
        <v>0.27499999999999997</v>
      </c>
      <c r="E14" s="9">
        <v>0.33611111111111108</v>
      </c>
      <c r="F14" s="24">
        <v>0.54513888888888895</v>
      </c>
      <c r="G14" s="24">
        <v>0.65208333333333335</v>
      </c>
      <c r="H14" s="24">
        <v>0.75624999999999998</v>
      </c>
      <c r="I14" s="24">
        <v>0.82013888888888886</v>
      </c>
      <c r="J14" s="3" t="s">
        <v>119</v>
      </c>
      <c r="K14" s="3">
        <f t="shared" si="0"/>
        <v>26</v>
      </c>
    </row>
    <row r="15" spans="1:11" x14ac:dyDescent="0.25">
      <c r="A15" s="2" t="s">
        <v>102</v>
      </c>
      <c r="B15" s="2">
        <f t="shared" si="1"/>
        <v>13</v>
      </c>
      <c r="C15" s="21">
        <v>0.26180555555555557</v>
      </c>
      <c r="D15" s="8">
        <v>0.27430555555555552</v>
      </c>
      <c r="E15" s="8">
        <v>0.3354166666666667</v>
      </c>
      <c r="F15" s="21">
        <v>0.54513888888888895</v>
      </c>
      <c r="G15" s="21">
        <v>0.65277777777777779</v>
      </c>
      <c r="H15" s="21">
        <v>0.75763888888888886</v>
      </c>
      <c r="I15" s="21">
        <v>0.8208333333333333</v>
      </c>
      <c r="J15" s="2" t="s">
        <v>120</v>
      </c>
      <c r="K15" s="2">
        <f t="shared" si="0"/>
        <v>27</v>
      </c>
    </row>
    <row r="16" spans="1:11" x14ac:dyDescent="0.25">
      <c r="A16" s="3" t="s">
        <v>103</v>
      </c>
      <c r="B16" s="3">
        <f t="shared" si="1"/>
        <v>14</v>
      </c>
      <c r="C16" s="24">
        <v>0.26041666666666669</v>
      </c>
      <c r="D16" s="7">
        <v>0.27291666666666664</v>
      </c>
      <c r="E16" s="7">
        <v>0.33402777777777781</v>
      </c>
      <c r="F16" s="24">
        <v>0.54513888888888895</v>
      </c>
      <c r="G16" s="24">
        <v>0.65347222222222223</v>
      </c>
      <c r="H16" s="24">
        <v>0.75902777777777775</v>
      </c>
      <c r="I16" s="24">
        <v>0.8222222222222223</v>
      </c>
      <c r="J16" s="3" t="s">
        <v>121</v>
      </c>
      <c r="K16" s="3">
        <f>K15+1</f>
        <v>28</v>
      </c>
    </row>
    <row r="17" spans="1:11" x14ac:dyDescent="0.25">
      <c r="A17" s="2" t="s">
        <v>104</v>
      </c>
      <c r="B17" s="2">
        <f t="shared" si="1"/>
        <v>15</v>
      </c>
      <c r="C17" s="21">
        <v>0.25972222222222224</v>
      </c>
      <c r="D17" s="8">
        <v>0.2722222222222222</v>
      </c>
      <c r="E17" s="8">
        <v>0.33263888888888887</v>
      </c>
      <c r="F17" s="21">
        <v>0.54513888888888895</v>
      </c>
      <c r="G17" s="21">
        <v>0.65416666666666667</v>
      </c>
      <c r="H17" s="21">
        <v>0.7597222222222223</v>
      </c>
      <c r="I17" s="21">
        <v>0.82291666666666663</v>
      </c>
      <c r="J17" s="2" t="s">
        <v>122</v>
      </c>
      <c r="K17" s="2">
        <f>K16+1</f>
        <v>29</v>
      </c>
    </row>
    <row r="18" spans="1:11" x14ac:dyDescent="0.25">
      <c r="A18" s="3" t="s">
        <v>105</v>
      </c>
      <c r="B18" s="3">
        <f t="shared" si="1"/>
        <v>16</v>
      </c>
      <c r="C18" s="24">
        <v>0.25833333333333336</v>
      </c>
      <c r="D18" s="7">
        <v>0.27083333333333331</v>
      </c>
      <c r="E18" s="7">
        <v>0.33194444444444443</v>
      </c>
      <c r="F18" s="24">
        <v>0.54513888888888895</v>
      </c>
      <c r="G18" s="24">
        <v>0.65555555555555556</v>
      </c>
      <c r="H18" s="24">
        <v>0.76111111111111107</v>
      </c>
      <c r="I18" s="24">
        <v>0.82430555555555562</v>
      </c>
      <c r="J18" s="3" t="s">
        <v>123</v>
      </c>
      <c r="K18" s="3">
        <f>K17+1</f>
        <v>30</v>
      </c>
    </row>
    <row r="19" spans="1:11" x14ac:dyDescent="0.25">
      <c r="A19" s="2" t="s">
        <v>106</v>
      </c>
      <c r="B19" s="2">
        <f t="shared" si="1"/>
        <v>17</v>
      </c>
      <c r="C19" s="21">
        <v>0.25763888888888892</v>
      </c>
      <c r="D19" s="8">
        <v>0.27013888888888887</v>
      </c>
      <c r="E19" s="8">
        <v>0.33055555555555555</v>
      </c>
      <c r="F19" s="21">
        <v>0.54513888888888895</v>
      </c>
      <c r="G19" s="21">
        <v>0.65625</v>
      </c>
      <c r="H19" s="21">
        <v>0.76250000000000007</v>
      </c>
      <c r="I19" s="21">
        <v>0.82500000000000007</v>
      </c>
      <c r="J19" s="2" t="s">
        <v>124</v>
      </c>
      <c r="K19" s="2">
        <f>1</f>
        <v>1</v>
      </c>
    </row>
    <row r="20" spans="1:11" x14ac:dyDescent="0.25">
      <c r="A20" s="3" t="s">
        <v>107</v>
      </c>
      <c r="B20" s="3">
        <f t="shared" si="1"/>
        <v>18</v>
      </c>
      <c r="C20" s="24">
        <v>0.25625000000000003</v>
      </c>
      <c r="D20" s="7">
        <v>0.26874999999999999</v>
      </c>
      <c r="E20" s="7">
        <v>0.32916666666666666</v>
      </c>
      <c r="F20" s="24">
        <v>0.54513888888888895</v>
      </c>
      <c r="G20" s="24">
        <v>0.65694444444444444</v>
      </c>
      <c r="H20" s="24">
        <v>0.7631944444444444</v>
      </c>
      <c r="I20" s="24">
        <v>0.82638888888888884</v>
      </c>
      <c r="J20" s="3" t="s">
        <v>125</v>
      </c>
      <c r="K20" s="3">
        <f>K19+1</f>
        <v>2</v>
      </c>
    </row>
    <row r="21" spans="1:11" x14ac:dyDescent="0.25">
      <c r="A21" s="2" t="s">
        <v>101</v>
      </c>
      <c r="B21" s="2">
        <f t="shared" si="1"/>
        <v>19</v>
      </c>
      <c r="C21" s="21">
        <v>0.25555555555555559</v>
      </c>
      <c r="D21" s="9">
        <v>0.2673611111111111</v>
      </c>
      <c r="E21" s="9">
        <v>0.32777777777777778</v>
      </c>
      <c r="F21" s="21">
        <v>0.54513888888888895</v>
      </c>
      <c r="G21" s="21">
        <v>0.65763888888888888</v>
      </c>
      <c r="H21" s="21">
        <v>0.76458333333333339</v>
      </c>
      <c r="I21" s="21">
        <v>0.82708333333333339</v>
      </c>
      <c r="J21" s="2" t="s">
        <v>119</v>
      </c>
      <c r="K21" s="2">
        <f t="shared" ref="K21:K30" si="2">K20+1</f>
        <v>3</v>
      </c>
    </row>
    <row r="22" spans="1:11" x14ac:dyDescent="0.25">
      <c r="A22" s="3" t="s">
        <v>102</v>
      </c>
      <c r="B22" s="3">
        <f t="shared" si="1"/>
        <v>20</v>
      </c>
      <c r="C22" s="24">
        <v>0.25416666666666665</v>
      </c>
      <c r="D22" s="7">
        <v>0.26666666666666666</v>
      </c>
      <c r="E22" s="7">
        <v>0.32708333333333334</v>
      </c>
      <c r="F22" s="24">
        <v>0.54513888888888895</v>
      </c>
      <c r="G22" s="24">
        <v>0.65902777777777777</v>
      </c>
      <c r="H22" s="24">
        <v>0.76527777777777783</v>
      </c>
      <c r="I22" s="24">
        <v>0.82777777777777783</v>
      </c>
      <c r="J22" s="3" t="s">
        <v>120</v>
      </c>
      <c r="K22" s="3">
        <f>K21+1</f>
        <v>4</v>
      </c>
    </row>
    <row r="23" spans="1:11" x14ac:dyDescent="0.25">
      <c r="A23" s="2" t="s">
        <v>103</v>
      </c>
      <c r="B23" s="2">
        <f t="shared" si="1"/>
        <v>21</v>
      </c>
      <c r="C23" s="21">
        <v>0.25347222222222221</v>
      </c>
      <c r="D23" s="8">
        <v>0.26527777777777778</v>
      </c>
      <c r="E23" s="8">
        <v>0.32569444444444445</v>
      </c>
      <c r="F23" s="21">
        <v>0.54513888888888895</v>
      </c>
      <c r="G23" s="21">
        <v>0.65972222222222221</v>
      </c>
      <c r="H23" s="21">
        <v>0.76666666666666661</v>
      </c>
      <c r="I23" s="21">
        <v>0.82916666666666661</v>
      </c>
      <c r="J23" s="2" t="s">
        <v>121</v>
      </c>
      <c r="K23" s="2">
        <f t="shared" si="2"/>
        <v>5</v>
      </c>
    </row>
    <row r="24" spans="1:11" x14ac:dyDescent="0.25">
      <c r="A24" s="3" t="s">
        <v>104</v>
      </c>
      <c r="B24" s="3">
        <f t="shared" si="1"/>
        <v>22</v>
      </c>
      <c r="C24" s="24">
        <v>0.25208333333333333</v>
      </c>
      <c r="D24" s="7">
        <v>0.2638888888888889</v>
      </c>
      <c r="E24" s="7">
        <v>0.32430555555555557</v>
      </c>
      <c r="F24" s="24">
        <v>0.54513888888888895</v>
      </c>
      <c r="G24" s="24">
        <v>0.66041666666666665</v>
      </c>
      <c r="H24" s="24">
        <v>0.7680555555555556</v>
      </c>
      <c r="I24" s="24">
        <v>0.82986111111111116</v>
      </c>
      <c r="J24" s="3" t="s">
        <v>122</v>
      </c>
      <c r="K24" s="3">
        <f t="shared" si="2"/>
        <v>6</v>
      </c>
    </row>
    <row r="25" spans="1:11" x14ac:dyDescent="0.25">
      <c r="A25" s="2" t="s">
        <v>105</v>
      </c>
      <c r="B25" s="2">
        <f t="shared" si="1"/>
        <v>23</v>
      </c>
      <c r="C25" s="21">
        <v>0.25138888888888888</v>
      </c>
      <c r="D25" s="8">
        <v>0.26250000000000001</v>
      </c>
      <c r="E25" s="8">
        <v>0.32291666666666669</v>
      </c>
      <c r="F25" s="21">
        <v>0.54513888888888895</v>
      </c>
      <c r="G25" s="21">
        <v>0.66111111111111109</v>
      </c>
      <c r="H25" s="21">
        <v>0.76874999999999993</v>
      </c>
      <c r="I25" s="21">
        <v>0.8305555555555556</v>
      </c>
      <c r="J25" s="2" t="s">
        <v>123</v>
      </c>
      <c r="K25" s="2">
        <f t="shared" si="2"/>
        <v>7</v>
      </c>
    </row>
    <row r="26" spans="1:11" x14ac:dyDescent="0.25">
      <c r="A26" s="3" t="s">
        <v>106</v>
      </c>
      <c r="B26" s="3">
        <f t="shared" si="1"/>
        <v>24</v>
      </c>
      <c r="C26" s="24">
        <v>0.25</v>
      </c>
      <c r="D26" s="7">
        <v>0.26180555555555557</v>
      </c>
      <c r="E26" s="7">
        <v>0.3215277777777778</v>
      </c>
      <c r="F26" s="24">
        <v>0.54513888888888895</v>
      </c>
      <c r="G26" s="24">
        <v>0.66180555555555554</v>
      </c>
      <c r="H26" s="24">
        <v>0.77013888888888893</v>
      </c>
      <c r="I26" s="24">
        <v>0.83194444444444438</v>
      </c>
      <c r="J26" s="3" t="s">
        <v>124</v>
      </c>
      <c r="K26" s="3">
        <f t="shared" si="2"/>
        <v>8</v>
      </c>
    </row>
    <row r="27" spans="1:11" x14ac:dyDescent="0.25">
      <c r="A27" s="2" t="s">
        <v>107</v>
      </c>
      <c r="B27" s="2">
        <f t="shared" si="1"/>
        <v>25</v>
      </c>
      <c r="C27" s="21">
        <v>0.24930555555555556</v>
      </c>
      <c r="D27" s="8">
        <v>0.26041666666666669</v>
      </c>
      <c r="E27" s="8">
        <v>0.32013888888888892</v>
      </c>
      <c r="F27" s="21">
        <v>0.54513888888888895</v>
      </c>
      <c r="G27" s="21">
        <v>0.66319444444444442</v>
      </c>
      <c r="H27" s="21">
        <v>0.7715277777777777</v>
      </c>
      <c r="I27" s="21">
        <v>0.83263888888888893</v>
      </c>
      <c r="J27" s="2" t="s">
        <v>125</v>
      </c>
      <c r="K27" s="2">
        <f t="shared" si="2"/>
        <v>9</v>
      </c>
    </row>
    <row r="28" spans="1:11" x14ac:dyDescent="0.25">
      <c r="A28" s="3" t="s">
        <v>101</v>
      </c>
      <c r="B28" s="3">
        <f t="shared" si="1"/>
        <v>26</v>
      </c>
      <c r="C28" s="24">
        <v>0.24722222222222223</v>
      </c>
      <c r="D28" s="9">
        <v>0.2590277777777778</v>
      </c>
      <c r="E28" s="9">
        <v>0.31875000000000003</v>
      </c>
      <c r="F28" s="24">
        <v>0.54513888888888895</v>
      </c>
      <c r="G28" s="24">
        <v>0.66388888888888886</v>
      </c>
      <c r="H28" s="24">
        <v>0.77222222222222225</v>
      </c>
      <c r="I28" s="24">
        <v>0.83333333333333337</v>
      </c>
      <c r="J28" s="3" t="s">
        <v>119</v>
      </c>
      <c r="K28" s="3">
        <f t="shared" si="2"/>
        <v>10</v>
      </c>
    </row>
    <row r="29" spans="1:11" x14ac:dyDescent="0.25">
      <c r="A29" s="2" t="s">
        <v>102</v>
      </c>
      <c r="B29" s="2">
        <f t="shared" si="1"/>
        <v>27</v>
      </c>
      <c r="C29" s="21">
        <v>0.24583333333333335</v>
      </c>
      <c r="D29" s="8">
        <v>0.25763888888888892</v>
      </c>
      <c r="E29" s="8">
        <v>0.31736111111111115</v>
      </c>
      <c r="F29" s="21">
        <v>0.54513888888888895</v>
      </c>
      <c r="G29" s="21">
        <v>0.6645833333333333</v>
      </c>
      <c r="H29" s="21">
        <v>0.77361111111111114</v>
      </c>
      <c r="I29" s="21">
        <v>0.83472222222222225</v>
      </c>
      <c r="J29" s="2" t="s">
        <v>120</v>
      </c>
      <c r="K29" s="2">
        <f t="shared" si="2"/>
        <v>11</v>
      </c>
    </row>
    <row r="30" spans="1:11" x14ac:dyDescent="0.25">
      <c r="A30" s="3" t="s">
        <v>103</v>
      </c>
      <c r="B30" s="3">
        <f t="shared" si="1"/>
        <v>28</v>
      </c>
      <c r="C30" s="24">
        <v>0.24444444444444446</v>
      </c>
      <c r="D30" s="7">
        <v>0.25625000000000003</v>
      </c>
      <c r="E30" s="7">
        <v>0.31597222222222221</v>
      </c>
      <c r="F30" s="24">
        <v>0.54513888888888895</v>
      </c>
      <c r="G30" s="24">
        <v>0.66527777777777775</v>
      </c>
      <c r="H30" s="24">
        <v>0.77430555555555547</v>
      </c>
      <c r="I30" s="24">
        <v>0.8354166666666667</v>
      </c>
      <c r="J30" s="3" t="s">
        <v>121</v>
      </c>
      <c r="K30" s="3">
        <f t="shared" si="2"/>
        <v>12</v>
      </c>
    </row>
  </sheetData>
  <pageMargins left="0.7" right="0.7" top="0.75" bottom="0.75" header="0.3" footer="0.3"/>
  <pageSetup paperSize="9" orientation="portrait" r:id="rId1"/>
  <ignoredErrors>
    <ignoredError sqref="K1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3"/>
  <sheetViews>
    <sheetView zoomScale="85" zoomScaleNormal="85" workbookViewId="0">
      <selection activeCell="B2" sqref="B2"/>
    </sheetView>
  </sheetViews>
  <sheetFormatPr baseColWidth="10" defaultRowHeight="15" x14ac:dyDescent="0.25"/>
  <cols>
    <col min="1" max="1" width="10.7109375" customWidth="1"/>
    <col min="2" max="2" width="4.85546875" customWidth="1"/>
    <col min="3" max="11" width="10.7109375" customWidth="1"/>
  </cols>
  <sheetData>
    <row r="2" spans="1:11" ht="23.25" thickBot="1" x14ac:dyDescent="0.3">
      <c r="A2" s="1" t="s">
        <v>19</v>
      </c>
      <c r="B2" s="1"/>
      <c r="C2" s="1" t="s">
        <v>90</v>
      </c>
      <c r="D2" s="5" t="s">
        <v>89</v>
      </c>
      <c r="E2" s="5" t="s">
        <v>92</v>
      </c>
      <c r="F2" s="1" t="s">
        <v>93</v>
      </c>
      <c r="G2" s="1" t="s">
        <v>91</v>
      </c>
      <c r="H2" s="1" t="s">
        <v>1</v>
      </c>
      <c r="I2" s="1" t="s">
        <v>2</v>
      </c>
      <c r="J2" s="1" t="s">
        <v>117</v>
      </c>
      <c r="K2" s="1" t="s">
        <v>118</v>
      </c>
    </row>
    <row r="3" spans="1:11" x14ac:dyDescent="0.25">
      <c r="A3" s="2" t="s">
        <v>104</v>
      </c>
      <c r="B3" s="2">
        <v>1</v>
      </c>
      <c r="C3" s="22">
        <v>0.24166666666666667</v>
      </c>
      <c r="D3" s="10">
        <v>0.25347222222222221</v>
      </c>
      <c r="E3" s="10">
        <v>0.31388888888888888</v>
      </c>
      <c r="F3" s="2" t="s">
        <v>109</v>
      </c>
      <c r="G3" s="2" t="s">
        <v>20</v>
      </c>
      <c r="H3" s="2" t="s">
        <v>21</v>
      </c>
      <c r="I3" s="2" t="s">
        <v>22</v>
      </c>
      <c r="J3" s="2" t="s">
        <v>122</v>
      </c>
      <c r="K3" s="2">
        <f>13</f>
        <v>13</v>
      </c>
    </row>
    <row r="4" spans="1:11" x14ac:dyDescent="0.25">
      <c r="A4" s="3" t="s">
        <v>105</v>
      </c>
      <c r="B4" s="3">
        <f>B3+1</f>
        <v>2</v>
      </c>
      <c r="C4" s="23">
        <v>0.24027777777777778</v>
      </c>
      <c r="D4" s="7">
        <v>0.25208333333333333</v>
      </c>
      <c r="E4" s="7">
        <v>0.3125</v>
      </c>
      <c r="F4" s="3" t="s">
        <v>109</v>
      </c>
      <c r="G4" s="3" t="s">
        <v>23</v>
      </c>
      <c r="H4" s="3" t="s">
        <v>24</v>
      </c>
      <c r="I4" s="3" t="s">
        <v>25</v>
      </c>
      <c r="J4" s="3" t="s">
        <v>123</v>
      </c>
      <c r="K4" s="3">
        <f t="shared" ref="K4:K15" si="0">K3+1</f>
        <v>14</v>
      </c>
    </row>
    <row r="5" spans="1:11" x14ac:dyDescent="0.25">
      <c r="A5" s="2" t="s">
        <v>106</v>
      </c>
      <c r="B5" s="2">
        <f t="shared" ref="B5:B32" si="1">B4+1</f>
        <v>3</v>
      </c>
      <c r="C5" s="22">
        <v>0.2388888888888889</v>
      </c>
      <c r="D5" s="8">
        <v>0.25069444444444444</v>
      </c>
      <c r="E5" s="8">
        <v>0.31111111111111112</v>
      </c>
      <c r="F5" s="2" t="s">
        <v>109</v>
      </c>
      <c r="G5" s="2" t="s">
        <v>26</v>
      </c>
      <c r="H5" s="2" t="s">
        <v>27</v>
      </c>
      <c r="I5" s="2" t="s">
        <v>28</v>
      </c>
      <c r="J5" s="2" t="s">
        <v>124</v>
      </c>
      <c r="K5" s="2">
        <f t="shared" si="0"/>
        <v>15</v>
      </c>
    </row>
    <row r="6" spans="1:11" x14ac:dyDescent="0.25">
      <c r="A6" s="3" t="s">
        <v>107</v>
      </c>
      <c r="B6" s="3">
        <f t="shared" si="1"/>
        <v>4</v>
      </c>
      <c r="C6" s="23">
        <v>0.23750000000000002</v>
      </c>
      <c r="D6" s="9">
        <v>0.24930555555555556</v>
      </c>
      <c r="E6" s="9">
        <v>0.30972222222222223</v>
      </c>
      <c r="F6" s="3" t="s">
        <v>109</v>
      </c>
      <c r="G6" s="3" t="s">
        <v>29</v>
      </c>
      <c r="H6" s="3" t="s">
        <v>30</v>
      </c>
      <c r="I6" s="3" t="s">
        <v>31</v>
      </c>
      <c r="J6" s="3" t="s">
        <v>125</v>
      </c>
      <c r="K6" s="3">
        <f t="shared" si="0"/>
        <v>16</v>
      </c>
    </row>
    <row r="7" spans="1:11" x14ac:dyDescent="0.25">
      <c r="A7" s="2" t="s">
        <v>101</v>
      </c>
      <c r="B7" s="2">
        <f t="shared" si="1"/>
        <v>5</v>
      </c>
      <c r="C7" s="22">
        <v>0.23611111111111113</v>
      </c>
      <c r="D7" s="8">
        <v>0.24791666666666667</v>
      </c>
      <c r="E7" s="8">
        <v>0.30833333333333335</v>
      </c>
      <c r="F7" s="2" t="s">
        <v>109</v>
      </c>
      <c r="G7" s="2" t="s">
        <v>32</v>
      </c>
      <c r="H7" s="2" t="s">
        <v>33</v>
      </c>
      <c r="I7" s="2" t="s">
        <v>34</v>
      </c>
      <c r="J7" s="2" t="s">
        <v>119</v>
      </c>
      <c r="K7" s="2">
        <f t="shared" si="0"/>
        <v>17</v>
      </c>
    </row>
    <row r="8" spans="1:11" x14ac:dyDescent="0.25">
      <c r="A8" s="3" t="s">
        <v>102</v>
      </c>
      <c r="B8" s="3">
        <f t="shared" si="1"/>
        <v>6</v>
      </c>
      <c r="C8" s="23">
        <v>0.23472222222222219</v>
      </c>
      <c r="D8" s="7">
        <v>0.24652777777777779</v>
      </c>
      <c r="E8" s="7">
        <v>0.30694444444444441</v>
      </c>
      <c r="F8" s="3" t="s">
        <v>109</v>
      </c>
      <c r="G8" s="3" t="s">
        <v>35</v>
      </c>
      <c r="H8" s="3" t="s">
        <v>36</v>
      </c>
      <c r="I8" s="3" t="s">
        <v>37</v>
      </c>
      <c r="J8" s="3" t="s">
        <v>120</v>
      </c>
      <c r="K8" s="3">
        <f t="shared" si="0"/>
        <v>18</v>
      </c>
    </row>
    <row r="9" spans="1:11" x14ac:dyDescent="0.25">
      <c r="A9" s="2" t="s">
        <v>103</v>
      </c>
      <c r="B9" s="2">
        <f t="shared" si="1"/>
        <v>7</v>
      </c>
      <c r="C9" s="22">
        <v>0.23333333333333331</v>
      </c>
      <c r="D9" s="8">
        <v>0.24513888888888888</v>
      </c>
      <c r="E9" s="8">
        <v>0.30486111111111108</v>
      </c>
      <c r="F9" s="2" t="s">
        <v>109</v>
      </c>
      <c r="G9" s="2" t="s">
        <v>38</v>
      </c>
      <c r="H9" s="2" t="s">
        <v>39</v>
      </c>
      <c r="I9" s="2" t="s">
        <v>40</v>
      </c>
      <c r="J9" s="2" t="s">
        <v>121</v>
      </c>
      <c r="K9" s="2">
        <f t="shared" si="0"/>
        <v>19</v>
      </c>
    </row>
    <row r="10" spans="1:11" x14ac:dyDescent="0.25">
      <c r="A10" s="3" t="s">
        <v>104</v>
      </c>
      <c r="B10" s="3">
        <f t="shared" si="1"/>
        <v>8</v>
      </c>
      <c r="C10" s="23">
        <v>0.23194444444444443</v>
      </c>
      <c r="D10" s="7">
        <v>0.24374999999999999</v>
      </c>
      <c r="E10" s="7">
        <v>0.3034722222222222</v>
      </c>
      <c r="F10" s="3" t="s">
        <v>109</v>
      </c>
      <c r="G10" s="3" t="s">
        <v>41</v>
      </c>
      <c r="H10" s="3" t="s">
        <v>3</v>
      </c>
      <c r="I10" s="3" t="s">
        <v>42</v>
      </c>
      <c r="J10" s="3" t="s">
        <v>122</v>
      </c>
      <c r="K10" s="3">
        <f t="shared" si="0"/>
        <v>20</v>
      </c>
    </row>
    <row r="11" spans="1:11" x14ac:dyDescent="0.25">
      <c r="A11" s="2" t="s">
        <v>105</v>
      </c>
      <c r="B11" s="2">
        <f t="shared" si="1"/>
        <v>9</v>
      </c>
      <c r="C11" s="22">
        <v>0.23055555555555554</v>
      </c>
      <c r="D11" s="8">
        <v>0.24236111111111111</v>
      </c>
      <c r="E11" s="8">
        <v>0.30208333333333331</v>
      </c>
      <c r="F11" s="2" t="s">
        <v>109</v>
      </c>
      <c r="G11" s="2" t="s">
        <v>43</v>
      </c>
      <c r="H11" s="2" t="s">
        <v>4</v>
      </c>
      <c r="I11" s="2" t="s">
        <v>44</v>
      </c>
      <c r="J11" s="2" t="s">
        <v>123</v>
      </c>
      <c r="K11" s="2">
        <f t="shared" si="0"/>
        <v>21</v>
      </c>
    </row>
    <row r="12" spans="1:11" x14ac:dyDescent="0.25">
      <c r="A12" s="3" t="s">
        <v>106</v>
      </c>
      <c r="B12" s="3">
        <f t="shared" si="1"/>
        <v>10</v>
      </c>
      <c r="C12" s="23">
        <v>0.22916666666666666</v>
      </c>
      <c r="D12" s="7">
        <v>0.24097222222222223</v>
      </c>
      <c r="E12" s="7">
        <v>0.30069444444444443</v>
      </c>
      <c r="F12" s="3" t="s">
        <v>109</v>
      </c>
      <c r="G12" s="3" t="s">
        <v>45</v>
      </c>
      <c r="H12" s="3" t="s">
        <v>5</v>
      </c>
      <c r="I12" s="3" t="s">
        <v>46</v>
      </c>
      <c r="J12" s="3" t="s">
        <v>124</v>
      </c>
      <c r="K12" s="3">
        <f t="shared" si="0"/>
        <v>22</v>
      </c>
    </row>
    <row r="13" spans="1:11" x14ac:dyDescent="0.25">
      <c r="A13" s="2" t="s">
        <v>107</v>
      </c>
      <c r="B13" s="2">
        <f t="shared" si="1"/>
        <v>11</v>
      </c>
      <c r="C13" s="22">
        <v>0.22777777777777777</v>
      </c>
      <c r="D13" s="9">
        <v>0.23958333333333334</v>
      </c>
      <c r="E13" s="9">
        <v>0.29930555555555555</v>
      </c>
      <c r="F13" s="2" t="s">
        <v>109</v>
      </c>
      <c r="G13" s="2" t="s">
        <v>47</v>
      </c>
      <c r="H13" s="2" t="s">
        <v>6</v>
      </c>
      <c r="I13" s="2" t="s">
        <v>48</v>
      </c>
      <c r="J13" s="2" t="s">
        <v>125</v>
      </c>
      <c r="K13" s="2">
        <f t="shared" si="0"/>
        <v>23</v>
      </c>
    </row>
    <row r="14" spans="1:11" x14ac:dyDescent="0.25">
      <c r="A14" s="3" t="s">
        <v>101</v>
      </c>
      <c r="B14" s="3">
        <f t="shared" si="1"/>
        <v>12</v>
      </c>
      <c r="C14" s="23">
        <v>0.22638888888888889</v>
      </c>
      <c r="D14" s="7">
        <v>0.23819444444444446</v>
      </c>
      <c r="E14" s="7">
        <v>0.29791666666666666</v>
      </c>
      <c r="F14" s="3" t="s">
        <v>109</v>
      </c>
      <c r="G14" s="3" t="s">
        <v>49</v>
      </c>
      <c r="H14" s="3" t="s">
        <v>7</v>
      </c>
      <c r="I14" s="3" t="s">
        <v>50</v>
      </c>
      <c r="J14" s="3" t="s">
        <v>119</v>
      </c>
      <c r="K14" s="3">
        <f t="shared" si="0"/>
        <v>24</v>
      </c>
    </row>
    <row r="15" spans="1:11" x14ac:dyDescent="0.25">
      <c r="A15" s="2" t="s">
        <v>102</v>
      </c>
      <c r="B15" s="2">
        <f t="shared" si="1"/>
        <v>13</v>
      </c>
      <c r="C15" s="22">
        <v>0.22500000000000001</v>
      </c>
      <c r="D15" s="8">
        <v>0.23680555555555557</v>
      </c>
      <c r="E15" s="8">
        <v>0.29652777777777778</v>
      </c>
      <c r="F15" s="2" t="s">
        <v>109</v>
      </c>
      <c r="G15" s="2" t="s">
        <v>51</v>
      </c>
      <c r="H15" s="2" t="s">
        <v>8</v>
      </c>
      <c r="I15" s="2" t="s">
        <v>52</v>
      </c>
      <c r="J15" s="2" t="s">
        <v>120</v>
      </c>
      <c r="K15" s="2">
        <f t="shared" si="0"/>
        <v>25</v>
      </c>
    </row>
    <row r="16" spans="1:11" x14ac:dyDescent="0.25">
      <c r="A16" s="3" t="s">
        <v>103</v>
      </c>
      <c r="B16" s="3">
        <f t="shared" si="1"/>
        <v>14</v>
      </c>
      <c r="C16" s="23">
        <v>0.22361111111111109</v>
      </c>
      <c r="D16" s="7">
        <v>0.23541666666666669</v>
      </c>
      <c r="E16" s="7">
        <v>0.2951388888888889</v>
      </c>
      <c r="F16" s="3" t="s">
        <v>109</v>
      </c>
      <c r="G16" s="3" t="s">
        <v>53</v>
      </c>
      <c r="H16" s="3" t="s">
        <v>54</v>
      </c>
      <c r="I16" s="3" t="s">
        <v>55</v>
      </c>
      <c r="J16" s="3" t="s">
        <v>121</v>
      </c>
      <c r="K16" s="3">
        <f>K15+1</f>
        <v>26</v>
      </c>
    </row>
    <row r="17" spans="1:11" x14ac:dyDescent="0.25">
      <c r="A17" s="2" t="s">
        <v>104</v>
      </c>
      <c r="B17" s="2">
        <f t="shared" si="1"/>
        <v>15</v>
      </c>
      <c r="C17" s="22">
        <v>0.22152777777777777</v>
      </c>
      <c r="D17" s="8">
        <v>0.23333333333333331</v>
      </c>
      <c r="E17" s="8">
        <v>0.29375000000000001</v>
      </c>
      <c r="F17" s="2" t="s">
        <v>109</v>
      </c>
      <c r="G17" s="2" t="s">
        <v>56</v>
      </c>
      <c r="H17" s="2" t="s">
        <v>9</v>
      </c>
      <c r="I17" s="2" t="s">
        <v>57</v>
      </c>
      <c r="J17" s="2" t="s">
        <v>122</v>
      </c>
      <c r="K17" s="2">
        <f>K16+1</f>
        <v>27</v>
      </c>
    </row>
    <row r="18" spans="1:11" x14ac:dyDescent="0.25">
      <c r="A18" s="3" t="s">
        <v>105</v>
      </c>
      <c r="B18" s="3">
        <f t="shared" si="1"/>
        <v>16</v>
      </c>
      <c r="C18" s="23">
        <v>0.22013888888888888</v>
      </c>
      <c r="D18" s="7">
        <v>0.23194444444444443</v>
      </c>
      <c r="E18" s="7">
        <v>0.29236111111111113</v>
      </c>
      <c r="F18" s="3" t="s">
        <v>109</v>
      </c>
      <c r="G18" s="3" t="s">
        <v>58</v>
      </c>
      <c r="H18" s="3" t="s">
        <v>10</v>
      </c>
      <c r="I18" s="3" t="s">
        <v>59</v>
      </c>
      <c r="J18" s="3" t="s">
        <v>123</v>
      </c>
      <c r="K18" s="3">
        <f t="shared" ref="K18:K19" si="2">K17+1</f>
        <v>28</v>
      </c>
    </row>
    <row r="19" spans="1:11" x14ac:dyDescent="0.25">
      <c r="A19" s="2" t="s">
        <v>106</v>
      </c>
      <c r="B19" s="2">
        <f t="shared" si="1"/>
        <v>17</v>
      </c>
      <c r="C19" s="22">
        <v>0.21875</v>
      </c>
      <c r="D19" s="8">
        <v>0.23055555555555554</v>
      </c>
      <c r="E19" s="8">
        <v>0.29097222222222224</v>
      </c>
      <c r="F19" s="2" t="s">
        <v>109</v>
      </c>
      <c r="G19" s="2" t="s">
        <v>60</v>
      </c>
      <c r="H19" s="2" t="s">
        <v>11</v>
      </c>
      <c r="I19" s="2" t="s">
        <v>61</v>
      </c>
      <c r="J19" s="2" t="s">
        <v>124</v>
      </c>
      <c r="K19" s="2">
        <f t="shared" si="2"/>
        <v>29</v>
      </c>
    </row>
    <row r="20" spans="1:11" x14ac:dyDescent="0.25">
      <c r="A20" s="3" t="s">
        <v>107</v>
      </c>
      <c r="B20" s="3">
        <f t="shared" si="1"/>
        <v>18</v>
      </c>
      <c r="C20" s="23">
        <v>0.21736111111111112</v>
      </c>
      <c r="D20" s="9">
        <v>0.22916666666666666</v>
      </c>
      <c r="E20" s="9">
        <v>0.28958333333333336</v>
      </c>
      <c r="F20" s="3" t="s">
        <v>109</v>
      </c>
      <c r="G20" s="3" t="s">
        <v>60</v>
      </c>
      <c r="H20" s="3" t="s">
        <v>12</v>
      </c>
      <c r="I20" s="3" t="s">
        <v>62</v>
      </c>
      <c r="J20" s="3" t="s">
        <v>125</v>
      </c>
      <c r="K20" s="3">
        <f>1</f>
        <v>1</v>
      </c>
    </row>
    <row r="21" spans="1:11" x14ac:dyDescent="0.25">
      <c r="A21" s="2" t="s">
        <v>101</v>
      </c>
      <c r="B21" s="2">
        <f t="shared" si="1"/>
        <v>19</v>
      </c>
      <c r="C21" s="22">
        <v>0.21597222222222223</v>
      </c>
      <c r="D21" s="8">
        <v>0.22777777777777777</v>
      </c>
      <c r="E21" s="8">
        <v>0.28819444444444448</v>
      </c>
      <c r="F21" s="2" t="s">
        <v>109</v>
      </c>
      <c r="G21" s="2" t="s">
        <v>63</v>
      </c>
      <c r="H21" s="2" t="s">
        <v>13</v>
      </c>
      <c r="I21" s="2" t="s">
        <v>64</v>
      </c>
      <c r="J21" s="2" t="s">
        <v>119</v>
      </c>
      <c r="K21" s="2">
        <f t="shared" ref="K21:K33" si="3">K20+1</f>
        <v>2</v>
      </c>
    </row>
    <row r="22" spans="1:11" x14ac:dyDescent="0.25">
      <c r="A22" s="3" t="s">
        <v>102</v>
      </c>
      <c r="B22" s="3">
        <f t="shared" si="1"/>
        <v>20</v>
      </c>
      <c r="C22" s="23">
        <v>0.21388888888888891</v>
      </c>
      <c r="D22" s="7">
        <v>0.22569444444444445</v>
      </c>
      <c r="E22" s="7">
        <v>0.28680555555555554</v>
      </c>
      <c r="F22" s="3" t="s">
        <v>109</v>
      </c>
      <c r="G22" s="3" t="s">
        <v>65</v>
      </c>
      <c r="H22" s="3" t="s">
        <v>14</v>
      </c>
      <c r="I22" s="3" t="s">
        <v>66</v>
      </c>
      <c r="J22" s="3" t="s">
        <v>120</v>
      </c>
      <c r="K22" s="3">
        <f>K21+1</f>
        <v>3</v>
      </c>
    </row>
    <row r="23" spans="1:11" x14ac:dyDescent="0.25">
      <c r="A23" s="2" t="s">
        <v>103</v>
      </c>
      <c r="B23" s="2">
        <f t="shared" si="1"/>
        <v>21</v>
      </c>
      <c r="C23" s="22">
        <v>0.21249999999999999</v>
      </c>
      <c r="D23" s="8">
        <v>0.22430555555555556</v>
      </c>
      <c r="E23" s="8">
        <v>0.28472222222222221</v>
      </c>
      <c r="F23" s="2" t="s">
        <v>109</v>
      </c>
      <c r="G23" s="2" t="s">
        <v>67</v>
      </c>
      <c r="H23" s="2" t="s">
        <v>15</v>
      </c>
      <c r="I23" s="2" t="s">
        <v>68</v>
      </c>
      <c r="J23" s="2" t="s">
        <v>121</v>
      </c>
      <c r="K23" s="2">
        <f t="shared" si="3"/>
        <v>4</v>
      </c>
    </row>
    <row r="24" spans="1:11" x14ac:dyDescent="0.25">
      <c r="A24" s="3" t="s">
        <v>104</v>
      </c>
      <c r="B24" s="3">
        <f t="shared" si="1"/>
        <v>22</v>
      </c>
      <c r="C24" s="23">
        <v>0.21111111111111111</v>
      </c>
      <c r="D24" s="7">
        <v>0.22291666666666665</v>
      </c>
      <c r="E24" s="7">
        <v>0.28333333333333333</v>
      </c>
      <c r="F24" s="3" t="s">
        <v>109</v>
      </c>
      <c r="G24" s="3" t="s">
        <v>69</v>
      </c>
      <c r="H24" s="3" t="s">
        <v>70</v>
      </c>
      <c r="I24" s="3" t="s">
        <v>71</v>
      </c>
      <c r="J24" s="3" t="s">
        <v>122</v>
      </c>
      <c r="K24" s="3">
        <f t="shared" si="3"/>
        <v>5</v>
      </c>
    </row>
    <row r="25" spans="1:11" x14ac:dyDescent="0.25">
      <c r="A25" s="2" t="s">
        <v>105</v>
      </c>
      <c r="B25" s="2">
        <f t="shared" si="1"/>
        <v>23</v>
      </c>
      <c r="C25" s="22">
        <v>0.20972222222222223</v>
      </c>
      <c r="D25" s="8">
        <v>0.22152777777777777</v>
      </c>
      <c r="E25" s="8">
        <v>0.28194444444444444</v>
      </c>
      <c r="F25" s="2" t="s">
        <v>109</v>
      </c>
      <c r="G25" s="2" t="s">
        <v>72</v>
      </c>
      <c r="H25" s="2" t="s">
        <v>16</v>
      </c>
      <c r="I25" s="2" t="s">
        <v>73</v>
      </c>
      <c r="J25" s="2" t="s">
        <v>123</v>
      </c>
      <c r="K25" s="2">
        <f t="shared" si="3"/>
        <v>6</v>
      </c>
    </row>
    <row r="26" spans="1:11" x14ac:dyDescent="0.25">
      <c r="A26" s="3" t="s">
        <v>106</v>
      </c>
      <c r="B26" s="3">
        <f t="shared" si="1"/>
        <v>24</v>
      </c>
      <c r="C26" s="23">
        <v>0.2076388888888889</v>
      </c>
      <c r="D26" s="7">
        <v>0.21944444444444444</v>
      </c>
      <c r="E26" s="7">
        <v>0.28055555555555556</v>
      </c>
      <c r="F26" s="3" t="s">
        <v>109</v>
      </c>
      <c r="G26" s="3" t="s">
        <v>74</v>
      </c>
      <c r="H26" s="3" t="s">
        <v>17</v>
      </c>
      <c r="I26" s="3" t="s">
        <v>75</v>
      </c>
      <c r="J26" s="3" t="s">
        <v>124</v>
      </c>
      <c r="K26" s="3">
        <f t="shared" si="3"/>
        <v>7</v>
      </c>
    </row>
    <row r="27" spans="1:11" x14ac:dyDescent="0.25">
      <c r="A27" s="2" t="s">
        <v>107</v>
      </c>
      <c r="B27" s="2">
        <f t="shared" si="1"/>
        <v>25</v>
      </c>
      <c r="C27" s="22">
        <v>0.24791666666666667</v>
      </c>
      <c r="D27" s="9">
        <v>0.25972222222222224</v>
      </c>
      <c r="E27" s="9">
        <v>0.32083333333333336</v>
      </c>
      <c r="F27" s="2" t="s">
        <v>110</v>
      </c>
      <c r="G27" s="2" t="s">
        <v>111</v>
      </c>
      <c r="H27" s="2" t="s">
        <v>42</v>
      </c>
      <c r="I27" s="2" t="s">
        <v>112</v>
      </c>
      <c r="J27" s="2" t="s">
        <v>125</v>
      </c>
      <c r="K27" s="2">
        <f t="shared" si="3"/>
        <v>8</v>
      </c>
    </row>
    <row r="28" spans="1:11" x14ac:dyDescent="0.25">
      <c r="A28" s="3" t="s">
        <v>101</v>
      </c>
      <c r="B28" s="3">
        <f t="shared" si="1"/>
        <v>26</v>
      </c>
      <c r="C28" s="23">
        <v>0.24652777777777779</v>
      </c>
      <c r="D28" s="7">
        <v>0.25833333333333336</v>
      </c>
      <c r="E28" s="7">
        <v>0.31944444444444448</v>
      </c>
      <c r="F28" s="3" t="s">
        <v>110</v>
      </c>
      <c r="G28" s="3" t="s">
        <v>111</v>
      </c>
      <c r="H28" s="3" t="s">
        <v>44</v>
      </c>
      <c r="I28" s="3" t="s">
        <v>113</v>
      </c>
      <c r="J28" s="3" t="s">
        <v>119</v>
      </c>
      <c r="K28" s="3">
        <f t="shared" si="3"/>
        <v>9</v>
      </c>
    </row>
    <row r="29" spans="1:11" x14ac:dyDescent="0.25">
      <c r="A29" s="2" t="s">
        <v>102</v>
      </c>
      <c r="B29" s="2">
        <f t="shared" si="1"/>
        <v>27</v>
      </c>
      <c r="C29" s="22">
        <v>0.24444444444444446</v>
      </c>
      <c r="D29" s="9">
        <v>0.25625000000000003</v>
      </c>
      <c r="E29" s="9">
        <v>0.31805555555555554</v>
      </c>
      <c r="F29" s="2" t="s">
        <v>110</v>
      </c>
      <c r="G29" s="2" t="s">
        <v>94</v>
      </c>
      <c r="H29" s="2" t="s">
        <v>95</v>
      </c>
      <c r="I29" s="2" t="s">
        <v>96</v>
      </c>
      <c r="J29" s="2" t="s">
        <v>120</v>
      </c>
      <c r="K29" s="2">
        <f t="shared" si="3"/>
        <v>10</v>
      </c>
    </row>
    <row r="30" spans="1:11" x14ac:dyDescent="0.25">
      <c r="A30" s="3" t="s">
        <v>103</v>
      </c>
      <c r="B30" s="3">
        <f t="shared" si="1"/>
        <v>28</v>
      </c>
      <c r="C30" s="23">
        <v>0.24305555555555555</v>
      </c>
      <c r="D30" s="7">
        <v>0.25486111111111109</v>
      </c>
      <c r="E30" s="7">
        <v>0.31666666666666665</v>
      </c>
      <c r="F30" s="3" t="s">
        <v>110</v>
      </c>
      <c r="G30" s="3" t="s">
        <v>97</v>
      </c>
      <c r="H30" s="3" t="s">
        <v>48</v>
      </c>
      <c r="I30" s="3" t="s">
        <v>99</v>
      </c>
      <c r="J30" s="3" t="s">
        <v>121</v>
      </c>
      <c r="K30" s="3">
        <f t="shared" si="3"/>
        <v>11</v>
      </c>
    </row>
    <row r="31" spans="1:11" x14ac:dyDescent="0.25">
      <c r="A31" s="2" t="s">
        <v>104</v>
      </c>
      <c r="B31" s="2">
        <f t="shared" si="1"/>
        <v>29</v>
      </c>
      <c r="C31" s="22">
        <v>0.24166666666666667</v>
      </c>
      <c r="D31" s="8">
        <v>0.25347222222222221</v>
      </c>
      <c r="E31" s="8">
        <v>0.31527777777777777</v>
      </c>
      <c r="F31" s="2" t="s">
        <v>110</v>
      </c>
      <c r="G31" s="2" t="s">
        <v>98</v>
      </c>
      <c r="H31" s="2" t="s">
        <v>52</v>
      </c>
      <c r="I31" s="2" t="s">
        <v>100</v>
      </c>
      <c r="J31" s="2" t="s">
        <v>122</v>
      </c>
      <c r="K31" s="2">
        <f t="shared" si="3"/>
        <v>12</v>
      </c>
    </row>
    <row r="32" spans="1:11" x14ac:dyDescent="0.25">
      <c r="A32" s="3" t="s">
        <v>105</v>
      </c>
      <c r="B32" s="3">
        <f t="shared" si="1"/>
        <v>30</v>
      </c>
      <c r="C32" s="23">
        <v>0.24027777777777778</v>
      </c>
      <c r="D32" s="7">
        <v>0.25138888888888888</v>
      </c>
      <c r="E32" s="7">
        <v>0.31388888888888888</v>
      </c>
      <c r="F32" s="3" t="s">
        <v>110</v>
      </c>
      <c r="G32" s="3" t="s">
        <v>76</v>
      </c>
      <c r="H32" s="3" t="s">
        <v>77</v>
      </c>
      <c r="I32" s="3" t="s">
        <v>78</v>
      </c>
      <c r="J32" s="3" t="s">
        <v>123</v>
      </c>
      <c r="K32" s="3">
        <f t="shared" si="3"/>
        <v>13</v>
      </c>
    </row>
    <row r="33" spans="1:11" x14ac:dyDescent="0.25">
      <c r="A33" s="2" t="s">
        <v>106</v>
      </c>
      <c r="B33" s="2">
        <f>B32+1</f>
        <v>31</v>
      </c>
      <c r="C33" s="22">
        <v>0.23819444444444446</v>
      </c>
      <c r="D33" s="8">
        <v>0.25</v>
      </c>
      <c r="E33" s="8">
        <v>0.3125</v>
      </c>
      <c r="F33" s="2" t="s">
        <v>110</v>
      </c>
      <c r="G33" s="2" t="s">
        <v>76</v>
      </c>
      <c r="H33" s="2" t="s">
        <v>57</v>
      </c>
      <c r="I33" s="2" t="s">
        <v>79</v>
      </c>
      <c r="J33" s="2" t="s">
        <v>124</v>
      </c>
      <c r="K33" s="2">
        <f t="shared" si="3"/>
        <v>14</v>
      </c>
    </row>
  </sheetData>
  <pageMargins left="0.7" right="0.7" top="0.75" bottom="0.75" header="0.3" footer="0.3"/>
  <ignoredErrors>
    <ignoredError sqref="K2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7"/>
  <sheetViews>
    <sheetView zoomScaleNormal="100" workbookViewId="0">
      <selection activeCell="B3" sqref="B3"/>
    </sheetView>
  </sheetViews>
  <sheetFormatPr baseColWidth="10" defaultRowHeight="15" x14ac:dyDescent="0.25"/>
  <cols>
    <col min="1" max="1" width="10.7109375" customWidth="1"/>
    <col min="2" max="2" width="5" customWidth="1"/>
    <col min="3" max="11" width="10.7109375" customWidth="1"/>
  </cols>
  <sheetData>
    <row r="2" spans="1:11" ht="23.25" thickBot="1" x14ac:dyDescent="0.3">
      <c r="A2" s="1" t="s">
        <v>80</v>
      </c>
      <c r="B2" s="1"/>
      <c r="C2" s="1" t="s">
        <v>90</v>
      </c>
      <c r="D2" s="5" t="s">
        <v>89</v>
      </c>
      <c r="E2" s="5" t="s">
        <v>92</v>
      </c>
      <c r="F2" s="1" t="s">
        <v>93</v>
      </c>
      <c r="G2" s="1" t="s">
        <v>91</v>
      </c>
      <c r="H2" s="1" t="s">
        <v>1</v>
      </c>
      <c r="I2" s="1" t="s">
        <v>2</v>
      </c>
      <c r="J2" s="1" t="s">
        <v>117</v>
      </c>
      <c r="K2" s="1" t="s">
        <v>118</v>
      </c>
    </row>
    <row r="3" spans="1:11" x14ac:dyDescent="0.25">
      <c r="A3" s="2" t="s">
        <v>107</v>
      </c>
      <c r="B3" s="2">
        <v>1</v>
      </c>
      <c r="C3" s="22">
        <v>0.23611111111111113</v>
      </c>
      <c r="D3" s="13">
        <v>0.24791666666666667</v>
      </c>
      <c r="E3" s="13">
        <v>0.31041666666666667</v>
      </c>
      <c r="F3" s="21">
        <v>0.58680555555555558</v>
      </c>
      <c r="G3" s="21">
        <v>0.72777777777777775</v>
      </c>
      <c r="H3" s="21">
        <v>0.85</v>
      </c>
      <c r="I3" s="21">
        <v>0.90833333333333333</v>
      </c>
      <c r="J3" s="2" t="s">
        <v>125</v>
      </c>
      <c r="K3" s="2">
        <f>15</f>
        <v>15</v>
      </c>
    </row>
    <row r="4" spans="1:11" x14ac:dyDescent="0.25">
      <c r="A4" s="3" t="s">
        <v>101</v>
      </c>
      <c r="B4" s="3">
        <f>B3+1</f>
        <v>2</v>
      </c>
      <c r="C4" s="23">
        <v>0.23472222222222219</v>
      </c>
      <c r="D4" s="14">
        <v>0.24652777777777779</v>
      </c>
      <c r="E4" s="14">
        <v>0.30902777777777779</v>
      </c>
      <c r="F4" s="24">
        <v>0.58680555555555558</v>
      </c>
      <c r="G4" s="24">
        <v>0.7284722222222223</v>
      </c>
      <c r="H4" s="24">
        <v>0.85138888888888886</v>
      </c>
      <c r="I4" s="24">
        <v>0.90902777777777777</v>
      </c>
      <c r="J4" s="3" t="s">
        <v>119</v>
      </c>
      <c r="K4" s="3">
        <f t="shared" ref="K4:K15" si="0">K3+1</f>
        <v>16</v>
      </c>
    </row>
    <row r="5" spans="1:11" x14ac:dyDescent="0.25">
      <c r="A5" s="2" t="s">
        <v>102</v>
      </c>
      <c r="B5" s="2">
        <f t="shared" ref="B5:B32" si="1">B4+1</f>
        <v>3</v>
      </c>
      <c r="C5" s="22">
        <v>0.23333333333333331</v>
      </c>
      <c r="D5" s="15">
        <v>0.24513888888888888</v>
      </c>
      <c r="E5" s="15">
        <v>0.30763888888888891</v>
      </c>
      <c r="F5" s="21">
        <v>0.58680555555555558</v>
      </c>
      <c r="G5" s="21">
        <v>0.72916666666666663</v>
      </c>
      <c r="H5" s="21">
        <v>0.8520833333333333</v>
      </c>
      <c r="I5" s="21">
        <v>0.91041666666666676</v>
      </c>
      <c r="J5" s="2" t="s">
        <v>120</v>
      </c>
      <c r="K5" s="2">
        <f t="shared" si="0"/>
        <v>17</v>
      </c>
    </row>
    <row r="6" spans="1:11" x14ac:dyDescent="0.25">
      <c r="A6" s="3" t="s">
        <v>103</v>
      </c>
      <c r="B6" s="3">
        <f t="shared" si="1"/>
        <v>4</v>
      </c>
      <c r="C6" s="23">
        <v>0.23124999999999998</v>
      </c>
      <c r="D6" s="14">
        <v>0.24305555555555555</v>
      </c>
      <c r="E6" s="14">
        <v>0.30624999999999997</v>
      </c>
      <c r="F6" s="24">
        <v>0.58680555555555558</v>
      </c>
      <c r="G6" s="24">
        <v>0.72916666666666663</v>
      </c>
      <c r="H6" s="24">
        <v>0.8534722222222223</v>
      </c>
      <c r="I6" s="24">
        <v>0.91111111111111109</v>
      </c>
      <c r="J6" s="3" t="s">
        <v>121</v>
      </c>
      <c r="K6" s="3">
        <f t="shared" si="0"/>
        <v>18</v>
      </c>
    </row>
    <row r="7" spans="1:11" x14ac:dyDescent="0.25">
      <c r="A7" s="2" t="s">
        <v>104</v>
      </c>
      <c r="B7" s="2">
        <f t="shared" si="1"/>
        <v>5</v>
      </c>
      <c r="C7" s="22">
        <v>0.2298611111111111</v>
      </c>
      <c r="D7" s="15">
        <v>0.24166666666666667</v>
      </c>
      <c r="E7" s="15">
        <v>0.30486111111111108</v>
      </c>
      <c r="F7" s="21">
        <v>0.58680555555555558</v>
      </c>
      <c r="G7" s="21">
        <v>0.72986111111111107</v>
      </c>
      <c r="H7" s="21">
        <v>0.85416666666666663</v>
      </c>
      <c r="I7" s="21">
        <v>0.91249999999999998</v>
      </c>
      <c r="J7" s="2" t="s">
        <v>122</v>
      </c>
      <c r="K7" s="2">
        <f t="shared" si="0"/>
        <v>19</v>
      </c>
    </row>
    <row r="8" spans="1:11" x14ac:dyDescent="0.25">
      <c r="A8" s="3" t="s">
        <v>105</v>
      </c>
      <c r="B8" s="3">
        <f t="shared" si="1"/>
        <v>6</v>
      </c>
      <c r="C8" s="23">
        <v>0.22847222222222222</v>
      </c>
      <c r="D8" s="14">
        <v>0.24027777777777778</v>
      </c>
      <c r="E8" s="14">
        <v>0.3034722222222222</v>
      </c>
      <c r="F8" s="24">
        <v>0.58680555555555558</v>
      </c>
      <c r="G8" s="24">
        <v>0.73055555555555562</v>
      </c>
      <c r="H8" s="24">
        <v>0.85555555555555562</v>
      </c>
      <c r="I8" s="24">
        <v>0.91319444444444453</v>
      </c>
      <c r="J8" s="3" t="s">
        <v>123</v>
      </c>
      <c r="K8" s="3">
        <f t="shared" si="0"/>
        <v>20</v>
      </c>
    </row>
    <row r="9" spans="1:11" x14ac:dyDescent="0.25">
      <c r="A9" s="2" t="s">
        <v>106</v>
      </c>
      <c r="B9" s="2">
        <f t="shared" si="1"/>
        <v>7</v>
      </c>
      <c r="C9" s="22">
        <v>0.22638888888888889</v>
      </c>
      <c r="D9" s="15">
        <v>0.23819444444444446</v>
      </c>
      <c r="E9" s="15">
        <v>0.30208333333333331</v>
      </c>
      <c r="F9" s="21">
        <v>0.58680555555555558</v>
      </c>
      <c r="G9" s="21">
        <v>0.73125000000000007</v>
      </c>
      <c r="H9" s="21">
        <v>0.85625000000000007</v>
      </c>
      <c r="I9" s="21">
        <v>0.9145833333333333</v>
      </c>
      <c r="J9" s="2" t="s">
        <v>124</v>
      </c>
      <c r="K9" s="2">
        <f t="shared" si="0"/>
        <v>21</v>
      </c>
    </row>
    <row r="10" spans="1:11" x14ac:dyDescent="0.25">
      <c r="A10" s="3" t="s">
        <v>107</v>
      </c>
      <c r="B10" s="3">
        <f t="shared" si="1"/>
        <v>8</v>
      </c>
      <c r="C10" s="23">
        <v>0.22500000000000001</v>
      </c>
      <c r="D10" s="16">
        <v>0.23680555555555557</v>
      </c>
      <c r="E10" s="16">
        <v>0.30069444444444443</v>
      </c>
      <c r="F10" s="24">
        <v>0.58680555555555558</v>
      </c>
      <c r="G10" s="24">
        <v>0.73125000000000007</v>
      </c>
      <c r="H10" s="24">
        <v>0.85763888888888884</v>
      </c>
      <c r="I10" s="24">
        <v>0.9159722222222223</v>
      </c>
      <c r="J10" s="3" t="s">
        <v>125</v>
      </c>
      <c r="K10" s="3">
        <f t="shared" si="0"/>
        <v>22</v>
      </c>
    </row>
    <row r="11" spans="1:11" x14ac:dyDescent="0.25">
      <c r="A11" s="2" t="s">
        <v>101</v>
      </c>
      <c r="B11" s="2">
        <f t="shared" si="1"/>
        <v>9</v>
      </c>
      <c r="C11" s="22">
        <v>0.22291666666666665</v>
      </c>
      <c r="D11" s="15">
        <v>0.23472222222222219</v>
      </c>
      <c r="E11" s="15">
        <v>0.29930555555555555</v>
      </c>
      <c r="F11" s="21">
        <v>0.58680555555555558</v>
      </c>
      <c r="G11" s="21">
        <v>0.7319444444444444</v>
      </c>
      <c r="H11" s="21">
        <v>0.85833333333333339</v>
      </c>
      <c r="I11" s="21">
        <v>0.91666666666666663</v>
      </c>
      <c r="J11" s="2" t="s">
        <v>119</v>
      </c>
      <c r="K11" s="2">
        <f t="shared" si="0"/>
        <v>23</v>
      </c>
    </row>
    <row r="12" spans="1:11" x14ac:dyDescent="0.25">
      <c r="A12" s="3" t="s">
        <v>102</v>
      </c>
      <c r="B12" s="3">
        <f t="shared" si="1"/>
        <v>10</v>
      </c>
      <c r="C12" s="23">
        <v>0.22152777777777777</v>
      </c>
      <c r="D12" s="14">
        <v>0.23333333333333331</v>
      </c>
      <c r="E12" s="14">
        <v>0.29791666666666666</v>
      </c>
      <c r="F12" s="24">
        <v>0.58680555555555558</v>
      </c>
      <c r="G12" s="24">
        <v>0.73263888888888884</v>
      </c>
      <c r="H12" s="24">
        <v>0.85972222222222217</v>
      </c>
      <c r="I12" s="24">
        <v>0.91805555555555562</v>
      </c>
      <c r="J12" s="3" t="s">
        <v>120</v>
      </c>
      <c r="K12" s="3">
        <f t="shared" si="0"/>
        <v>24</v>
      </c>
    </row>
    <row r="13" spans="1:11" x14ac:dyDescent="0.25">
      <c r="A13" s="2" t="s">
        <v>103</v>
      </c>
      <c r="B13" s="2">
        <f t="shared" si="1"/>
        <v>11</v>
      </c>
      <c r="C13" s="22">
        <v>0.21944444444444444</v>
      </c>
      <c r="D13" s="15">
        <v>0.23124999999999998</v>
      </c>
      <c r="E13" s="15">
        <v>0.29652777777777778</v>
      </c>
      <c r="F13" s="21">
        <v>0.58680555555555558</v>
      </c>
      <c r="G13" s="21">
        <v>0.73263888888888884</v>
      </c>
      <c r="H13" s="21">
        <v>0.86041666666666661</v>
      </c>
      <c r="I13" s="21">
        <v>0.91875000000000007</v>
      </c>
      <c r="J13" s="2" t="s">
        <v>121</v>
      </c>
      <c r="K13" s="2">
        <f t="shared" si="0"/>
        <v>25</v>
      </c>
    </row>
    <row r="14" spans="1:11" x14ac:dyDescent="0.25">
      <c r="A14" s="3" t="s">
        <v>104</v>
      </c>
      <c r="B14" s="3">
        <f t="shared" si="1"/>
        <v>12</v>
      </c>
      <c r="C14" s="23">
        <v>0.21805555555555556</v>
      </c>
      <c r="D14" s="14">
        <v>0.2298611111111111</v>
      </c>
      <c r="E14" s="14">
        <v>0.2951388888888889</v>
      </c>
      <c r="F14" s="24">
        <v>0.58680555555555558</v>
      </c>
      <c r="G14" s="24">
        <v>0.73333333333333339</v>
      </c>
      <c r="H14" s="24">
        <v>0.8618055555555556</v>
      </c>
      <c r="I14" s="24">
        <v>0.92013888888888884</v>
      </c>
      <c r="J14" s="3" t="s">
        <v>122</v>
      </c>
      <c r="K14" s="3">
        <f t="shared" si="0"/>
        <v>26</v>
      </c>
    </row>
    <row r="15" spans="1:11" x14ac:dyDescent="0.25">
      <c r="A15" s="2" t="s">
        <v>105</v>
      </c>
      <c r="B15" s="2">
        <f t="shared" si="1"/>
        <v>13</v>
      </c>
      <c r="C15" s="22">
        <v>0.21666666666666667</v>
      </c>
      <c r="D15" s="15">
        <v>0.22847222222222222</v>
      </c>
      <c r="E15" s="15">
        <v>0.29375000000000001</v>
      </c>
      <c r="F15" s="21">
        <v>0.58680555555555558</v>
      </c>
      <c r="G15" s="21">
        <v>0.73402777777777783</v>
      </c>
      <c r="H15" s="21">
        <v>0.86249999999999993</v>
      </c>
      <c r="I15" s="21">
        <v>0.92152777777777783</v>
      </c>
      <c r="J15" s="2" t="s">
        <v>123</v>
      </c>
      <c r="K15" s="2">
        <f t="shared" si="0"/>
        <v>27</v>
      </c>
    </row>
    <row r="16" spans="1:11" x14ac:dyDescent="0.25">
      <c r="A16" s="3" t="s">
        <v>106</v>
      </c>
      <c r="B16" s="3">
        <f t="shared" si="1"/>
        <v>14</v>
      </c>
      <c r="C16" s="23">
        <v>0.21458333333333335</v>
      </c>
      <c r="D16" s="14">
        <v>0.22638888888888889</v>
      </c>
      <c r="E16" s="14">
        <v>0.29236111111111113</v>
      </c>
      <c r="F16" s="24">
        <v>0.58680555555555558</v>
      </c>
      <c r="G16" s="24">
        <v>0.73402777777777783</v>
      </c>
      <c r="H16" s="24">
        <v>0.86388888888888893</v>
      </c>
      <c r="I16" s="24">
        <v>0.92222222222222217</v>
      </c>
      <c r="J16" s="3" t="s">
        <v>124</v>
      </c>
      <c r="K16" s="3">
        <f>K15+1</f>
        <v>28</v>
      </c>
    </row>
    <row r="17" spans="1:11" x14ac:dyDescent="0.25">
      <c r="A17" s="2" t="s">
        <v>107</v>
      </c>
      <c r="B17" s="2">
        <f t="shared" si="1"/>
        <v>15</v>
      </c>
      <c r="C17" s="22">
        <v>0.21319444444444444</v>
      </c>
      <c r="D17" s="16">
        <v>0.22500000000000001</v>
      </c>
      <c r="E17" s="16">
        <v>0.29097222222222224</v>
      </c>
      <c r="F17" s="21">
        <v>0.58680555555555558</v>
      </c>
      <c r="G17" s="21">
        <v>0.73472222222222217</v>
      </c>
      <c r="H17" s="21">
        <v>0.86458333333333337</v>
      </c>
      <c r="I17" s="21">
        <v>0.92361111111111116</v>
      </c>
      <c r="J17" s="2" t="s">
        <v>125</v>
      </c>
      <c r="K17" s="2">
        <f>K16+1</f>
        <v>29</v>
      </c>
    </row>
    <row r="18" spans="1:11" x14ac:dyDescent="0.25">
      <c r="A18" s="3" t="s">
        <v>101</v>
      </c>
      <c r="B18" s="3">
        <f t="shared" si="1"/>
        <v>16</v>
      </c>
      <c r="C18" s="23">
        <v>0.21111111111111111</v>
      </c>
      <c r="D18" s="14">
        <v>0.22291666666666665</v>
      </c>
      <c r="E18" s="14">
        <v>0.28958333333333336</v>
      </c>
      <c r="F18" s="24">
        <v>0.58680555555555558</v>
      </c>
      <c r="G18" s="24">
        <v>0.73541666666666661</v>
      </c>
      <c r="H18" s="24">
        <v>0.86597222222222225</v>
      </c>
      <c r="I18" s="24">
        <v>0.92499999999999993</v>
      </c>
      <c r="J18" s="3" t="s">
        <v>119</v>
      </c>
      <c r="K18" s="3">
        <f t="shared" ref="K18" si="2">K17+1</f>
        <v>30</v>
      </c>
    </row>
    <row r="19" spans="1:11" x14ac:dyDescent="0.25">
      <c r="A19" s="2" t="s">
        <v>102</v>
      </c>
      <c r="B19" s="2">
        <f t="shared" si="1"/>
        <v>17</v>
      </c>
      <c r="C19" s="22">
        <v>0.20972222222222223</v>
      </c>
      <c r="D19" s="15">
        <v>0.22152777777777777</v>
      </c>
      <c r="E19" s="15">
        <v>0.28819444444444448</v>
      </c>
      <c r="F19" s="21">
        <v>0.58680555555555558</v>
      </c>
      <c r="G19" s="21">
        <v>0.73541666666666661</v>
      </c>
      <c r="H19" s="21">
        <v>0.8666666666666667</v>
      </c>
      <c r="I19" s="21">
        <v>0.92569444444444438</v>
      </c>
      <c r="J19" s="2" t="s">
        <v>120</v>
      </c>
      <c r="K19" s="2">
        <f>1</f>
        <v>1</v>
      </c>
    </row>
    <row r="20" spans="1:11" x14ac:dyDescent="0.25">
      <c r="A20" s="3" t="s">
        <v>103</v>
      </c>
      <c r="B20" s="3">
        <f t="shared" si="1"/>
        <v>18</v>
      </c>
      <c r="C20" s="23">
        <v>0.2076388888888889</v>
      </c>
      <c r="D20" s="14">
        <v>0.21944444444444444</v>
      </c>
      <c r="E20" s="14">
        <v>0.28680555555555554</v>
      </c>
      <c r="F20" s="24">
        <v>0.58680555555555558</v>
      </c>
      <c r="G20" s="24">
        <v>0.73611111111111116</v>
      </c>
      <c r="H20" s="24">
        <v>0.86805555555555547</v>
      </c>
      <c r="I20" s="24">
        <v>0.92708333333333337</v>
      </c>
      <c r="J20" s="3" t="s">
        <v>121</v>
      </c>
      <c r="K20" s="3">
        <f>1+K19</f>
        <v>2</v>
      </c>
    </row>
    <row r="21" spans="1:11" x14ac:dyDescent="0.25">
      <c r="A21" s="2" t="s">
        <v>104</v>
      </c>
      <c r="B21" s="2">
        <f t="shared" si="1"/>
        <v>19</v>
      </c>
      <c r="C21" s="22">
        <v>0.20625000000000002</v>
      </c>
      <c r="D21" s="15">
        <v>0.21805555555555556</v>
      </c>
      <c r="E21" s="15">
        <v>0.28541666666666665</v>
      </c>
      <c r="F21" s="21">
        <v>0.58680555555555558</v>
      </c>
      <c r="G21" s="21">
        <v>0.7368055555555556</v>
      </c>
      <c r="H21" s="21">
        <v>0.86875000000000002</v>
      </c>
      <c r="I21" s="21">
        <v>0.92847222222222225</v>
      </c>
      <c r="J21" s="2" t="s">
        <v>122</v>
      </c>
      <c r="K21" s="2">
        <f t="shared" ref="K21:K32" si="3">1+K20</f>
        <v>3</v>
      </c>
    </row>
    <row r="22" spans="1:11" x14ac:dyDescent="0.25">
      <c r="A22" s="3" t="s">
        <v>105</v>
      </c>
      <c r="B22" s="3">
        <f t="shared" si="1"/>
        <v>20</v>
      </c>
      <c r="C22" s="23">
        <v>0.20416666666666669</v>
      </c>
      <c r="D22" s="14">
        <v>0.21597222222222223</v>
      </c>
      <c r="E22" s="14">
        <v>0.28402777777777777</v>
      </c>
      <c r="F22" s="24">
        <v>0.58680555555555558</v>
      </c>
      <c r="G22" s="24">
        <v>0.7368055555555556</v>
      </c>
      <c r="H22" s="24">
        <v>0.87013888888888891</v>
      </c>
      <c r="I22" s="24">
        <v>0.9291666666666667</v>
      </c>
      <c r="J22" s="3" t="s">
        <v>123</v>
      </c>
      <c r="K22" s="3">
        <f t="shared" si="3"/>
        <v>4</v>
      </c>
    </row>
    <row r="23" spans="1:11" x14ac:dyDescent="0.25">
      <c r="A23" s="2" t="s">
        <v>106</v>
      </c>
      <c r="B23" s="2">
        <f t="shared" si="1"/>
        <v>21</v>
      </c>
      <c r="C23" s="22">
        <v>0.20277777777777781</v>
      </c>
      <c r="D23" s="15">
        <v>0.21458333333333335</v>
      </c>
      <c r="E23" s="15">
        <v>0.28333333333333333</v>
      </c>
      <c r="F23" s="21">
        <v>0.58680555555555558</v>
      </c>
      <c r="G23" s="21">
        <v>0.73749999999999993</v>
      </c>
      <c r="H23" s="21">
        <v>0.87083333333333324</v>
      </c>
      <c r="I23" s="21">
        <v>0.93055555555555547</v>
      </c>
      <c r="J23" s="2" t="s">
        <v>124</v>
      </c>
      <c r="K23" s="2">
        <f t="shared" si="3"/>
        <v>5</v>
      </c>
    </row>
    <row r="24" spans="1:11" x14ac:dyDescent="0.25">
      <c r="A24" s="3" t="s">
        <v>107</v>
      </c>
      <c r="B24" s="3">
        <f t="shared" si="1"/>
        <v>22</v>
      </c>
      <c r="C24" s="23">
        <v>0.20069444444444443</v>
      </c>
      <c r="D24" s="16">
        <v>0.21249999999999999</v>
      </c>
      <c r="E24" s="16">
        <v>0.28194444444444444</v>
      </c>
      <c r="F24" s="24">
        <v>0.58680555555555558</v>
      </c>
      <c r="G24" s="24">
        <v>0.73749999999999993</v>
      </c>
      <c r="H24" s="24">
        <v>0.87152777777777779</v>
      </c>
      <c r="I24" s="24">
        <v>0.93194444444444446</v>
      </c>
      <c r="J24" s="3" t="s">
        <v>125</v>
      </c>
      <c r="K24" s="3">
        <f t="shared" si="3"/>
        <v>6</v>
      </c>
    </row>
    <row r="25" spans="1:11" x14ac:dyDescent="0.25">
      <c r="A25" s="2" t="s">
        <v>101</v>
      </c>
      <c r="B25" s="2">
        <f t="shared" si="1"/>
        <v>23</v>
      </c>
      <c r="C25" s="22">
        <v>0.19930555555555554</v>
      </c>
      <c r="D25" s="15">
        <v>0.21111111111111111</v>
      </c>
      <c r="E25" s="15">
        <v>0.28055555555555556</v>
      </c>
      <c r="F25" s="21">
        <v>0.58680555555555558</v>
      </c>
      <c r="G25" s="21">
        <v>0.73819444444444438</v>
      </c>
      <c r="H25" s="21">
        <v>0.87291666666666667</v>
      </c>
      <c r="I25" s="21">
        <v>0.93333333333333324</v>
      </c>
      <c r="J25" s="2" t="s">
        <v>119</v>
      </c>
      <c r="K25" s="2">
        <f t="shared" si="3"/>
        <v>7</v>
      </c>
    </row>
    <row r="26" spans="1:11" x14ac:dyDescent="0.25">
      <c r="A26" s="3" t="s">
        <v>102</v>
      </c>
      <c r="B26" s="3">
        <f t="shared" si="1"/>
        <v>24</v>
      </c>
      <c r="C26" s="23">
        <v>0.19791666666666666</v>
      </c>
      <c r="D26" s="14">
        <v>0.20972222222222223</v>
      </c>
      <c r="E26" s="14">
        <v>0.27916666666666667</v>
      </c>
      <c r="F26" s="24">
        <v>0.58680555555555558</v>
      </c>
      <c r="G26" s="24">
        <v>0.73888888888888893</v>
      </c>
      <c r="H26" s="24">
        <v>0.87361111111111101</v>
      </c>
      <c r="I26" s="24">
        <v>0.93402777777777779</v>
      </c>
      <c r="J26" s="3" t="s">
        <v>120</v>
      </c>
      <c r="K26" s="3">
        <f t="shared" si="3"/>
        <v>8</v>
      </c>
    </row>
    <row r="27" spans="1:11" x14ac:dyDescent="0.25">
      <c r="A27" s="2" t="s">
        <v>103</v>
      </c>
      <c r="B27" s="2">
        <f t="shared" si="1"/>
        <v>25</v>
      </c>
      <c r="C27" s="22">
        <v>0.19583333333333333</v>
      </c>
      <c r="D27" s="15">
        <v>0.2076388888888889</v>
      </c>
      <c r="E27" s="15">
        <v>0.27777777777777779</v>
      </c>
      <c r="F27" s="21">
        <v>0.58680555555555558</v>
      </c>
      <c r="G27" s="21">
        <v>0.73888888888888893</v>
      </c>
      <c r="H27" s="21">
        <v>0.875</v>
      </c>
      <c r="I27" s="21">
        <v>0.93541666666666667</v>
      </c>
      <c r="J27" s="2" t="s">
        <v>121</v>
      </c>
      <c r="K27" s="2">
        <f t="shared" si="3"/>
        <v>9</v>
      </c>
    </row>
    <row r="28" spans="1:11" x14ac:dyDescent="0.25">
      <c r="A28" s="3" t="s">
        <v>104</v>
      </c>
      <c r="B28" s="3">
        <f t="shared" si="1"/>
        <v>26</v>
      </c>
      <c r="C28" s="23">
        <v>0.19444444444444445</v>
      </c>
      <c r="D28" s="14">
        <v>0.20625000000000002</v>
      </c>
      <c r="E28" s="14">
        <v>0.27638888888888885</v>
      </c>
      <c r="F28" s="24">
        <v>0.58680555555555558</v>
      </c>
      <c r="G28" s="24">
        <v>0.73958333333333337</v>
      </c>
      <c r="H28" s="24">
        <v>0.87569444444444444</v>
      </c>
      <c r="I28" s="24">
        <v>0.93680555555555556</v>
      </c>
      <c r="J28" s="3" t="s">
        <v>122</v>
      </c>
      <c r="K28" s="3">
        <f t="shared" si="3"/>
        <v>10</v>
      </c>
    </row>
    <row r="29" spans="1:11" x14ac:dyDescent="0.25">
      <c r="A29" s="2" t="s">
        <v>105</v>
      </c>
      <c r="B29" s="2">
        <f t="shared" si="1"/>
        <v>27</v>
      </c>
      <c r="C29" s="22">
        <v>0.19236111111111112</v>
      </c>
      <c r="D29" s="15">
        <v>0.20416666666666669</v>
      </c>
      <c r="E29" s="15">
        <v>0.27569444444444446</v>
      </c>
      <c r="F29" s="21">
        <v>0.58680555555555558</v>
      </c>
      <c r="G29" s="21">
        <v>0.73958333333333337</v>
      </c>
      <c r="H29" s="21">
        <v>0.87708333333333333</v>
      </c>
      <c r="I29" s="21">
        <v>0.93819444444444444</v>
      </c>
      <c r="J29" s="2" t="s">
        <v>123</v>
      </c>
      <c r="K29" s="2">
        <f t="shared" si="3"/>
        <v>11</v>
      </c>
    </row>
    <row r="30" spans="1:11" x14ac:dyDescent="0.25">
      <c r="A30" s="3" t="s">
        <v>106</v>
      </c>
      <c r="B30" s="3">
        <f t="shared" si="1"/>
        <v>28</v>
      </c>
      <c r="C30" s="23">
        <v>0.19097222222222221</v>
      </c>
      <c r="D30" s="14">
        <v>0.20277777777777781</v>
      </c>
      <c r="E30" s="14">
        <v>0.27430555555555552</v>
      </c>
      <c r="F30" s="24">
        <v>0.58680555555555558</v>
      </c>
      <c r="G30" s="24">
        <v>0.7402777777777777</v>
      </c>
      <c r="H30" s="24">
        <v>0.87777777777777777</v>
      </c>
      <c r="I30" s="24">
        <v>0.93888888888888899</v>
      </c>
      <c r="J30" s="3" t="s">
        <v>124</v>
      </c>
      <c r="K30" s="3">
        <f t="shared" si="3"/>
        <v>12</v>
      </c>
    </row>
    <row r="31" spans="1:11" x14ac:dyDescent="0.25">
      <c r="A31" s="2" t="s">
        <v>107</v>
      </c>
      <c r="B31" s="2">
        <f t="shared" si="1"/>
        <v>29</v>
      </c>
      <c r="C31" s="22">
        <v>0.18888888888888888</v>
      </c>
      <c r="D31" s="16">
        <v>0.20069444444444443</v>
      </c>
      <c r="E31" s="16">
        <v>0.27291666666666664</v>
      </c>
      <c r="F31" s="21">
        <v>0.58680555555555558</v>
      </c>
      <c r="G31" s="21">
        <v>0.74097222222222225</v>
      </c>
      <c r="H31" s="21">
        <v>0.87916666666666676</v>
      </c>
      <c r="I31" s="21">
        <v>0.94027777777777777</v>
      </c>
      <c r="J31" s="2" t="s">
        <v>125</v>
      </c>
      <c r="K31" s="2">
        <f t="shared" si="3"/>
        <v>13</v>
      </c>
    </row>
    <row r="32" spans="1:11" ht="15.75" thickBot="1" x14ac:dyDescent="0.3">
      <c r="A32" s="3" t="s">
        <v>101</v>
      </c>
      <c r="B32" s="3">
        <f t="shared" si="1"/>
        <v>30</v>
      </c>
      <c r="C32" s="23">
        <v>0.1875</v>
      </c>
      <c r="D32" s="17">
        <v>0.19930555555555554</v>
      </c>
      <c r="E32" s="17">
        <v>0.27152777777777776</v>
      </c>
      <c r="F32" s="24">
        <v>0.58680555555555558</v>
      </c>
      <c r="G32" s="24">
        <v>0.74097222222222225</v>
      </c>
      <c r="H32" s="24">
        <v>0.87986111111111109</v>
      </c>
      <c r="I32" s="24">
        <v>0.94166666666666676</v>
      </c>
      <c r="J32" s="3" t="s">
        <v>119</v>
      </c>
      <c r="K32" s="3">
        <f t="shared" si="3"/>
        <v>14</v>
      </c>
    </row>
    <row r="33" spans="2:11" x14ac:dyDescent="0.25">
      <c r="B33" s="25"/>
      <c r="J33" s="2"/>
      <c r="K33" s="2"/>
    </row>
    <row r="34" spans="2:11" x14ac:dyDescent="0.25">
      <c r="J34" s="3"/>
    </row>
    <row r="35" spans="2:11" x14ac:dyDescent="0.25">
      <c r="J35" s="2"/>
    </row>
    <row r="36" spans="2:11" x14ac:dyDescent="0.25">
      <c r="J36" s="3"/>
    </row>
    <row r="37" spans="2:11" x14ac:dyDescent="0.25">
      <c r="J3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2:L33"/>
  <sheetViews>
    <sheetView topLeftCell="G16" zoomScaleNormal="100" workbookViewId="0">
      <selection activeCell="H38" sqref="H38"/>
    </sheetView>
  </sheetViews>
  <sheetFormatPr baseColWidth="10" defaultRowHeight="15" x14ac:dyDescent="0.25"/>
  <cols>
    <col min="1" max="1" width="10.7109375" customWidth="1"/>
    <col min="2" max="2" width="4.85546875" customWidth="1"/>
    <col min="3" max="11" width="10.7109375" customWidth="1"/>
  </cols>
  <sheetData>
    <row r="2" spans="1:11" ht="23.25" thickBot="1" x14ac:dyDescent="0.3">
      <c r="A2" s="1" t="s">
        <v>81</v>
      </c>
      <c r="B2" s="1"/>
      <c r="C2" s="1" t="s">
        <v>90</v>
      </c>
      <c r="D2" s="5" t="s">
        <v>89</v>
      </c>
      <c r="E2" s="5" t="s">
        <v>92</v>
      </c>
      <c r="F2" s="1" t="s">
        <v>93</v>
      </c>
      <c r="G2" s="1" t="s">
        <v>91</v>
      </c>
      <c r="H2" s="1" t="s">
        <v>1</v>
      </c>
      <c r="I2" s="1" t="s">
        <v>2</v>
      </c>
      <c r="J2" s="1" t="s">
        <v>117</v>
      </c>
      <c r="K2" s="1" t="s">
        <v>118</v>
      </c>
    </row>
    <row r="3" spans="1:11" x14ac:dyDescent="0.25">
      <c r="A3" s="2" t="s">
        <v>102</v>
      </c>
      <c r="B3" s="2">
        <v>1</v>
      </c>
      <c r="C3" s="22">
        <v>0.18611111111111112</v>
      </c>
      <c r="D3" s="18">
        <v>0.19791666666666666</v>
      </c>
      <c r="E3" s="18">
        <v>0.27083333333333331</v>
      </c>
      <c r="F3" s="21">
        <v>0.58680555555555558</v>
      </c>
      <c r="G3" s="21">
        <v>0.7416666666666667</v>
      </c>
      <c r="H3" s="21">
        <v>0.88124999999999998</v>
      </c>
      <c r="I3" s="21">
        <v>0.94305555555555554</v>
      </c>
      <c r="J3" s="2" t="s">
        <v>120</v>
      </c>
      <c r="K3" s="2">
        <f>15</f>
        <v>15</v>
      </c>
    </row>
    <row r="4" spans="1:11" x14ac:dyDescent="0.25">
      <c r="A4" s="3" t="s">
        <v>103</v>
      </c>
      <c r="B4" s="3">
        <f>B3+1</f>
        <v>2</v>
      </c>
      <c r="C4" s="23">
        <v>0.18402777777777779</v>
      </c>
      <c r="D4" s="14">
        <v>0.19583333333333333</v>
      </c>
      <c r="E4" s="14">
        <v>0.26944444444444443</v>
      </c>
      <c r="F4" s="24">
        <v>0.58680555555555558</v>
      </c>
      <c r="G4" s="24">
        <v>0.7416666666666667</v>
      </c>
      <c r="H4" s="24">
        <v>0.88194444444444453</v>
      </c>
      <c r="I4" s="24">
        <v>0.94444444444444453</v>
      </c>
      <c r="J4" s="3" t="s">
        <v>121</v>
      </c>
      <c r="K4" s="3">
        <f t="shared" ref="K4:K15" si="0">K3+1</f>
        <v>16</v>
      </c>
    </row>
    <row r="5" spans="1:11" x14ac:dyDescent="0.25">
      <c r="A5" s="2" t="s">
        <v>104</v>
      </c>
      <c r="B5" s="2">
        <f t="shared" ref="B5:B33" si="1">B4+1</f>
        <v>3</v>
      </c>
      <c r="C5" s="22">
        <v>0.18263888888888891</v>
      </c>
      <c r="D5" s="15">
        <v>0.19444444444444445</v>
      </c>
      <c r="E5" s="15">
        <v>0.26805555555555555</v>
      </c>
      <c r="F5" s="21">
        <v>0.58680555555555558</v>
      </c>
      <c r="G5" s="21">
        <v>0.74236111111111114</v>
      </c>
      <c r="H5" s="21">
        <v>0.8833333333333333</v>
      </c>
      <c r="I5" s="21">
        <v>0.94513888888888886</v>
      </c>
      <c r="J5" s="2" t="s">
        <v>122</v>
      </c>
      <c r="K5" s="2">
        <f t="shared" si="0"/>
        <v>17</v>
      </c>
    </row>
    <row r="6" spans="1:11" x14ac:dyDescent="0.25">
      <c r="A6" s="3" t="s">
        <v>105</v>
      </c>
      <c r="B6" s="3">
        <f t="shared" si="1"/>
        <v>4</v>
      </c>
      <c r="C6" s="23">
        <v>0.18055555555555555</v>
      </c>
      <c r="D6" s="14">
        <v>0.19236111111111112</v>
      </c>
      <c r="E6" s="14">
        <v>0.2673611111111111</v>
      </c>
      <c r="F6" s="24">
        <v>0.58680555555555558</v>
      </c>
      <c r="G6" s="24">
        <v>0.74236111111111114</v>
      </c>
      <c r="H6" s="24">
        <v>0.88402777777777775</v>
      </c>
      <c r="I6" s="24">
        <v>0.94652777777777775</v>
      </c>
      <c r="J6" s="3" t="s">
        <v>123</v>
      </c>
      <c r="K6" s="3">
        <f t="shared" si="0"/>
        <v>18</v>
      </c>
    </row>
    <row r="7" spans="1:11" x14ac:dyDescent="0.25">
      <c r="A7" s="2" t="s">
        <v>106</v>
      </c>
      <c r="B7" s="2">
        <f t="shared" si="1"/>
        <v>5</v>
      </c>
      <c r="C7" s="22">
        <v>0.17916666666666667</v>
      </c>
      <c r="D7" s="15">
        <v>0.19097222222222221</v>
      </c>
      <c r="E7" s="15">
        <v>0.26597222222222222</v>
      </c>
      <c r="F7" s="21">
        <v>0.58680555555555558</v>
      </c>
      <c r="G7" s="21">
        <v>0.74305555555555547</v>
      </c>
      <c r="H7" s="21">
        <v>0.88541666666666663</v>
      </c>
      <c r="I7" s="21">
        <v>0.94791666666666663</v>
      </c>
      <c r="J7" s="2" t="s">
        <v>124</v>
      </c>
      <c r="K7" s="2">
        <f t="shared" si="0"/>
        <v>19</v>
      </c>
    </row>
    <row r="8" spans="1:11" x14ac:dyDescent="0.25">
      <c r="A8" s="3" t="s">
        <v>107</v>
      </c>
      <c r="B8" s="3">
        <f t="shared" si="1"/>
        <v>6</v>
      </c>
      <c r="C8" s="23">
        <v>0.17777777777777778</v>
      </c>
      <c r="D8" s="16">
        <v>0.18958333333333333</v>
      </c>
      <c r="E8" s="16">
        <v>0.26527777777777778</v>
      </c>
      <c r="F8" s="24">
        <v>0.58680555555555558</v>
      </c>
      <c r="G8" s="24">
        <v>0.74305555555555547</v>
      </c>
      <c r="H8" s="24">
        <v>0.88611111111111107</v>
      </c>
      <c r="I8" s="24">
        <v>0.94930555555555562</v>
      </c>
      <c r="J8" s="3" t="s">
        <v>125</v>
      </c>
      <c r="K8" s="3">
        <f t="shared" si="0"/>
        <v>20</v>
      </c>
    </row>
    <row r="9" spans="1:11" x14ac:dyDescent="0.25">
      <c r="A9" s="2" t="s">
        <v>101</v>
      </c>
      <c r="B9" s="2">
        <f t="shared" si="1"/>
        <v>7</v>
      </c>
      <c r="C9" s="22">
        <v>0.17569444444444446</v>
      </c>
      <c r="D9" s="15">
        <v>0.1875</v>
      </c>
      <c r="E9" s="15">
        <v>0.2638888888888889</v>
      </c>
      <c r="F9" s="21">
        <v>0.58680555555555558</v>
      </c>
      <c r="G9" s="21">
        <v>0.74375000000000002</v>
      </c>
      <c r="H9" s="21">
        <v>0.88680555555555562</v>
      </c>
      <c r="I9" s="21">
        <v>0.9506944444444444</v>
      </c>
      <c r="J9" s="2" t="s">
        <v>119</v>
      </c>
      <c r="K9" s="2">
        <f t="shared" si="0"/>
        <v>21</v>
      </c>
    </row>
    <row r="10" spans="1:11" x14ac:dyDescent="0.25">
      <c r="A10" s="3" t="s">
        <v>102</v>
      </c>
      <c r="B10" s="3">
        <f t="shared" si="1"/>
        <v>8</v>
      </c>
      <c r="C10" s="23">
        <v>0.17430555555555557</v>
      </c>
      <c r="D10" s="14">
        <v>0.18611111111111112</v>
      </c>
      <c r="E10" s="14">
        <v>0.26250000000000001</v>
      </c>
      <c r="F10" s="24">
        <v>0.58680555555555558</v>
      </c>
      <c r="G10" s="24">
        <v>0.74444444444444446</v>
      </c>
      <c r="H10" s="24">
        <v>0.8881944444444444</v>
      </c>
      <c r="I10" s="24">
        <v>0.95208333333333339</v>
      </c>
      <c r="J10" s="3" t="s">
        <v>120</v>
      </c>
      <c r="K10" s="3">
        <f t="shared" si="0"/>
        <v>22</v>
      </c>
    </row>
    <row r="11" spans="1:11" x14ac:dyDescent="0.25">
      <c r="A11" s="2" t="s">
        <v>103</v>
      </c>
      <c r="B11" s="2">
        <f t="shared" si="1"/>
        <v>9</v>
      </c>
      <c r="C11" s="22">
        <v>0.17222222222222225</v>
      </c>
      <c r="D11" s="15">
        <v>0.18402777777777779</v>
      </c>
      <c r="E11" s="15">
        <v>0.26180555555555557</v>
      </c>
      <c r="F11" s="21">
        <v>0.58680555555555558</v>
      </c>
      <c r="G11" s="21">
        <v>0.74444444444444446</v>
      </c>
      <c r="H11" s="21">
        <v>0.88888888888888884</v>
      </c>
      <c r="I11" s="21">
        <v>0.95277777777777783</v>
      </c>
      <c r="J11" s="2" t="s">
        <v>121</v>
      </c>
      <c r="K11" s="2">
        <f t="shared" si="0"/>
        <v>23</v>
      </c>
    </row>
    <row r="12" spans="1:11" x14ac:dyDescent="0.25">
      <c r="A12" s="3" t="s">
        <v>104</v>
      </c>
      <c r="B12" s="3">
        <f t="shared" si="1"/>
        <v>10</v>
      </c>
      <c r="C12" s="23">
        <v>0.17083333333333331</v>
      </c>
      <c r="D12" s="14">
        <v>0.18263888888888891</v>
      </c>
      <c r="E12" s="14">
        <v>0.26111111111111113</v>
      </c>
      <c r="F12" s="24">
        <v>0.58680555555555558</v>
      </c>
      <c r="G12" s="24">
        <v>0.74513888888888891</v>
      </c>
      <c r="H12" s="24">
        <v>0.89027777777777783</v>
      </c>
      <c r="I12" s="24">
        <v>0.95416666666666661</v>
      </c>
      <c r="J12" s="3" t="s">
        <v>122</v>
      </c>
      <c r="K12" s="3">
        <f t="shared" si="0"/>
        <v>24</v>
      </c>
    </row>
    <row r="13" spans="1:11" x14ac:dyDescent="0.25">
      <c r="A13" s="2" t="s">
        <v>105</v>
      </c>
      <c r="B13" s="2">
        <f t="shared" si="1"/>
        <v>11</v>
      </c>
      <c r="C13" s="22">
        <v>0.16944444444444443</v>
      </c>
      <c r="D13" s="15">
        <v>0.18124999999999999</v>
      </c>
      <c r="E13" s="15">
        <v>0.25972222222222224</v>
      </c>
      <c r="F13" s="21">
        <v>0.58680555555555558</v>
      </c>
      <c r="G13" s="21">
        <v>0.74513888888888891</v>
      </c>
      <c r="H13" s="21">
        <v>0.89097222222222217</v>
      </c>
      <c r="I13" s="21">
        <v>0.9555555555555556</v>
      </c>
      <c r="J13" s="2" t="s">
        <v>123</v>
      </c>
      <c r="K13" s="2">
        <f t="shared" si="0"/>
        <v>25</v>
      </c>
    </row>
    <row r="14" spans="1:11" x14ac:dyDescent="0.25">
      <c r="A14" s="3" t="s">
        <v>106</v>
      </c>
      <c r="B14" s="3">
        <f t="shared" si="1"/>
        <v>12</v>
      </c>
      <c r="C14" s="23">
        <v>0.16805555555555554</v>
      </c>
      <c r="D14" s="14">
        <v>0.17986111111111111</v>
      </c>
      <c r="E14" s="14">
        <v>0.2590277777777778</v>
      </c>
      <c r="F14" s="24">
        <v>0.58680555555555558</v>
      </c>
      <c r="G14" s="24">
        <v>0.74583333333333324</v>
      </c>
      <c r="H14" s="24">
        <v>0.89166666666666661</v>
      </c>
      <c r="I14" s="24">
        <v>0.95694444444444438</v>
      </c>
      <c r="J14" s="3" t="s">
        <v>124</v>
      </c>
      <c r="K14" s="3">
        <f t="shared" si="0"/>
        <v>26</v>
      </c>
    </row>
    <row r="15" spans="1:11" x14ac:dyDescent="0.25">
      <c r="A15" s="2" t="s">
        <v>107</v>
      </c>
      <c r="B15" s="2">
        <f t="shared" si="1"/>
        <v>13</v>
      </c>
      <c r="C15" s="22">
        <v>0.16597222222222222</v>
      </c>
      <c r="D15" s="16">
        <v>0.17777777777777778</v>
      </c>
      <c r="E15" s="16">
        <v>0.25763888888888892</v>
      </c>
      <c r="F15" s="21">
        <v>0.58680555555555558</v>
      </c>
      <c r="G15" s="21">
        <v>0.74583333333333324</v>
      </c>
      <c r="H15" s="21">
        <v>0.8930555555555556</v>
      </c>
      <c r="I15" s="21">
        <v>0.95833333333333337</v>
      </c>
      <c r="J15" s="2" t="s">
        <v>125</v>
      </c>
      <c r="K15" s="2">
        <f t="shared" si="0"/>
        <v>27</v>
      </c>
    </row>
    <row r="16" spans="1:11" x14ac:dyDescent="0.25">
      <c r="A16" s="3" t="s">
        <v>101</v>
      </c>
      <c r="B16" s="3">
        <f t="shared" si="1"/>
        <v>14</v>
      </c>
      <c r="C16" s="23">
        <v>0.16458333333333333</v>
      </c>
      <c r="D16" s="14">
        <v>0.1763888888888889</v>
      </c>
      <c r="E16" s="14">
        <v>0.25694444444444448</v>
      </c>
      <c r="F16" s="24">
        <v>0.58680555555555558</v>
      </c>
      <c r="G16" s="24">
        <v>0.74652777777777779</v>
      </c>
      <c r="H16" s="24">
        <v>0.89374999999999993</v>
      </c>
      <c r="I16" s="24">
        <v>0.95972222222222225</v>
      </c>
      <c r="J16" s="3" t="s">
        <v>119</v>
      </c>
      <c r="K16" s="3">
        <f>K15+1</f>
        <v>28</v>
      </c>
    </row>
    <row r="17" spans="1:12" x14ac:dyDescent="0.25">
      <c r="A17" s="2" t="s">
        <v>102</v>
      </c>
      <c r="B17" s="2">
        <f t="shared" si="1"/>
        <v>15</v>
      </c>
      <c r="C17" s="22">
        <v>0.16319444444444445</v>
      </c>
      <c r="D17" s="15">
        <v>0.17500000000000002</v>
      </c>
      <c r="E17" s="15">
        <v>0.25625000000000003</v>
      </c>
      <c r="F17" s="21">
        <v>0.58680555555555558</v>
      </c>
      <c r="G17" s="21">
        <v>0.74652777777777779</v>
      </c>
      <c r="H17" s="21">
        <v>0.89513888888888893</v>
      </c>
      <c r="I17" s="21">
        <v>0.9604166666666667</v>
      </c>
      <c r="J17" s="2" t="s">
        <v>120</v>
      </c>
      <c r="K17" s="2">
        <f>K16+1</f>
        <v>29</v>
      </c>
    </row>
    <row r="18" spans="1:12" x14ac:dyDescent="0.25">
      <c r="A18" s="29" t="s">
        <v>103</v>
      </c>
      <c r="B18" s="33">
        <f t="shared" si="1"/>
        <v>16</v>
      </c>
      <c r="C18" s="31">
        <v>0.16180555555555556</v>
      </c>
      <c r="D18" s="31">
        <v>0.17361111111111113</v>
      </c>
      <c r="E18" s="30">
        <v>0.25486111111111109</v>
      </c>
      <c r="F18" s="30">
        <v>0.58680555555555558</v>
      </c>
      <c r="G18" s="30">
        <v>0.74722222222222223</v>
      </c>
      <c r="H18" s="32">
        <v>0.89583333333333337</v>
      </c>
      <c r="I18" s="34">
        <v>0.96180555555555547</v>
      </c>
      <c r="J18" s="32" t="s">
        <v>121</v>
      </c>
      <c r="K18" s="36">
        <f>1</f>
        <v>1</v>
      </c>
      <c r="L18" t="s">
        <v>114</v>
      </c>
    </row>
    <row r="19" spans="1:12" x14ac:dyDescent="0.25">
      <c r="A19" s="2" t="s">
        <v>104</v>
      </c>
      <c r="B19" s="2">
        <f t="shared" si="1"/>
        <v>17</v>
      </c>
      <c r="C19" s="22">
        <v>0.15972222222222224</v>
      </c>
      <c r="D19" s="15">
        <v>0.17152777777777775</v>
      </c>
      <c r="E19" s="15">
        <v>0.25416666666666665</v>
      </c>
      <c r="F19" s="21">
        <v>0.58680555555555558</v>
      </c>
      <c r="G19" s="21">
        <v>0.74722222222222223</v>
      </c>
      <c r="H19" s="21">
        <v>0.8965277777777777</v>
      </c>
      <c r="I19" s="21">
        <v>0.96319444444444446</v>
      </c>
      <c r="J19" s="2" t="s">
        <v>122</v>
      </c>
      <c r="K19" s="2">
        <f>1+K18</f>
        <v>2</v>
      </c>
    </row>
    <row r="20" spans="1:12" x14ac:dyDescent="0.25">
      <c r="A20" s="3" t="s">
        <v>105</v>
      </c>
      <c r="B20" s="3">
        <f t="shared" si="1"/>
        <v>18</v>
      </c>
      <c r="C20" s="23">
        <v>0.15833333333333333</v>
      </c>
      <c r="D20" s="14">
        <v>0.17013888888888887</v>
      </c>
      <c r="E20" s="14">
        <v>0.25347222222222221</v>
      </c>
      <c r="F20" s="24">
        <v>0.58680555555555558</v>
      </c>
      <c r="G20" s="24">
        <v>0.74791666666666667</v>
      </c>
      <c r="H20" s="24">
        <v>0.89722222222222225</v>
      </c>
      <c r="I20" s="24">
        <v>0.96458333333333324</v>
      </c>
      <c r="J20" s="3" t="s">
        <v>123</v>
      </c>
      <c r="K20" s="3">
        <f t="shared" ref="K20:K33" si="2">1+K19</f>
        <v>3</v>
      </c>
    </row>
    <row r="21" spans="1:12" x14ac:dyDescent="0.25">
      <c r="A21" s="2" t="s">
        <v>106</v>
      </c>
      <c r="B21" s="2">
        <f t="shared" si="1"/>
        <v>19</v>
      </c>
      <c r="C21" s="22">
        <v>0.15694444444444444</v>
      </c>
      <c r="D21" s="15">
        <v>0.16874999999999998</v>
      </c>
      <c r="E21" s="15">
        <v>0.25277777777777777</v>
      </c>
      <c r="F21" s="21">
        <v>0.58680555555555558</v>
      </c>
      <c r="G21" s="21">
        <v>0.74791666666666667</v>
      </c>
      <c r="H21" s="21">
        <v>0.89861111111111114</v>
      </c>
      <c r="I21" s="21">
        <v>0.96527777777777779</v>
      </c>
      <c r="J21" s="2" t="s">
        <v>124</v>
      </c>
      <c r="K21" s="2">
        <f t="shared" si="2"/>
        <v>4</v>
      </c>
    </row>
    <row r="22" spans="1:12" x14ac:dyDescent="0.25">
      <c r="A22" s="3" t="s">
        <v>107</v>
      </c>
      <c r="B22" s="3">
        <f t="shared" si="1"/>
        <v>20</v>
      </c>
      <c r="C22" s="23">
        <v>0.15555555555555556</v>
      </c>
      <c r="D22" s="16">
        <v>0.1673611111111111</v>
      </c>
      <c r="E22" s="16">
        <v>0.25208333333333333</v>
      </c>
      <c r="F22" s="24">
        <v>0.58680555555555558</v>
      </c>
      <c r="G22" s="24">
        <v>0.74861111111111101</v>
      </c>
      <c r="H22" s="24">
        <v>0.89930555555555547</v>
      </c>
      <c r="I22" s="24">
        <v>0.96666666666666667</v>
      </c>
      <c r="J22" s="3" t="s">
        <v>125</v>
      </c>
      <c r="K22" s="3">
        <f t="shared" si="2"/>
        <v>5</v>
      </c>
    </row>
    <row r="23" spans="1:12" x14ac:dyDescent="0.25">
      <c r="A23" s="2" t="s">
        <v>101</v>
      </c>
      <c r="B23" s="2">
        <f t="shared" si="1"/>
        <v>21</v>
      </c>
      <c r="C23" s="22">
        <v>0.15416666666666667</v>
      </c>
      <c r="D23" s="15">
        <v>0.16597222222222222</v>
      </c>
      <c r="E23" s="15">
        <v>0.25069444444444444</v>
      </c>
      <c r="F23" s="21">
        <v>0.58680555555555558</v>
      </c>
      <c r="G23" s="21">
        <v>0.74861111111111101</v>
      </c>
      <c r="H23" s="21">
        <v>0.9</v>
      </c>
      <c r="I23" s="21">
        <v>0.96805555555555556</v>
      </c>
      <c r="J23" s="2" t="s">
        <v>119</v>
      </c>
      <c r="K23" s="2">
        <f t="shared" si="2"/>
        <v>6</v>
      </c>
    </row>
    <row r="24" spans="1:12" x14ac:dyDescent="0.25">
      <c r="A24" s="3" t="s">
        <v>102</v>
      </c>
      <c r="B24" s="3">
        <f t="shared" si="1"/>
        <v>22</v>
      </c>
      <c r="C24" s="23">
        <v>0.15277777777777776</v>
      </c>
      <c r="D24" s="14">
        <v>0.16458333333333333</v>
      </c>
      <c r="E24" s="14">
        <v>0.25</v>
      </c>
      <c r="F24" s="24">
        <v>0.58680555555555558</v>
      </c>
      <c r="G24" s="24">
        <v>0.74930555555555556</v>
      </c>
      <c r="H24" s="24">
        <v>0.90138888888888891</v>
      </c>
      <c r="I24" s="24">
        <v>0.96944444444444444</v>
      </c>
      <c r="J24" s="3" t="s">
        <v>120</v>
      </c>
      <c r="K24" s="3">
        <f t="shared" si="2"/>
        <v>7</v>
      </c>
    </row>
    <row r="25" spans="1:12" x14ac:dyDescent="0.25">
      <c r="A25" s="2" t="s">
        <v>103</v>
      </c>
      <c r="B25" s="2">
        <f t="shared" si="1"/>
        <v>23</v>
      </c>
      <c r="C25" s="22">
        <v>0.15138888888888888</v>
      </c>
      <c r="D25" s="15">
        <v>0.16319444444444445</v>
      </c>
      <c r="E25" s="15">
        <v>0.24930555555555556</v>
      </c>
      <c r="F25" s="21">
        <v>0.58680555555555558</v>
      </c>
      <c r="G25" s="21">
        <v>0.74930555555555556</v>
      </c>
      <c r="H25" s="21">
        <v>0.90208333333333324</v>
      </c>
      <c r="I25" s="21">
        <v>0.97013888888888899</v>
      </c>
      <c r="J25" s="2" t="s">
        <v>121</v>
      </c>
      <c r="K25" s="2">
        <f t="shared" si="2"/>
        <v>8</v>
      </c>
    </row>
    <row r="26" spans="1:12" x14ac:dyDescent="0.25">
      <c r="A26" s="3" t="s">
        <v>104</v>
      </c>
      <c r="B26" s="3">
        <f t="shared" si="1"/>
        <v>24</v>
      </c>
      <c r="C26" s="23">
        <v>0.15</v>
      </c>
      <c r="D26" s="14">
        <v>0.16180555555555556</v>
      </c>
      <c r="E26" s="14">
        <v>0.24861111111111112</v>
      </c>
      <c r="F26" s="24">
        <v>0.58680555555555558</v>
      </c>
      <c r="G26" s="24">
        <v>0.75</v>
      </c>
      <c r="H26" s="24">
        <v>0.90277777777777779</v>
      </c>
      <c r="I26" s="24">
        <v>0.97152777777777777</v>
      </c>
      <c r="J26" s="3" t="s">
        <v>122</v>
      </c>
      <c r="K26" s="3">
        <f t="shared" si="2"/>
        <v>9</v>
      </c>
    </row>
    <row r="27" spans="1:12" x14ac:dyDescent="0.25">
      <c r="A27" s="2" t="s">
        <v>105</v>
      </c>
      <c r="B27" s="2">
        <f t="shared" si="1"/>
        <v>25</v>
      </c>
      <c r="C27" s="22">
        <v>0.14930555555555555</v>
      </c>
      <c r="D27" s="15">
        <v>0.16111111111111112</v>
      </c>
      <c r="E27" s="15">
        <v>0.24791666666666667</v>
      </c>
      <c r="F27" s="21">
        <v>0.58680555555555558</v>
      </c>
      <c r="G27" s="21">
        <v>0.75</v>
      </c>
      <c r="H27" s="21">
        <v>0.90347222222222223</v>
      </c>
      <c r="I27" s="21">
        <v>0.97291666666666676</v>
      </c>
      <c r="J27" s="2" t="s">
        <v>123</v>
      </c>
      <c r="K27" s="2">
        <f t="shared" si="2"/>
        <v>10</v>
      </c>
    </row>
    <row r="28" spans="1:12" x14ac:dyDescent="0.25">
      <c r="A28" s="3" t="s">
        <v>106</v>
      </c>
      <c r="B28" s="3">
        <f t="shared" si="1"/>
        <v>26</v>
      </c>
      <c r="C28" s="23">
        <v>0.14930555555555555</v>
      </c>
      <c r="D28" s="14">
        <v>0.16111111111111112</v>
      </c>
      <c r="E28" s="14">
        <v>0.24722222222222223</v>
      </c>
      <c r="F28" s="24">
        <v>0.58680555555555558</v>
      </c>
      <c r="G28" s="24">
        <v>0.75</v>
      </c>
      <c r="H28" s="24">
        <v>0.90416666666666667</v>
      </c>
      <c r="I28" s="21">
        <v>0.97361111111111109</v>
      </c>
      <c r="J28" s="3" t="s">
        <v>124</v>
      </c>
      <c r="K28" s="3">
        <f t="shared" si="2"/>
        <v>11</v>
      </c>
    </row>
    <row r="29" spans="1:12" x14ac:dyDescent="0.25">
      <c r="A29" s="2" t="s">
        <v>107</v>
      </c>
      <c r="B29" s="2">
        <f t="shared" si="1"/>
        <v>27</v>
      </c>
      <c r="C29" s="22">
        <v>0.14930555555555555</v>
      </c>
      <c r="D29" s="16">
        <v>0.16111111111111112</v>
      </c>
      <c r="E29" s="16">
        <v>0.24722222222222223</v>
      </c>
      <c r="F29" s="21">
        <v>0.58680555555555558</v>
      </c>
      <c r="G29" s="21">
        <v>0.75069444444444444</v>
      </c>
      <c r="H29" s="21">
        <v>0.90486111111111101</v>
      </c>
      <c r="I29" s="21">
        <v>0.97499999999999998</v>
      </c>
      <c r="J29" s="2" t="s">
        <v>125</v>
      </c>
      <c r="K29" s="2">
        <f t="shared" si="2"/>
        <v>12</v>
      </c>
    </row>
    <row r="30" spans="1:12" x14ac:dyDescent="0.25">
      <c r="A30" s="3" t="s">
        <v>101</v>
      </c>
      <c r="B30" s="3">
        <f t="shared" si="1"/>
        <v>28</v>
      </c>
      <c r="C30" s="23">
        <v>0.14861111111111111</v>
      </c>
      <c r="D30" s="14">
        <v>0.16041666666666668</v>
      </c>
      <c r="E30" s="14">
        <v>0.24652777777777779</v>
      </c>
      <c r="F30" s="24">
        <v>0.58680555555555558</v>
      </c>
      <c r="G30" s="24">
        <v>0.75069444444444444</v>
      </c>
      <c r="H30" s="24">
        <v>0.90625</v>
      </c>
      <c r="I30" s="21">
        <v>0.97638888888888886</v>
      </c>
      <c r="J30" s="3" t="s">
        <v>119</v>
      </c>
      <c r="K30" s="3">
        <f t="shared" si="2"/>
        <v>13</v>
      </c>
    </row>
    <row r="31" spans="1:12" x14ac:dyDescent="0.25">
      <c r="A31" s="2" t="s">
        <v>102</v>
      </c>
      <c r="B31" s="2">
        <f t="shared" si="1"/>
        <v>29</v>
      </c>
      <c r="C31" s="23">
        <v>0.14861111111111111</v>
      </c>
      <c r="D31" s="15">
        <v>0.16041666666666668</v>
      </c>
      <c r="E31" s="15">
        <v>0.24583333333333335</v>
      </c>
      <c r="F31" s="21">
        <v>0.58680555555555558</v>
      </c>
      <c r="G31" s="21">
        <v>0.75138888888888899</v>
      </c>
      <c r="H31" s="21">
        <v>0.90694444444444444</v>
      </c>
      <c r="I31" s="21">
        <v>0.9770833333333333</v>
      </c>
      <c r="J31" s="2" t="s">
        <v>120</v>
      </c>
      <c r="K31" s="2">
        <f t="shared" si="2"/>
        <v>14</v>
      </c>
    </row>
    <row r="32" spans="1:12" x14ac:dyDescent="0.25">
      <c r="A32" s="3" t="s">
        <v>103</v>
      </c>
      <c r="B32" s="3">
        <f t="shared" si="1"/>
        <v>30</v>
      </c>
      <c r="C32" s="23">
        <v>0.14861111111111111</v>
      </c>
      <c r="D32" s="14">
        <v>0.16041666666666668</v>
      </c>
      <c r="E32" s="14">
        <v>0.24513888888888888</v>
      </c>
      <c r="F32" s="24">
        <v>0.58680555555555558</v>
      </c>
      <c r="G32" s="24">
        <v>0.75138888888888899</v>
      </c>
      <c r="H32" s="24">
        <v>0.90763888888888899</v>
      </c>
      <c r="I32" s="21">
        <v>0.9784722222222223</v>
      </c>
      <c r="J32" s="3" t="s">
        <v>121</v>
      </c>
      <c r="K32" s="3">
        <f t="shared" si="2"/>
        <v>15</v>
      </c>
    </row>
    <row r="33" spans="1:11" ht="15.75" thickBot="1" x14ac:dyDescent="0.3">
      <c r="A33" s="2" t="s">
        <v>104</v>
      </c>
      <c r="B33" s="2">
        <f t="shared" si="1"/>
        <v>31</v>
      </c>
      <c r="C33" s="22">
        <v>0.14791666666666667</v>
      </c>
      <c r="D33" s="19">
        <v>0.15972222222222224</v>
      </c>
      <c r="E33" s="19">
        <v>0.24444444444444446</v>
      </c>
      <c r="F33" s="21">
        <v>0.58680555555555558</v>
      </c>
      <c r="G33" s="21">
        <v>0.75208333333333333</v>
      </c>
      <c r="H33" s="21">
        <v>0.90833333333333333</v>
      </c>
      <c r="I33" s="21">
        <v>0.97916666666666663</v>
      </c>
      <c r="J33" s="2" t="s">
        <v>122</v>
      </c>
      <c r="K33" s="2">
        <f t="shared" si="2"/>
        <v>16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topLeftCell="G1" zoomScaleNormal="100" workbookViewId="0">
      <selection activeCell="I3" sqref="I3:I32"/>
    </sheetView>
  </sheetViews>
  <sheetFormatPr baseColWidth="10" defaultRowHeight="15" x14ac:dyDescent="0.25"/>
  <cols>
    <col min="1" max="1" width="10.7109375" customWidth="1"/>
    <col min="2" max="2" width="4.5703125" customWidth="1"/>
    <col min="3" max="11" width="10.7109375" customWidth="1"/>
  </cols>
  <sheetData>
    <row r="2" spans="1:11" ht="23.25" thickBot="1" x14ac:dyDescent="0.3">
      <c r="A2" s="1" t="s">
        <v>82</v>
      </c>
      <c r="B2" s="1"/>
      <c r="C2" s="1" t="s">
        <v>90</v>
      </c>
      <c r="D2" s="5" t="s">
        <v>89</v>
      </c>
      <c r="E2" s="5" t="s">
        <v>92</v>
      </c>
      <c r="F2" s="1" t="s">
        <v>93</v>
      </c>
      <c r="G2" s="1" t="s">
        <v>91</v>
      </c>
      <c r="H2" s="1" t="s">
        <v>1</v>
      </c>
      <c r="I2" s="1" t="s">
        <v>2</v>
      </c>
      <c r="J2" s="1" t="s">
        <v>117</v>
      </c>
      <c r="K2" s="1" t="s">
        <v>118</v>
      </c>
    </row>
    <row r="3" spans="1:11" x14ac:dyDescent="0.25">
      <c r="A3" s="2" t="s">
        <v>105</v>
      </c>
      <c r="B3" s="2">
        <v>1</v>
      </c>
      <c r="C3" s="22">
        <v>0.14791666666666667</v>
      </c>
      <c r="D3" s="18">
        <v>0.15972222222222224</v>
      </c>
      <c r="E3" s="18">
        <v>0.24444444444444446</v>
      </c>
      <c r="F3" s="21">
        <v>0.58680555555555558</v>
      </c>
      <c r="G3" s="21">
        <v>0.75208333333333333</v>
      </c>
      <c r="H3" s="21">
        <v>0.90902777777777777</v>
      </c>
      <c r="I3" s="21">
        <v>0.98055555555555562</v>
      </c>
      <c r="J3" s="2" t="s">
        <v>123</v>
      </c>
      <c r="K3" s="2">
        <f>17</f>
        <v>17</v>
      </c>
    </row>
    <row r="4" spans="1:11" x14ac:dyDescent="0.25">
      <c r="A4" s="3" t="s">
        <v>106</v>
      </c>
      <c r="B4" s="3">
        <f>B3+1</f>
        <v>2</v>
      </c>
      <c r="C4" s="23">
        <v>0.14791666666666667</v>
      </c>
      <c r="D4" s="14">
        <v>0.15972222222222224</v>
      </c>
      <c r="E4" s="14">
        <v>0.24374999999999999</v>
      </c>
      <c r="F4" s="24">
        <v>0.58680555555555558</v>
      </c>
      <c r="G4" s="24">
        <v>0.75208333333333333</v>
      </c>
      <c r="H4" s="24">
        <v>0.90972222222222221</v>
      </c>
      <c r="I4" s="24">
        <v>0.98125000000000007</v>
      </c>
      <c r="J4" s="3" t="s">
        <v>124</v>
      </c>
      <c r="K4" s="3">
        <f>K3+1</f>
        <v>18</v>
      </c>
    </row>
    <row r="5" spans="1:11" x14ac:dyDescent="0.25">
      <c r="A5" s="2" t="s">
        <v>107</v>
      </c>
      <c r="B5" s="2">
        <f t="shared" ref="B5:B32" si="0">B4+1</f>
        <v>3</v>
      </c>
      <c r="C5" s="22">
        <v>0.14791666666666667</v>
      </c>
      <c r="D5" s="16">
        <v>0.15972222222222224</v>
      </c>
      <c r="E5" s="16">
        <v>0.24305555555555555</v>
      </c>
      <c r="F5" s="21">
        <v>0.58680555555555558</v>
      </c>
      <c r="G5" s="21">
        <v>0.75277777777777777</v>
      </c>
      <c r="H5" s="21">
        <v>0.91041666666666676</v>
      </c>
      <c r="I5" s="21">
        <v>0.9819444444444444</v>
      </c>
      <c r="J5" s="2" t="s">
        <v>125</v>
      </c>
      <c r="K5" s="2">
        <f t="shared" ref="K5:K16" si="1">K4+1</f>
        <v>19</v>
      </c>
    </row>
    <row r="6" spans="1:11" x14ac:dyDescent="0.25">
      <c r="A6" s="3" t="s">
        <v>101</v>
      </c>
      <c r="B6" s="3">
        <f t="shared" si="0"/>
        <v>4</v>
      </c>
      <c r="C6" s="23">
        <v>0.14722222222222223</v>
      </c>
      <c r="D6" s="14">
        <v>0.15902777777777777</v>
      </c>
      <c r="E6" s="14">
        <v>0.24305555555555555</v>
      </c>
      <c r="F6" s="24">
        <v>0.58680555555555558</v>
      </c>
      <c r="G6" s="24">
        <v>0.75277777777777777</v>
      </c>
      <c r="H6" s="24">
        <v>0.91041666666666676</v>
      </c>
      <c r="I6" s="24">
        <v>0.98333333333333339</v>
      </c>
      <c r="J6" s="3" t="s">
        <v>119</v>
      </c>
      <c r="K6" s="3">
        <f t="shared" si="1"/>
        <v>20</v>
      </c>
    </row>
    <row r="7" spans="1:11" x14ac:dyDescent="0.25">
      <c r="A7" s="2" t="s">
        <v>102</v>
      </c>
      <c r="B7" s="2">
        <f t="shared" si="0"/>
        <v>5</v>
      </c>
      <c r="C7" s="22">
        <v>0.14722222222222223</v>
      </c>
      <c r="D7" s="15">
        <v>0.15902777777777777</v>
      </c>
      <c r="E7" s="15">
        <v>0.24236111111111111</v>
      </c>
      <c r="F7" s="21">
        <v>0.58680555555555558</v>
      </c>
      <c r="G7" s="21">
        <v>0.75347222222222221</v>
      </c>
      <c r="H7" s="21">
        <v>0.91111111111111109</v>
      </c>
      <c r="I7" s="21">
        <v>0.98402777777777783</v>
      </c>
      <c r="J7" s="2" t="s">
        <v>120</v>
      </c>
      <c r="K7" s="2">
        <f t="shared" si="1"/>
        <v>21</v>
      </c>
    </row>
    <row r="8" spans="1:11" x14ac:dyDescent="0.25">
      <c r="A8" s="3" t="s">
        <v>103</v>
      </c>
      <c r="B8" s="3">
        <f t="shared" si="0"/>
        <v>6</v>
      </c>
      <c r="C8" s="23">
        <v>0.14722222222222223</v>
      </c>
      <c r="D8" s="14">
        <v>0.15902777777777777</v>
      </c>
      <c r="E8" s="14">
        <v>0.24236111111111111</v>
      </c>
      <c r="F8" s="24">
        <v>0.58680555555555558</v>
      </c>
      <c r="G8" s="24">
        <v>0.75347222222222221</v>
      </c>
      <c r="H8" s="24">
        <v>0.91180555555555554</v>
      </c>
      <c r="I8" s="24">
        <v>0.98472222222222217</v>
      </c>
      <c r="J8" s="3" t="s">
        <v>121</v>
      </c>
      <c r="K8" s="3">
        <f t="shared" si="1"/>
        <v>22</v>
      </c>
    </row>
    <row r="9" spans="1:11" x14ac:dyDescent="0.25">
      <c r="A9" s="2" t="s">
        <v>104</v>
      </c>
      <c r="B9" s="2">
        <f t="shared" si="0"/>
        <v>7</v>
      </c>
      <c r="C9" s="22">
        <v>0.14722222222222223</v>
      </c>
      <c r="D9" s="15">
        <v>0.15902777777777777</v>
      </c>
      <c r="E9" s="15">
        <v>0.24236111111111111</v>
      </c>
      <c r="F9" s="21">
        <v>0.58680555555555558</v>
      </c>
      <c r="G9" s="21">
        <v>0.75347222222222221</v>
      </c>
      <c r="H9" s="21">
        <v>0.91249999999999998</v>
      </c>
      <c r="I9" s="21">
        <v>0.98541666666666661</v>
      </c>
      <c r="J9" s="2" t="s">
        <v>122</v>
      </c>
      <c r="K9" s="2">
        <f t="shared" si="1"/>
        <v>23</v>
      </c>
    </row>
    <row r="10" spans="1:11" x14ac:dyDescent="0.25">
      <c r="A10" s="3" t="s">
        <v>105</v>
      </c>
      <c r="B10" s="3">
        <f t="shared" si="0"/>
        <v>8</v>
      </c>
      <c r="C10" s="23">
        <v>0.14722222222222223</v>
      </c>
      <c r="D10" s="14">
        <v>0.15902777777777777</v>
      </c>
      <c r="E10" s="14">
        <v>0.24166666666666667</v>
      </c>
      <c r="F10" s="24">
        <v>0.58680555555555558</v>
      </c>
      <c r="G10" s="24">
        <v>0.75416666666666676</v>
      </c>
      <c r="H10" s="24">
        <v>0.91319444444444453</v>
      </c>
      <c r="I10" s="24">
        <v>0.98611111111111116</v>
      </c>
      <c r="J10" s="3" t="s">
        <v>123</v>
      </c>
      <c r="K10" s="3">
        <f t="shared" si="1"/>
        <v>24</v>
      </c>
    </row>
    <row r="11" spans="1:11" x14ac:dyDescent="0.25">
      <c r="A11" s="2" t="s">
        <v>106</v>
      </c>
      <c r="B11" s="2">
        <f t="shared" si="0"/>
        <v>9</v>
      </c>
      <c r="C11" s="22">
        <v>0.14722222222222223</v>
      </c>
      <c r="D11" s="15">
        <v>0.15902777777777777</v>
      </c>
      <c r="E11" s="15">
        <v>0.24166666666666667</v>
      </c>
      <c r="F11" s="21">
        <v>0.58680555555555558</v>
      </c>
      <c r="G11" s="21">
        <v>0.75416666666666676</v>
      </c>
      <c r="H11" s="21">
        <v>0.91319444444444453</v>
      </c>
      <c r="I11" s="21">
        <v>0.9868055555555556</v>
      </c>
      <c r="J11" s="2" t="s">
        <v>124</v>
      </c>
      <c r="K11" s="2">
        <f t="shared" si="1"/>
        <v>25</v>
      </c>
    </row>
    <row r="12" spans="1:11" x14ac:dyDescent="0.25">
      <c r="A12" s="3" t="s">
        <v>107</v>
      </c>
      <c r="B12" s="3">
        <f t="shared" si="0"/>
        <v>10</v>
      </c>
      <c r="C12" s="23">
        <v>0.14722222222222223</v>
      </c>
      <c r="D12" s="16">
        <v>0.15902777777777777</v>
      </c>
      <c r="E12" s="16">
        <v>0.24166666666666667</v>
      </c>
      <c r="F12" s="24">
        <v>0.58680555555555558</v>
      </c>
      <c r="G12" s="24">
        <v>0.75416666666666676</v>
      </c>
      <c r="H12" s="24">
        <v>0.91388888888888886</v>
      </c>
      <c r="I12" s="24">
        <v>0.98749999999999993</v>
      </c>
      <c r="J12" s="3" t="s">
        <v>125</v>
      </c>
      <c r="K12" s="3">
        <f>K11+1</f>
        <v>26</v>
      </c>
    </row>
    <row r="13" spans="1:11" x14ac:dyDescent="0.25">
      <c r="A13" s="2" t="s">
        <v>101</v>
      </c>
      <c r="B13" s="2">
        <f t="shared" si="0"/>
        <v>11</v>
      </c>
      <c r="C13" s="22">
        <v>0.14722222222222223</v>
      </c>
      <c r="D13" s="15">
        <v>0.15902777777777777</v>
      </c>
      <c r="E13" s="15">
        <v>0.24097222222222223</v>
      </c>
      <c r="F13" s="21">
        <v>0.58680555555555558</v>
      </c>
      <c r="G13" s="21">
        <v>0.75486111111111109</v>
      </c>
      <c r="H13" s="21">
        <v>0.9145833333333333</v>
      </c>
      <c r="I13" s="21">
        <v>0.98819444444444438</v>
      </c>
      <c r="J13" s="2" t="s">
        <v>119</v>
      </c>
      <c r="K13" s="2">
        <f t="shared" si="1"/>
        <v>27</v>
      </c>
    </row>
    <row r="14" spans="1:11" x14ac:dyDescent="0.25">
      <c r="A14" s="3" t="s">
        <v>102</v>
      </c>
      <c r="B14" s="3">
        <f t="shared" si="0"/>
        <v>12</v>
      </c>
      <c r="C14" s="23">
        <v>0.14722222222222223</v>
      </c>
      <c r="D14" s="14">
        <v>0.15902777777777777</v>
      </c>
      <c r="E14" s="14">
        <v>0.24097222222222223</v>
      </c>
      <c r="F14" s="24">
        <v>0.58680555555555558</v>
      </c>
      <c r="G14" s="24">
        <v>0.75486111111111109</v>
      </c>
      <c r="H14" s="24">
        <v>0.9145833333333333</v>
      </c>
      <c r="I14" s="24">
        <v>0.98888888888888893</v>
      </c>
      <c r="J14" s="3" t="s">
        <v>120</v>
      </c>
      <c r="K14" s="3">
        <f t="shared" si="1"/>
        <v>28</v>
      </c>
    </row>
    <row r="15" spans="1:11" x14ac:dyDescent="0.25">
      <c r="A15" s="2" t="s">
        <v>103</v>
      </c>
      <c r="B15" s="2">
        <f t="shared" si="0"/>
        <v>13</v>
      </c>
      <c r="C15" s="22">
        <v>0.14722222222222223</v>
      </c>
      <c r="D15" s="15">
        <v>0.15902777777777777</v>
      </c>
      <c r="E15" s="15">
        <v>0.24097222222222223</v>
      </c>
      <c r="F15" s="21">
        <v>0.58680555555555558</v>
      </c>
      <c r="G15" s="21">
        <v>0.75486111111111109</v>
      </c>
      <c r="H15" s="21">
        <v>0.91527777777777775</v>
      </c>
      <c r="I15" s="21">
        <v>0.98958333333333337</v>
      </c>
      <c r="J15" s="2" t="s">
        <v>121</v>
      </c>
      <c r="K15" s="2">
        <f>K14+1</f>
        <v>29</v>
      </c>
    </row>
    <row r="16" spans="1:11" x14ac:dyDescent="0.25">
      <c r="A16" s="3" t="s">
        <v>104</v>
      </c>
      <c r="B16" s="3">
        <f t="shared" si="0"/>
        <v>14</v>
      </c>
      <c r="C16" s="23">
        <v>0.14722222222222223</v>
      </c>
      <c r="D16" s="14">
        <v>0.15902777777777777</v>
      </c>
      <c r="E16" s="14">
        <v>0.24097222222222223</v>
      </c>
      <c r="F16" s="24">
        <v>0.58680555555555558</v>
      </c>
      <c r="G16" s="24">
        <v>0.75555555555555554</v>
      </c>
      <c r="H16" s="24">
        <v>0.9159722222222223</v>
      </c>
      <c r="I16" s="24">
        <v>0.9902777777777777</v>
      </c>
      <c r="J16" s="3" t="s">
        <v>122</v>
      </c>
      <c r="K16" s="3">
        <f t="shared" si="1"/>
        <v>30</v>
      </c>
    </row>
    <row r="17" spans="1:12" x14ac:dyDescent="0.25">
      <c r="A17" s="29" t="s">
        <v>105</v>
      </c>
      <c r="B17" s="33">
        <f t="shared" si="0"/>
        <v>15</v>
      </c>
      <c r="C17" s="31">
        <v>0.14722222222222223</v>
      </c>
      <c r="D17" s="31">
        <v>0.15902777777777777</v>
      </c>
      <c r="E17" s="30">
        <v>0.24097222222222223</v>
      </c>
      <c r="F17" s="30">
        <v>0.58680555555555558</v>
      </c>
      <c r="G17" s="30">
        <v>0.75555555555555554</v>
      </c>
      <c r="H17" s="32">
        <v>0.9159722222222223</v>
      </c>
      <c r="I17" s="34">
        <v>0.9902777777777777</v>
      </c>
      <c r="J17" s="29" t="s">
        <v>123</v>
      </c>
      <c r="K17" s="37">
        <v>1</v>
      </c>
      <c r="L17" s="35" t="s">
        <v>115</v>
      </c>
    </row>
    <row r="18" spans="1:12" x14ac:dyDescent="0.25">
      <c r="A18" s="3" t="s">
        <v>106</v>
      </c>
      <c r="B18" s="3">
        <f t="shared" si="0"/>
        <v>16</v>
      </c>
      <c r="C18" s="23">
        <v>0.14722222222222223</v>
      </c>
      <c r="D18" s="14">
        <v>0.15902777777777777</v>
      </c>
      <c r="E18" s="14">
        <v>0.24097222222222223</v>
      </c>
      <c r="F18" s="24">
        <v>0.58680555555555558</v>
      </c>
      <c r="G18" s="24">
        <v>0.75555555555555554</v>
      </c>
      <c r="H18" s="24">
        <v>0.9159722222222223</v>
      </c>
      <c r="I18" s="24">
        <v>0.99097222222222225</v>
      </c>
      <c r="J18" s="3" t="s">
        <v>124</v>
      </c>
      <c r="K18" s="3">
        <f>K17+1</f>
        <v>2</v>
      </c>
    </row>
    <row r="19" spans="1:12" x14ac:dyDescent="0.25">
      <c r="A19" s="2" t="s">
        <v>107</v>
      </c>
      <c r="B19" s="2">
        <f t="shared" si="0"/>
        <v>17</v>
      </c>
      <c r="C19" s="22">
        <v>0.14722222222222223</v>
      </c>
      <c r="D19" s="16">
        <v>0.15902777777777777</v>
      </c>
      <c r="E19" s="16">
        <v>0.24097222222222223</v>
      </c>
      <c r="F19" s="21">
        <v>0.58680555555555558</v>
      </c>
      <c r="G19" s="21">
        <v>0.75624999999999998</v>
      </c>
      <c r="H19" s="21">
        <v>0.91666666666666663</v>
      </c>
      <c r="I19" s="21">
        <v>0.99097222222222225</v>
      </c>
      <c r="J19" s="2" t="s">
        <v>125</v>
      </c>
      <c r="K19" s="2">
        <f t="shared" ref="K19:K32" si="2">K18+1</f>
        <v>3</v>
      </c>
    </row>
    <row r="20" spans="1:12" x14ac:dyDescent="0.25">
      <c r="A20" s="3" t="s">
        <v>101</v>
      </c>
      <c r="B20" s="3">
        <f t="shared" si="0"/>
        <v>18</v>
      </c>
      <c r="C20" s="23">
        <v>0.14722222222222223</v>
      </c>
      <c r="D20" s="14">
        <v>0.15902777777777777</v>
      </c>
      <c r="E20" s="14">
        <v>0.24097222222222223</v>
      </c>
      <c r="F20" s="24">
        <v>0.58680555555555558</v>
      </c>
      <c r="G20" s="24">
        <v>0.75624999999999998</v>
      </c>
      <c r="H20" s="24">
        <v>0.91666666666666663</v>
      </c>
      <c r="I20" s="24">
        <v>0.9916666666666667</v>
      </c>
      <c r="J20" s="3" t="s">
        <v>119</v>
      </c>
      <c r="K20" s="3">
        <f t="shared" si="2"/>
        <v>4</v>
      </c>
    </row>
    <row r="21" spans="1:12" x14ac:dyDescent="0.25">
      <c r="A21" s="2" t="s">
        <v>102</v>
      </c>
      <c r="B21" s="2">
        <f t="shared" si="0"/>
        <v>19</v>
      </c>
      <c r="C21" s="22">
        <v>0.14722222222222223</v>
      </c>
      <c r="D21" s="15">
        <v>0.15902777777777777</v>
      </c>
      <c r="E21" s="15">
        <v>0.24097222222222223</v>
      </c>
      <c r="F21" s="21">
        <v>0.58680555555555558</v>
      </c>
      <c r="G21" s="21">
        <v>0.75624999999999998</v>
      </c>
      <c r="H21" s="21">
        <v>0.91736111111111107</v>
      </c>
      <c r="I21" s="21">
        <v>0.9916666666666667</v>
      </c>
      <c r="J21" s="2" t="s">
        <v>120</v>
      </c>
      <c r="K21" s="2">
        <f t="shared" si="2"/>
        <v>5</v>
      </c>
    </row>
    <row r="22" spans="1:12" x14ac:dyDescent="0.25">
      <c r="A22" s="3" t="s">
        <v>103</v>
      </c>
      <c r="B22" s="3">
        <f t="shared" si="0"/>
        <v>20</v>
      </c>
      <c r="C22" s="23">
        <v>0.14791666666666667</v>
      </c>
      <c r="D22" s="14">
        <v>0.15972222222222224</v>
      </c>
      <c r="E22" s="14">
        <v>0.24097222222222223</v>
      </c>
      <c r="F22" s="24">
        <v>0.58680555555555558</v>
      </c>
      <c r="G22" s="24">
        <v>0.75624999999999998</v>
      </c>
      <c r="H22" s="24">
        <v>0.91736111111111107</v>
      </c>
      <c r="I22" s="24">
        <v>0.99236111111111114</v>
      </c>
      <c r="J22" s="3" t="s">
        <v>121</v>
      </c>
      <c r="K22" s="3">
        <f t="shared" si="2"/>
        <v>6</v>
      </c>
    </row>
    <row r="23" spans="1:12" x14ac:dyDescent="0.25">
      <c r="A23" s="2" t="s">
        <v>104</v>
      </c>
      <c r="B23" s="2">
        <f t="shared" si="0"/>
        <v>21</v>
      </c>
      <c r="C23" s="23">
        <v>0.14791666666666667</v>
      </c>
      <c r="D23" s="15">
        <v>0.15972222222222224</v>
      </c>
      <c r="E23" s="15">
        <v>0.24097222222222223</v>
      </c>
      <c r="F23" s="21">
        <v>0.58680555555555558</v>
      </c>
      <c r="G23" s="21">
        <v>0.75694444444444453</v>
      </c>
      <c r="H23" s="21">
        <v>0.91736111111111107</v>
      </c>
      <c r="I23" s="21">
        <v>0.99236111111111114</v>
      </c>
      <c r="J23" s="2" t="s">
        <v>122</v>
      </c>
      <c r="K23" s="2">
        <f t="shared" si="2"/>
        <v>7</v>
      </c>
    </row>
    <row r="24" spans="1:12" x14ac:dyDescent="0.25">
      <c r="A24" s="3" t="s">
        <v>105</v>
      </c>
      <c r="B24" s="3">
        <f t="shared" si="0"/>
        <v>22</v>
      </c>
      <c r="C24" s="23">
        <v>0.14791666666666667</v>
      </c>
      <c r="D24" s="14">
        <v>0.15972222222222224</v>
      </c>
      <c r="E24" s="14">
        <v>0.24166666666666667</v>
      </c>
      <c r="F24" s="24">
        <v>0.58680555555555558</v>
      </c>
      <c r="G24" s="24">
        <v>0.75694444444444453</v>
      </c>
      <c r="H24" s="24">
        <v>0.91736111111111107</v>
      </c>
      <c r="I24" s="24">
        <v>0.99236111111111114</v>
      </c>
      <c r="J24" s="3" t="s">
        <v>123</v>
      </c>
      <c r="K24" s="3">
        <f t="shared" si="2"/>
        <v>8</v>
      </c>
    </row>
    <row r="25" spans="1:12" x14ac:dyDescent="0.25">
      <c r="A25" s="2" t="s">
        <v>106</v>
      </c>
      <c r="B25" s="2">
        <f t="shared" si="0"/>
        <v>23</v>
      </c>
      <c r="C25" s="22">
        <v>0.14791666666666667</v>
      </c>
      <c r="D25" s="15">
        <v>0.15972222222222224</v>
      </c>
      <c r="E25" s="15">
        <v>0.24166666666666667</v>
      </c>
      <c r="F25" s="21">
        <v>0.58680555555555558</v>
      </c>
      <c r="G25" s="21">
        <v>0.75694444444444453</v>
      </c>
      <c r="H25" s="21">
        <v>0.91736111111111107</v>
      </c>
      <c r="I25" s="21">
        <v>0.99236111111111114</v>
      </c>
      <c r="J25" s="2" t="s">
        <v>124</v>
      </c>
      <c r="K25" s="2">
        <f t="shared" si="2"/>
        <v>9</v>
      </c>
    </row>
    <row r="26" spans="1:12" x14ac:dyDescent="0.25">
      <c r="A26" s="3" t="s">
        <v>107</v>
      </c>
      <c r="B26" s="3">
        <f t="shared" si="0"/>
        <v>24</v>
      </c>
      <c r="C26" s="23">
        <v>0.14861111111111111</v>
      </c>
      <c r="D26" s="16">
        <v>0.16041666666666668</v>
      </c>
      <c r="E26" s="16">
        <v>0.24166666666666667</v>
      </c>
      <c r="F26" s="24">
        <v>0.58680555555555558</v>
      </c>
      <c r="G26" s="24">
        <v>0.75694444444444453</v>
      </c>
      <c r="H26" s="24">
        <v>0.91736111111111107</v>
      </c>
      <c r="I26" s="24">
        <v>0.99236111111111114</v>
      </c>
      <c r="J26" s="3" t="s">
        <v>125</v>
      </c>
      <c r="K26" s="3">
        <f t="shared" si="2"/>
        <v>10</v>
      </c>
    </row>
    <row r="27" spans="1:12" x14ac:dyDescent="0.25">
      <c r="A27" s="2" t="s">
        <v>101</v>
      </c>
      <c r="B27" s="2">
        <f t="shared" si="0"/>
        <v>25</v>
      </c>
      <c r="C27" s="22">
        <v>0.14861111111111111</v>
      </c>
      <c r="D27" s="15">
        <v>0.16041666666666668</v>
      </c>
      <c r="E27" s="15">
        <v>0.24236111111111111</v>
      </c>
      <c r="F27" s="21">
        <v>0.58680555555555558</v>
      </c>
      <c r="G27" s="21">
        <v>0.75694444444444453</v>
      </c>
      <c r="H27" s="21">
        <v>0.91805555555555562</v>
      </c>
      <c r="I27" s="21">
        <v>0.99236111111111114</v>
      </c>
      <c r="J27" s="2" t="s">
        <v>119</v>
      </c>
      <c r="K27" s="2">
        <f t="shared" si="2"/>
        <v>11</v>
      </c>
    </row>
    <row r="28" spans="1:12" x14ac:dyDescent="0.25">
      <c r="A28" s="3" t="s">
        <v>102</v>
      </c>
      <c r="B28" s="3">
        <f t="shared" si="0"/>
        <v>26</v>
      </c>
      <c r="C28" s="23">
        <v>0.14861111111111111</v>
      </c>
      <c r="D28" s="14">
        <v>0.16041666666666668</v>
      </c>
      <c r="E28" s="14">
        <v>0.24236111111111111</v>
      </c>
      <c r="F28" s="24">
        <v>0.58680555555555558</v>
      </c>
      <c r="G28" s="24">
        <v>0.75694444444444453</v>
      </c>
      <c r="H28" s="24">
        <v>0.91805555555555562</v>
      </c>
      <c r="I28" s="24">
        <v>0.99236111111111114</v>
      </c>
      <c r="J28" s="3" t="s">
        <v>120</v>
      </c>
      <c r="K28" s="3">
        <f t="shared" si="2"/>
        <v>12</v>
      </c>
    </row>
    <row r="29" spans="1:12" x14ac:dyDescent="0.25">
      <c r="A29" s="2" t="s">
        <v>103</v>
      </c>
      <c r="B29" s="2">
        <f t="shared" si="0"/>
        <v>27</v>
      </c>
      <c r="C29" s="22">
        <v>0.14861111111111111</v>
      </c>
      <c r="D29" s="15">
        <v>0.16041666666666668</v>
      </c>
      <c r="E29" s="15">
        <v>0.24305555555555555</v>
      </c>
      <c r="F29" s="21">
        <v>0.58680555555555558</v>
      </c>
      <c r="G29" s="21">
        <v>0.75763888888888886</v>
      </c>
      <c r="H29" s="21">
        <v>0.91805555555555562</v>
      </c>
      <c r="I29" s="21">
        <v>0.99236111111111114</v>
      </c>
      <c r="J29" s="2" t="s">
        <v>121</v>
      </c>
      <c r="K29" s="2">
        <f t="shared" si="2"/>
        <v>13</v>
      </c>
    </row>
    <row r="30" spans="1:12" x14ac:dyDescent="0.25">
      <c r="A30" s="3" t="s">
        <v>104</v>
      </c>
      <c r="B30" s="3">
        <f t="shared" si="0"/>
        <v>28</v>
      </c>
      <c r="C30" s="23">
        <v>0.14930555555555555</v>
      </c>
      <c r="D30" s="14">
        <v>0.16111111111111112</v>
      </c>
      <c r="E30" s="14">
        <v>0.24305555555555555</v>
      </c>
      <c r="F30" s="24">
        <v>0.58680555555555558</v>
      </c>
      <c r="G30" s="24">
        <v>0.75763888888888886</v>
      </c>
      <c r="H30" s="24">
        <v>0.91736111111111107</v>
      </c>
      <c r="I30" s="24">
        <v>0.9916666666666667</v>
      </c>
      <c r="J30" s="3" t="s">
        <v>122</v>
      </c>
      <c r="K30" s="3">
        <f t="shared" si="2"/>
        <v>14</v>
      </c>
    </row>
    <row r="31" spans="1:12" x14ac:dyDescent="0.25">
      <c r="A31" s="2" t="s">
        <v>105</v>
      </c>
      <c r="B31" s="2">
        <f t="shared" si="0"/>
        <v>29</v>
      </c>
      <c r="C31" s="22">
        <v>0.14930555555555555</v>
      </c>
      <c r="D31" s="15">
        <v>0.16111111111111112</v>
      </c>
      <c r="E31" s="15">
        <v>0.24374999999999999</v>
      </c>
      <c r="F31" s="21">
        <v>0.58680555555555558</v>
      </c>
      <c r="G31" s="21">
        <v>0.75763888888888886</v>
      </c>
      <c r="H31" s="21">
        <v>0.91736111111111107</v>
      </c>
      <c r="I31" s="21">
        <v>0.9916666666666667</v>
      </c>
      <c r="J31" s="2" t="s">
        <v>123</v>
      </c>
      <c r="K31" s="2">
        <f t="shared" si="2"/>
        <v>15</v>
      </c>
    </row>
    <row r="32" spans="1:12" ht="15.75" thickBot="1" x14ac:dyDescent="0.3">
      <c r="A32" s="3" t="s">
        <v>106</v>
      </c>
      <c r="B32" s="3">
        <f t="shared" si="0"/>
        <v>30</v>
      </c>
      <c r="C32" s="23">
        <v>0.15</v>
      </c>
      <c r="D32" s="17">
        <v>0.16180555555555556</v>
      </c>
      <c r="E32" s="17">
        <v>0.24374999999999999</v>
      </c>
      <c r="F32" s="24">
        <v>0.58680555555555558</v>
      </c>
      <c r="G32" s="24">
        <v>0.75763888888888886</v>
      </c>
      <c r="H32" s="24">
        <v>0.91736111111111107</v>
      </c>
      <c r="I32" s="24">
        <v>0.9916666666666667</v>
      </c>
      <c r="J32" s="3" t="s">
        <v>124</v>
      </c>
      <c r="K32" s="3">
        <f t="shared" si="2"/>
        <v>16</v>
      </c>
    </row>
    <row r="33" spans="2:10" x14ac:dyDescent="0.25">
      <c r="B33" s="2"/>
      <c r="J33" s="2"/>
    </row>
    <row r="34" spans="2:10" x14ac:dyDescent="0.25">
      <c r="J34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3"/>
  <sheetViews>
    <sheetView topLeftCell="F1" zoomScale="85" zoomScaleNormal="85" workbookViewId="0">
      <selection activeCell="I3" sqref="I3:I33"/>
    </sheetView>
  </sheetViews>
  <sheetFormatPr baseColWidth="10" defaultRowHeight="15" x14ac:dyDescent="0.25"/>
  <cols>
    <col min="1" max="1" width="10.7109375" customWidth="1"/>
    <col min="2" max="2" width="5" customWidth="1"/>
    <col min="3" max="11" width="10.7109375" customWidth="1"/>
  </cols>
  <sheetData>
    <row r="2" spans="1:11" ht="23.25" thickBot="1" x14ac:dyDescent="0.3">
      <c r="A2" s="1" t="s">
        <v>83</v>
      </c>
      <c r="B2" s="1"/>
      <c r="C2" s="1" t="s">
        <v>90</v>
      </c>
      <c r="D2" s="5" t="s">
        <v>89</v>
      </c>
      <c r="E2" s="5" t="s">
        <v>92</v>
      </c>
      <c r="F2" s="1" t="s">
        <v>93</v>
      </c>
      <c r="G2" s="1" t="s">
        <v>91</v>
      </c>
      <c r="H2" s="1" t="s">
        <v>1</v>
      </c>
      <c r="I2" s="1" t="s">
        <v>2</v>
      </c>
      <c r="J2" s="1" t="s">
        <v>117</v>
      </c>
      <c r="K2" s="1" t="s">
        <v>118</v>
      </c>
    </row>
    <row r="3" spans="1:11" x14ac:dyDescent="0.25">
      <c r="A3" s="2" t="s">
        <v>107</v>
      </c>
      <c r="B3" s="2">
        <v>1</v>
      </c>
      <c r="C3" s="22">
        <v>0.15</v>
      </c>
      <c r="D3" s="13">
        <v>0.16180555555555556</v>
      </c>
      <c r="E3" s="13">
        <v>0.24444444444444446</v>
      </c>
      <c r="F3" s="21">
        <v>0.58680555555555558</v>
      </c>
      <c r="G3" s="21">
        <v>0.75763888888888886</v>
      </c>
      <c r="H3" s="21">
        <v>0.91736111111111107</v>
      </c>
      <c r="I3" s="21">
        <v>0.99097222222222225</v>
      </c>
      <c r="J3" s="2" t="s">
        <v>125</v>
      </c>
      <c r="K3" s="2">
        <f>17</f>
        <v>17</v>
      </c>
    </row>
    <row r="4" spans="1:11" x14ac:dyDescent="0.25">
      <c r="A4" s="3" t="s">
        <v>101</v>
      </c>
      <c r="B4" s="3">
        <f>B3+1</f>
        <v>2</v>
      </c>
      <c r="C4" s="23">
        <v>0.15</v>
      </c>
      <c r="D4" s="14">
        <v>0.16180555555555556</v>
      </c>
      <c r="E4" s="14">
        <v>0.24444444444444446</v>
      </c>
      <c r="F4" s="24">
        <v>0.58680555555555558</v>
      </c>
      <c r="G4" s="24">
        <v>0.75763888888888886</v>
      </c>
      <c r="H4" s="24">
        <v>0.91736111111111107</v>
      </c>
      <c r="I4" s="24">
        <v>0.99097222222222225</v>
      </c>
      <c r="J4" s="3" t="s">
        <v>119</v>
      </c>
      <c r="K4" s="3">
        <f>K3+1</f>
        <v>18</v>
      </c>
    </row>
    <row r="5" spans="1:11" x14ac:dyDescent="0.25">
      <c r="A5" s="2" t="s">
        <v>102</v>
      </c>
      <c r="B5" s="2">
        <f t="shared" ref="B5:B32" si="0">B4+1</f>
        <v>3</v>
      </c>
      <c r="C5" s="22">
        <v>0.15069444444444444</v>
      </c>
      <c r="D5" s="15">
        <v>0.16250000000000001</v>
      </c>
      <c r="E5" s="15">
        <v>0.24513888888888888</v>
      </c>
      <c r="F5" s="21">
        <v>0.58680555555555558</v>
      </c>
      <c r="G5" s="21">
        <v>0.75763888888888886</v>
      </c>
      <c r="H5" s="21">
        <v>0.91666666666666663</v>
      </c>
      <c r="I5" s="21">
        <v>0.9902777777777777</v>
      </c>
      <c r="J5" s="2" t="s">
        <v>120</v>
      </c>
      <c r="K5" s="2">
        <f t="shared" ref="K5:K15" si="1">K4+1</f>
        <v>19</v>
      </c>
    </row>
    <row r="6" spans="1:11" x14ac:dyDescent="0.25">
      <c r="A6" s="3" t="s">
        <v>103</v>
      </c>
      <c r="B6" s="3">
        <f t="shared" si="0"/>
        <v>4</v>
      </c>
      <c r="C6" s="23">
        <v>0.15069444444444444</v>
      </c>
      <c r="D6" s="14">
        <v>0.16250000000000001</v>
      </c>
      <c r="E6" s="14">
        <v>0.24583333333333335</v>
      </c>
      <c r="F6" s="24">
        <v>0.58680555555555558</v>
      </c>
      <c r="G6" s="24">
        <v>0.75763888888888886</v>
      </c>
      <c r="H6" s="24">
        <v>0.91666666666666663</v>
      </c>
      <c r="I6" s="24">
        <v>0.98958333333333337</v>
      </c>
      <c r="J6" s="3" t="s">
        <v>121</v>
      </c>
      <c r="K6" s="3">
        <f t="shared" si="1"/>
        <v>20</v>
      </c>
    </row>
    <row r="7" spans="1:11" x14ac:dyDescent="0.25">
      <c r="A7" s="2" t="s">
        <v>104</v>
      </c>
      <c r="B7" s="2">
        <f t="shared" si="0"/>
        <v>5</v>
      </c>
      <c r="C7" s="22">
        <v>0.15138888888888888</v>
      </c>
      <c r="D7" s="15">
        <v>0.16319444444444445</v>
      </c>
      <c r="E7" s="15">
        <v>0.24652777777777779</v>
      </c>
      <c r="F7" s="21">
        <v>0.58680555555555558</v>
      </c>
      <c r="G7" s="21">
        <v>0.75763888888888886</v>
      </c>
      <c r="H7" s="21">
        <v>0.91666666666666663</v>
      </c>
      <c r="I7" s="21">
        <v>0.98888888888888893</v>
      </c>
      <c r="J7" s="2" t="s">
        <v>122</v>
      </c>
      <c r="K7" s="2">
        <f t="shared" si="1"/>
        <v>21</v>
      </c>
    </row>
    <row r="8" spans="1:11" x14ac:dyDescent="0.25">
      <c r="A8" s="3" t="s">
        <v>105</v>
      </c>
      <c r="B8" s="3">
        <f t="shared" si="0"/>
        <v>6</v>
      </c>
      <c r="C8" s="23">
        <v>0.15138888888888888</v>
      </c>
      <c r="D8" s="14">
        <v>0.16319444444444445</v>
      </c>
      <c r="E8" s="14">
        <v>0.24652777777777779</v>
      </c>
      <c r="F8" s="24">
        <v>0.58680555555555558</v>
      </c>
      <c r="G8" s="24">
        <v>0.75763888888888886</v>
      </c>
      <c r="H8" s="24">
        <v>0.9159722222222223</v>
      </c>
      <c r="I8" s="24">
        <v>0.98888888888888893</v>
      </c>
      <c r="J8" s="3" t="s">
        <v>123</v>
      </c>
      <c r="K8" s="3">
        <f t="shared" si="1"/>
        <v>22</v>
      </c>
    </row>
    <row r="9" spans="1:11" x14ac:dyDescent="0.25">
      <c r="A9" s="2" t="s">
        <v>106</v>
      </c>
      <c r="B9" s="2">
        <f t="shared" si="0"/>
        <v>7</v>
      </c>
      <c r="C9" s="22">
        <v>0.15208333333333332</v>
      </c>
      <c r="D9" s="15">
        <v>0.16388888888888889</v>
      </c>
      <c r="E9" s="15">
        <v>0.24722222222222223</v>
      </c>
      <c r="F9" s="21">
        <v>0.58680555555555558</v>
      </c>
      <c r="G9" s="21">
        <v>0.75763888888888886</v>
      </c>
      <c r="H9" s="21">
        <v>0.9159722222222223</v>
      </c>
      <c r="I9" s="21">
        <v>0.98819444444444438</v>
      </c>
      <c r="J9" s="2" t="s">
        <v>124</v>
      </c>
      <c r="K9" s="2">
        <f t="shared" si="1"/>
        <v>23</v>
      </c>
    </row>
    <row r="10" spans="1:11" x14ac:dyDescent="0.25">
      <c r="A10" s="3" t="s">
        <v>107</v>
      </c>
      <c r="B10" s="3">
        <f t="shared" si="0"/>
        <v>8</v>
      </c>
      <c r="C10" s="23">
        <v>0.15208333333333332</v>
      </c>
      <c r="D10" s="16">
        <v>0.16388888888888889</v>
      </c>
      <c r="E10" s="16">
        <v>0.24791666666666667</v>
      </c>
      <c r="F10" s="24">
        <v>0.58680555555555558</v>
      </c>
      <c r="G10" s="24">
        <v>0.75763888888888886</v>
      </c>
      <c r="H10" s="24">
        <v>0.91527777777777775</v>
      </c>
      <c r="I10" s="24">
        <v>0.98749999999999993</v>
      </c>
      <c r="J10" s="3" t="s">
        <v>125</v>
      </c>
      <c r="K10" s="3">
        <f t="shared" si="1"/>
        <v>24</v>
      </c>
    </row>
    <row r="11" spans="1:11" x14ac:dyDescent="0.25">
      <c r="A11" s="2" t="s">
        <v>101</v>
      </c>
      <c r="B11" s="2">
        <f t="shared" si="0"/>
        <v>9</v>
      </c>
      <c r="C11" s="22">
        <v>0.15277777777777776</v>
      </c>
      <c r="D11" s="15">
        <v>0.16458333333333333</v>
      </c>
      <c r="E11" s="15">
        <v>0.24861111111111112</v>
      </c>
      <c r="F11" s="21">
        <v>0.58680555555555558</v>
      </c>
      <c r="G11" s="21">
        <v>0.75763888888888886</v>
      </c>
      <c r="H11" s="21">
        <v>0.9145833333333333</v>
      </c>
      <c r="I11" s="21">
        <v>0.9868055555555556</v>
      </c>
      <c r="J11" s="2" t="s">
        <v>119</v>
      </c>
      <c r="K11" s="2">
        <f t="shared" si="1"/>
        <v>25</v>
      </c>
    </row>
    <row r="12" spans="1:11" x14ac:dyDescent="0.25">
      <c r="A12" s="3" t="s">
        <v>102</v>
      </c>
      <c r="B12" s="3">
        <f t="shared" si="0"/>
        <v>10</v>
      </c>
      <c r="C12" s="23">
        <v>0.15277777777777776</v>
      </c>
      <c r="D12" s="14">
        <v>0.16458333333333333</v>
      </c>
      <c r="E12" s="14">
        <v>0.24930555555555556</v>
      </c>
      <c r="F12" s="24">
        <v>0.58680555555555558</v>
      </c>
      <c r="G12" s="24">
        <v>0.75763888888888886</v>
      </c>
      <c r="H12" s="24">
        <v>0.9145833333333333</v>
      </c>
      <c r="I12" s="24">
        <v>0.98611111111111116</v>
      </c>
      <c r="J12" s="3" t="s">
        <v>120</v>
      </c>
      <c r="K12" s="3">
        <f t="shared" si="1"/>
        <v>26</v>
      </c>
    </row>
    <row r="13" spans="1:11" x14ac:dyDescent="0.25">
      <c r="A13" s="2" t="s">
        <v>103</v>
      </c>
      <c r="B13" s="2">
        <f t="shared" si="0"/>
        <v>11</v>
      </c>
      <c r="C13" s="22">
        <v>0.15347222222222223</v>
      </c>
      <c r="D13" s="15">
        <v>0.16527777777777777</v>
      </c>
      <c r="E13" s="15">
        <v>0.25</v>
      </c>
      <c r="F13" s="21">
        <v>0.58680555555555558</v>
      </c>
      <c r="G13" s="21">
        <v>0.75763888888888886</v>
      </c>
      <c r="H13" s="21">
        <v>0.91388888888888886</v>
      </c>
      <c r="I13" s="21">
        <v>0.98541666666666661</v>
      </c>
      <c r="J13" s="2" t="s">
        <v>121</v>
      </c>
      <c r="K13" s="2">
        <f t="shared" si="1"/>
        <v>27</v>
      </c>
    </row>
    <row r="14" spans="1:11" x14ac:dyDescent="0.25">
      <c r="A14" s="3" t="s">
        <v>104</v>
      </c>
      <c r="B14" s="3">
        <f t="shared" si="0"/>
        <v>12</v>
      </c>
      <c r="C14" s="23">
        <v>0.15347222222222223</v>
      </c>
      <c r="D14" s="14">
        <v>0.16527777777777777</v>
      </c>
      <c r="E14" s="14">
        <v>0.25069444444444444</v>
      </c>
      <c r="F14" s="24">
        <v>0.58680555555555558</v>
      </c>
      <c r="G14" s="24">
        <v>0.75694444444444453</v>
      </c>
      <c r="H14" s="24">
        <v>0.91319444444444453</v>
      </c>
      <c r="I14" s="24">
        <v>0.98402777777777783</v>
      </c>
      <c r="J14" s="3" t="s">
        <v>122</v>
      </c>
      <c r="K14" s="3">
        <f t="shared" si="1"/>
        <v>28</v>
      </c>
    </row>
    <row r="15" spans="1:11" x14ac:dyDescent="0.25">
      <c r="A15" s="2" t="s">
        <v>105</v>
      </c>
      <c r="B15" s="2">
        <f t="shared" si="0"/>
        <v>13</v>
      </c>
      <c r="C15" s="22">
        <v>0.15416666666666667</v>
      </c>
      <c r="D15" s="15">
        <v>0.16597222222222222</v>
      </c>
      <c r="E15" s="15">
        <v>0.25138888888888888</v>
      </c>
      <c r="F15" s="21">
        <v>0.58680555555555558</v>
      </c>
      <c r="G15" s="21">
        <v>0.75694444444444453</v>
      </c>
      <c r="H15" s="21">
        <v>0.91319444444444453</v>
      </c>
      <c r="I15" s="21">
        <v>0.98333333333333339</v>
      </c>
      <c r="J15" s="2" t="s">
        <v>123</v>
      </c>
      <c r="K15" s="2">
        <f t="shared" si="1"/>
        <v>29</v>
      </c>
    </row>
    <row r="16" spans="1:11" x14ac:dyDescent="0.25">
      <c r="A16" s="3" t="s">
        <v>106</v>
      </c>
      <c r="B16" s="3">
        <f t="shared" si="0"/>
        <v>14</v>
      </c>
      <c r="C16" s="23">
        <v>0.15416666666666667</v>
      </c>
      <c r="D16" s="14">
        <v>0.16597222222222222</v>
      </c>
      <c r="E16" s="14">
        <v>0.25208333333333333</v>
      </c>
      <c r="F16" s="24">
        <v>0.58680555555555558</v>
      </c>
      <c r="G16" s="24">
        <v>0.75694444444444453</v>
      </c>
      <c r="H16" s="24">
        <v>0.91249999999999998</v>
      </c>
      <c r="I16" s="24">
        <v>0.98263888888888884</v>
      </c>
      <c r="J16" s="3" t="s">
        <v>124</v>
      </c>
      <c r="K16" s="3">
        <v>1</v>
      </c>
    </row>
    <row r="17" spans="1:11" x14ac:dyDescent="0.25">
      <c r="A17" s="2" t="s">
        <v>107</v>
      </c>
      <c r="B17" s="2">
        <f t="shared" si="0"/>
        <v>15</v>
      </c>
      <c r="C17" s="22">
        <v>0.15486111111111112</v>
      </c>
      <c r="D17" s="16">
        <v>0.16666666666666666</v>
      </c>
      <c r="E17" s="16">
        <v>0.25277777777777777</v>
      </c>
      <c r="F17" s="21">
        <v>0.58680555555555558</v>
      </c>
      <c r="G17" s="21">
        <v>0.75694444444444453</v>
      </c>
      <c r="H17" s="21">
        <v>0.91180555555555554</v>
      </c>
      <c r="I17" s="21">
        <v>0.9819444444444444</v>
      </c>
      <c r="J17" s="2" t="s">
        <v>125</v>
      </c>
      <c r="K17" s="2">
        <f>K16+1</f>
        <v>2</v>
      </c>
    </row>
    <row r="18" spans="1:11" x14ac:dyDescent="0.25">
      <c r="A18" s="3" t="s">
        <v>101</v>
      </c>
      <c r="B18" s="3">
        <f t="shared" si="0"/>
        <v>16</v>
      </c>
      <c r="C18" s="23">
        <v>0.15555555555555556</v>
      </c>
      <c r="D18" s="14">
        <v>0.1673611111111111</v>
      </c>
      <c r="E18" s="14">
        <v>0.25347222222222221</v>
      </c>
      <c r="F18" s="24">
        <v>0.58680555555555558</v>
      </c>
      <c r="G18" s="24">
        <v>0.75694444444444453</v>
      </c>
      <c r="H18" s="24">
        <v>0.91111111111111109</v>
      </c>
      <c r="I18" s="24">
        <v>0.98055555555555562</v>
      </c>
      <c r="J18" s="3" t="s">
        <v>119</v>
      </c>
      <c r="K18" s="3">
        <f t="shared" ref="K18:K33" si="2">K17+1</f>
        <v>3</v>
      </c>
    </row>
    <row r="19" spans="1:11" x14ac:dyDescent="0.25">
      <c r="A19" s="2" t="s">
        <v>102</v>
      </c>
      <c r="B19" s="2">
        <f t="shared" si="0"/>
        <v>17</v>
      </c>
      <c r="C19" s="22">
        <v>0.15555555555555556</v>
      </c>
      <c r="D19" s="15">
        <v>0.1673611111111111</v>
      </c>
      <c r="E19" s="15">
        <v>0.25416666666666665</v>
      </c>
      <c r="F19" s="21">
        <v>0.58680555555555558</v>
      </c>
      <c r="G19" s="21">
        <v>0.75624999999999998</v>
      </c>
      <c r="H19" s="21">
        <v>0.91041666666666676</v>
      </c>
      <c r="I19" s="21">
        <v>0.97986111111111107</v>
      </c>
      <c r="J19" s="2" t="s">
        <v>120</v>
      </c>
      <c r="K19" s="2">
        <f t="shared" si="2"/>
        <v>4</v>
      </c>
    </row>
    <row r="20" spans="1:11" x14ac:dyDescent="0.25">
      <c r="A20" s="3" t="s">
        <v>103</v>
      </c>
      <c r="B20" s="3">
        <f t="shared" si="0"/>
        <v>18</v>
      </c>
      <c r="C20" s="23">
        <v>0.15625</v>
      </c>
      <c r="D20" s="14">
        <v>0.16805555555555554</v>
      </c>
      <c r="E20" s="14">
        <v>0.25486111111111109</v>
      </c>
      <c r="F20" s="24">
        <v>0.58680555555555558</v>
      </c>
      <c r="G20" s="24">
        <v>0.75624999999999998</v>
      </c>
      <c r="H20" s="24">
        <v>0.90972222222222221</v>
      </c>
      <c r="I20" s="24">
        <v>0.9784722222222223</v>
      </c>
      <c r="J20" s="3" t="s">
        <v>121</v>
      </c>
      <c r="K20" s="3">
        <f t="shared" si="2"/>
        <v>5</v>
      </c>
    </row>
    <row r="21" spans="1:11" x14ac:dyDescent="0.25">
      <c r="A21" s="2" t="s">
        <v>104</v>
      </c>
      <c r="B21" s="2">
        <f t="shared" si="0"/>
        <v>19</v>
      </c>
      <c r="C21" s="22">
        <v>0.15694444444444444</v>
      </c>
      <c r="D21" s="15">
        <v>0.16874999999999998</v>
      </c>
      <c r="E21" s="15">
        <v>0.25555555555555559</v>
      </c>
      <c r="F21" s="21">
        <v>0.58680555555555558</v>
      </c>
      <c r="G21" s="21">
        <v>0.75624999999999998</v>
      </c>
      <c r="H21" s="21">
        <v>0.90902777777777777</v>
      </c>
      <c r="I21" s="21">
        <v>0.97777777777777775</v>
      </c>
      <c r="J21" s="2" t="s">
        <v>122</v>
      </c>
      <c r="K21" s="2">
        <f t="shared" si="2"/>
        <v>6</v>
      </c>
    </row>
    <row r="22" spans="1:11" x14ac:dyDescent="0.25">
      <c r="A22" s="3" t="s">
        <v>105</v>
      </c>
      <c r="B22" s="3">
        <f t="shared" si="0"/>
        <v>20</v>
      </c>
      <c r="C22" s="23">
        <v>0.15833333333333333</v>
      </c>
      <c r="D22" s="14">
        <v>0.17013888888888887</v>
      </c>
      <c r="E22" s="14">
        <v>0.25625000000000003</v>
      </c>
      <c r="F22" s="24">
        <v>0.58680555555555558</v>
      </c>
      <c r="G22" s="24">
        <v>0.75624999999999998</v>
      </c>
      <c r="H22" s="24">
        <v>0.90833333333333333</v>
      </c>
      <c r="I22" s="24">
        <v>0.97638888888888886</v>
      </c>
      <c r="J22" s="3" t="s">
        <v>123</v>
      </c>
      <c r="K22" s="3">
        <f t="shared" si="2"/>
        <v>7</v>
      </c>
    </row>
    <row r="23" spans="1:11" x14ac:dyDescent="0.25">
      <c r="A23" s="2" t="s">
        <v>106</v>
      </c>
      <c r="B23" s="2">
        <f t="shared" si="0"/>
        <v>21</v>
      </c>
      <c r="C23" s="22">
        <v>0.16041666666666668</v>
      </c>
      <c r="D23" s="15">
        <v>0.17222222222222225</v>
      </c>
      <c r="E23" s="15">
        <v>0.25763888888888892</v>
      </c>
      <c r="F23" s="21">
        <v>0.58680555555555558</v>
      </c>
      <c r="G23" s="21">
        <v>0.75555555555555554</v>
      </c>
      <c r="H23" s="21">
        <v>0.90763888888888899</v>
      </c>
      <c r="I23" s="21">
        <v>0.97569444444444453</v>
      </c>
      <c r="J23" s="2" t="s">
        <v>124</v>
      </c>
      <c r="K23" s="2">
        <f t="shared" si="2"/>
        <v>8</v>
      </c>
    </row>
    <row r="24" spans="1:11" x14ac:dyDescent="0.25">
      <c r="A24" s="3" t="s">
        <v>107</v>
      </c>
      <c r="B24" s="3">
        <f t="shared" si="0"/>
        <v>22</v>
      </c>
      <c r="C24" s="23">
        <v>0.16180555555555556</v>
      </c>
      <c r="D24" s="16">
        <v>0.17361111111111113</v>
      </c>
      <c r="E24" s="16">
        <v>0.25833333333333336</v>
      </c>
      <c r="F24" s="24">
        <v>0.58680555555555558</v>
      </c>
      <c r="G24" s="24">
        <v>0.75555555555555554</v>
      </c>
      <c r="H24" s="24">
        <v>0.90694444444444444</v>
      </c>
      <c r="I24" s="24">
        <v>0.97430555555555554</v>
      </c>
      <c r="J24" s="3" t="s">
        <v>125</v>
      </c>
      <c r="K24" s="3">
        <f t="shared" si="2"/>
        <v>9</v>
      </c>
    </row>
    <row r="25" spans="1:11" x14ac:dyDescent="0.25">
      <c r="A25" s="2" t="s">
        <v>101</v>
      </c>
      <c r="B25" s="2">
        <f t="shared" si="0"/>
        <v>23</v>
      </c>
      <c r="C25" s="22">
        <v>0.16319444444444445</v>
      </c>
      <c r="D25" s="15">
        <v>0.17500000000000002</v>
      </c>
      <c r="E25" s="15">
        <v>0.2590277777777778</v>
      </c>
      <c r="F25" s="21">
        <v>0.58680555555555558</v>
      </c>
      <c r="G25" s="21">
        <v>0.75486111111111109</v>
      </c>
      <c r="H25" s="21">
        <v>0.90625</v>
      </c>
      <c r="I25" s="21">
        <v>0.97291666666666676</v>
      </c>
      <c r="J25" s="2" t="s">
        <v>119</v>
      </c>
      <c r="K25" s="2">
        <f t="shared" si="2"/>
        <v>10</v>
      </c>
    </row>
    <row r="26" spans="1:11" x14ac:dyDescent="0.25">
      <c r="A26" s="3" t="s">
        <v>102</v>
      </c>
      <c r="B26" s="3">
        <f t="shared" si="0"/>
        <v>24</v>
      </c>
      <c r="C26" s="23">
        <v>0.16458333333333333</v>
      </c>
      <c r="D26" s="14">
        <v>0.1763888888888889</v>
      </c>
      <c r="E26" s="14">
        <v>0.25972222222222224</v>
      </c>
      <c r="F26" s="24">
        <v>0.58680555555555558</v>
      </c>
      <c r="G26" s="24">
        <v>0.75486111111111109</v>
      </c>
      <c r="H26" s="24">
        <v>0.90555555555555556</v>
      </c>
      <c r="I26" s="24">
        <v>0.97222222222222221</v>
      </c>
      <c r="J26" s="3" t="s">
        <v>120</v>
      </c>
      <c r="K26" s="3">
        <f t="shared" si="2"/>
        <v>11</v>
      </c>
    </row>
    <row r="27" spans="1:11" x14ac:dyDescent="0.25">
      <c r="A27" s="2" t="s">
        <v>103</v>
      </c>
      <c r="B27" s="2">
        <f t="shared" si="0"/>
        <v>25</v>
      </c>
      <c r="C27" s="22">
        <v>0.16597222222222222</v>
      </c>
      <c r="D27" s="15">
        <v>0.17777777777777778</v>
      </c>
      <c r="E27" s="15">
        <v>0.26111111111111113</v>
      </c>
      <c r="F27" s="21">
        <v>0.58680555555555558</v>
      </c>
      <c r="G27" s="21">
        <v>0.75486111111111109</v>
      </c>
      <c r="H27" s="21">
        <v>0.90416666666666667</v>
      </c>
      <c r="I27" s="21">
        <v>0.97083333333333333</v>
      </c>
      <c r="J27" s="2" t="s">
        <v>121</v>
      </c>
      <c r="K27" s="2">
        <f t="shared" si="2"/>
        <v>12</v>
      </c>
    </row>
    <row r="28" spans="1:11" x14ac:dyDescent="0.25">
      <c r="A28" s="3" t="s">
        <v>104</v>
      </c>
      <c r="B28" s="3">
        <f t="shared" si="0"/>
        <v>26</v>
      </c>
      <c r="C28" s="23">
        <v>0.1673611111111111</v>
      </c>
      <c r="D28" s="14">
        <v>0.17916666666666667</v>
      </c>
      <c r="E28" s="14">
        <v>0.26180555555555557</v>
      </c>
      <c r="F28" s="24">
        <v>0.58680555555555558</v>
      </c>
      <c r="G28" s="24">
        <v>0.75416666666666676</v>
      </c>
      <c r="H28" s="24">
        <v>0.90347222222222223</v>
      </c>
      <c r="I28" s="24">
        <v>0.96944444444444444</v>
      </c>
      <c r="J28" s="3" t="s">
        <v>122</v>
      </c>
      <c r="K28" s="3">
        <f t="shared" si="2"/>
        <v>13</v>
      </c>
    </row>
    <row r="29" spans="1:11" x14ac:dyDescent="0.25">
      <c r="A29" s="2" t="s">
        <v>105</v>
      </c>
      <c r="B29" s="2">
        <f t="shared" si="0"/>
        <v>27</v>
      </c>
      <c r="C29" s="22">
        <v>0.16944444444444443</v>
      </c>
      <c r="D29" s="15">
        <v>0.18124999999999999</v>
      </c>
      <c r="E29" s="15">
        <v>0.26250000000000001</v>
      </c>
      <c r="F29" s="21">
        <v>0.58680555555555558</v>
      </c>
      <c r="G29" s="21">
        <v>0.75416666666666676</v>
      </c>
      <c r="H29" s="21">
        <v>0.90277777777777779</v>
      </c>
      <c r="I29" s="21">
        <v>0.96875</v>
      </c>
      <c r="J29" s="2" t="s">
        <v>123</v>
      </c>
      <c r="K29" s="2">
        <f t="shared" si="2"/>
        <v>14</v>
      </c>
    </row>
    <row r="30" spans="1:11" x14ac:dyDescent="0.25">
      <c r="A30" s="3" t="s">
        <v>106</v>
      </c>
      <c r="B30" s="3">
        <f t="shared" si="0"/>
        <v>28</v>
      </c>
      <c r="C30" s="23">
        <v>0.17083333333333331</v>
      </c>
      <c r="D30" s="14">
        <v>0.18263888888888891</v>
      </c>
      <c r="E30" s="14">
        <v>0.26319444444444445</v>
      </c>
      <c r="F30" s="24">
        <v>0.58680555555555558</v>
      </c>
      <c r="G30" s="24">
        <v>0.75347222222222221</v>
      </c>
      <c r="H30" s="24">
        <v>0.90138888888888891</v>
      </c>
      <c r="I30" s="24">
        <v>0.96736111111111101</v>
      </c>
      <c r="J30" s="3" t="s">
        <v>124</v>
      </c>
      <c r="K30" s="3">
        <f t="shared" si="2"/>
        <v>15</v>
      </c>
    </row>
    <row r="31" spans="1:11" x14ac:dyDescent="0.25">
      <c r="A31" s="2" t="s">
        <v>107</v>
      </c>
      <c r="B31" s="2">
        <f t="shared" si="0"/>
        <v>29</v>
      </c>
      <c r="C31" s="22">
        <v>0.17222222222222225</v>
      </c>
      <c r="D31" s="16">
        <v>0.18402777777777779</v>
      </c>
      <c r="E31" s="16">
        <v>0.26458333333333334</v>
      </c>
      <c r="F31" s="21">
        <v>0.58680555555555558</v>
      </c>
      <c r="G31" s="21">
        <v>0.75347222222222221</v>
      </c>
      <c r="H31" s="21">
        <v>0.90069444444444446</v>
      </c>
      <c r="I31" s="21">
        <v>0.96597222222222223</v>
      </c>
      <c r="J31" s="2" t="s">
        <v>125</v>
      </c>
      <c r="K31" s="2">
        <f t="shared" si="2"/>
        <v>16</v>
      </c>
    </row>
    <row r="32" spans="1:11" x14ac:dyDescent="0.25">
      <c r="A32" s="3" t="s">
        <v>101</v>
      </c>
      <c r="B32" s="3">
        <f t="shared" si="0"/>
        <v>30</v>
      </c>
      <c r="C32" s="23">
        <v>0.17361111111111113</v>
      </c>
      <c r="D32" s="14">
        <v>0.18541666666666667</v>
      </c>
      <c r="E32" s="14">
        <v>0.26527777777777778</v>
      </c>
      <c r="F32" s="24">
        <v>0.58680555555555558</v>
      </c>
      <c r="G32" s="24">
        <v>0.75277777777777777</v>
      </c>
      <c r="H32" s="24">
        <v>0.9</v>
      </c>
      <c r="I32" s="24">
        <v>0.96458333333333324</v>
      </c>
      <c r="J32" s="3" t="s">
        <v>119</v>
      </c>
      <c r="K32" s="3">
        <f t="shared" si="2"/>
        <v>17</v>
      </c>
    </row>
    <row r="33" spans="1:11" ht="15.75" thickBot="1" x14ac:dyDescent="0.3">
      <c r="A33" s="2" t="s">
        <v>102</v>
      </c>
      <c r="B33" s="25">
        <f>B32+1</f>
        <v>31</v>
      </c>
      <c r="C33" s="22">
        <v>0.17500000000000002</v>
      </c>
      <c r="D33" s="19">
        <v>0.18680555555555556</v>
      </c>
      <c r="E33" s="19">
        <v>0.26597222222222222</v>
      </c>
      <c r="F33" s="21">
        <v>0.58680555555555558</v>
      </c>
      <c r="G33" s="21">
        <v>0.75277777777777777</v>
      </c>
      <c r="H33" s="21">
        <v>0.89861111111111114</v>
      </c>
      <c r="I33" s="21">
        <v>0.96319444444444446</v>
      </c>
      <c r="J33" s="2" t="s">
        <v>120</v>
      </c>
      <c r="K33" s="2">
        <f t="shared" si="2"/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zoomScale="85" zoomScaleNormal="85" workbookViewId="0">
      <selection activeCell="M30" sqref="M30"/>
    </sheetView>
  </sheetViews>
  <sheetFormatPr baseColWidth="10" defaultRowHeight="15" x14ac:dyDescent="0.25"/>
  <cols>
    <col min="1" max="1" width="10.7109375" customWidth="1"/>
    <col min="2" max="2" width="5.5703125" customWidth="1"/>
    <col min="3" max="11" width="10.7109375" customWidth="1"/>
  </cols>
  <sheetData>
    <row r="2" spans="1:11" ht="23.25" thickBot="1" x14ac:dyDescent="0.3">
      <c r="A2" s="1" t="s">
        <v>84</v>
      </c>
      <c r="B2" s="1"/>
      <c r="C2" s="1" t="s">
        <v>90</v>
      </c>
      <c r="D2" s="5" t="s">
        <v>89</v>
      </c>
      <c r="E2" s="5" t="s">
        <v>92</v>
      </c>
      <c r="F2" s="1" t="s">
        <v>93</v>
      </c>
      <c r="G2" s="1" t="s">
        <v>91</v>
      </c>
      <c r="H2" s="1" t="s">
        <v>1</v>
      </c>
      <c r="I2" s="1" t="s">
        <v>2</v>
      </c>
      <c r="J2" s="1" t="s">
        <v>117</v>
      </c>
      <c r="K2" s="1" t="s">
        <v>118</v>
      </c>
    </row>
    <row r="3" spans="1:11" x14ac:dyDescent="0.25">
      <c r="A3" s="2" t="s">
        <v>103</v>
      </c>
      <c r="B3" s="2">
        <v>1</v>
      </c>
      <c r="C3" s="22">
        <v>0.17708333333333334</v>
      </c>
      <c r="D3" s="10">
        <v>0.18888888888888888</v>
      </c>
      <c r="E3" s="10">
        <v>0.2673611111111111</v>
      </c>
      <c r="F3" s="21">
        <v>0.58680555555555558</v>
      </c>
      <c r="G3" s="21">
        <v>0.75208333333333333</v>
      </c>
      <c r="H3" s="21">
        <v>0.8979166666666667</v>
      </c>
      <c r="I3" s="21">
        <v>0.96180555555555547</v>
      </c>
      <c r="J3" s="2" t="s">
        <v>121</v>
      </c>
      <c r="K3" s="2">
        <v>19</v>
      </c>
    </row>
    <row r="4" spans="1:11" x14ac:dyDescent="0.25">
      <c r="A4" s="3" t="s">
        <v>104</v>
      </c>
      <c r="B4" s="3">
        <f>B3+1</f>
        <v>2</v>
      </c>
      <c r="C4" s="23">
        <v>0.17847222222222223</v>
      </c>
      <c r="D4" s="7">
        <v>0.19027777777777777</v>
      </c>
      <c r="E4" s="7">
        <v>0.26805555555555555</v>
      </c>
      <c r="F4" s="24">
        <v>0.58680555555555558</v>
      </c>
      <c r="G4" s="24">
        <v>0.75138888888888899</v>
      </c>
      <c r="H4" s="24">
        <v>0.8965277777777777</v>
      </c>
      <c r="I4" s="24">
        <v>0.9604166666666667</v>
      </c>
      <c r="J4" s="3" t="s">
        <v>122</v>
      </c>
      <c r="K4" s="3">
        <f>K3+1</f>
        <v>20</v>
      </c>
    </row>
    <row r="5" spans="1:11" x14ac:dyDescent="0.25">
      <c r="A5" s="2" t="s">
        <v>105</v>
      </c>
      <c r="B5" s="2">
        <f t="shared" ref="B5:B32" si="0">B4+1</f>
        <v>3</v>
      </c>
      <c r="C5" s="22">
        <v>0.17986111111111111</v>
      </c>
      <c r="D5" s="8">
        <v>0.19166666666666665</v>
      </c>
      <c r="E5" s="8">
        <v>0.26874999999999999</v>
      </c>
      <c r="F5" s="21">
        <v>0.58680555555555558</v>
      </c>
      <c r="G5" s="21">
        <v>0.75138888888888899</v>
      </c>
      <c r="H5" s="21">
        <v>0.89583333333333337</v>
      </c>
      <c r="I5" s="21">
        <v>0.9590277777777777</v>
      </c>
      <c r="J5" s="2" t="s">
        <v>123</v>
      </c>
      <c r="K5" s="2">
        <f t="shared" ref="K5:K13" si="1">K4+1</f>
        <v>21</v>
      </c>
    </row>
    <row r="6" spans="1:11" x14ac:dyDescent="0.25">
      <c r="A6" s="3" t="s">
        <v>106</v>
      </c>
      <c r="B6" s="3">
        <f t="shared" si="0"/>
        <v>4</v>
      </c>
      <c r="C6" s="23">
        <v>0.18124999999999999</v>
      </c>
      <c r="D6" s="7">
        <v>0.19305555555555554</v>
      </c>
      <c r="E6" s="7">
        <v>0.27013888888888887</v>
      </c>
      <c r="F6" s="24">
        <v>0.58680555555555558</v>
      </c>
      <c r="G6" s="24">
        <v>0.75069444444444444</v>
      </c>
      <c r="H6" s="24">
        <v>0.90138888888888891</v>
      </c>
      <c r="I6" s="24">
        <v>0.95833333333333337</v>
      </c>
      <c r="J6" s="3" t="s">
        <v>124</v>
      </c>
      <c r="K6" s="3">
        <f t="shared" si="1"/>
        <v>22</v>
      </c>
    </row>
    <row r="7" spans="1:11" x14ac:dyDescent="0.25">
      <c r="A7" s="2" t="s">
        <v>107</v>
      </c>
      <c r="B7" s="2">
        <f t="shared" si="0"/>
        <v>5</v>
      </c>
      <c r="C7" s="22">
        <v>0.18263888888888891</v>
      </c>
      <c r="D7" s="9">
        <v>0.19444444444444445</v>
      </c>
      <c r="E7" s="9">
        <v>0.27083333333333331</v>
      </c>
      <c r="F7" s="21">
        <v>0.58680555555555558</v>
      </c>
      <c r="G7" s="21">
        <v>0.75</v>
      </c>
      <c r="H7" s="21">
        <v>0.89374999999999993</v>
      </c>
      <c r="I7" s="21">
        <v>0.95694444444444438</v>
      </c>
      <c r="J7" s="2" t="s">
        <v>125</v>
      </c>
      <c r="K7" s="2">
        <f t="shared" si="1"/>
        <v>23</v>
      </c>
    </row>
    <row r="8" spans="1:11" x14ac:dyDescent="0.25">
      <c r="A8" s="3" t="s">
        <v>101</v>
      </c>
      <c r="B8" s="3">
        <f t="shared" si="0"/>
        <v>6</v>
      </c>
      <c r="C8" s="23">
        <v>0.18402777777777779</v>
      </c>
      <c r="D8" s="7">
        <v>0.19583333333333333</v>
      </c>
      <c r="E8" s="7">
        <v>0.27152777777777776</v>
      </c>
      <c r="F8" s="24">
        <v>0.58680555555555558</v>
      </c>
      <c r="G8" s="24">
        <v>0.75</v>
      </c>
      <c r="H8" s="24">
        <v>0.89236111111111116</v>
      </c>
      <c r="I8" s="24">
        <v>0.9555555555555556</v>
      </c>
      <c r="J8" s="3" t="s">
        <v>119</v>
      </c>
      <c r="K8" s="3">
        <f t="shared" si="1"/>
        <v>24</v>
      </c>
    </row>
    <row r="9" spans="1:11" x14ac:dyDescent="0.25">
      <c r="A9" s="2" t="s">
        <v>102</v>
      </c>
      <c r="B9" s="2">
        <f t="shared" si="0"/>
        <v>7</v>
      </c>
      <c r="C9" s="22">
        <v>0.18611111111111112</v>
      </c>
      <c r="D9" s="8">
        <v>0.19791666666666666</v>
      </c>
      <c r="E9" s="8">
        <v>0.27291666666666664</v>
      </c>
      <c r="F9" s="21">
        <v>0.58680555555555558</v>
      </c>
      <c r="G9" s="21">
        <v>0.74930555555555556</v>
      </c>
      <c r="H9" s="21">
        <v>0.89166666666666661</v>
      </c>
      <c r="I9" s="21">
        <v>0.95486111111111116</v>
      </c>
      <c r="J9" s="2" t="s">
        <v>120</v>
      </c>
      <c r="K9" s="2">
        <f t="shared" si="1"/>
        <v>25</v>
      </c>
    </row>
    <row r="10" spans="1:11" x14ac:dyDescent="0.25">
      <c r="A10" s="3" t="s">
        <v>103</v>
      </c>
      <c r="B10" s="3">
        <f t="shared" si="0"/>
        <v>8</v>
      </c>
      <c r="C10" s="23">
        <v>0.1875</v>
      </c>
      <c r="D10" s="7">
        <v>0.19930555555555554</v>
      </c>
      <c r="E10" s="7">
        <v>0.27361111111111108</v>
      </c>
      <c r="F10" s="24">
        <v>0.58680555555555558</v>
      </c>
      <c r="G10" s="24">
        <v>0.74861111111111101</v>
      </c>
      <c r="H10" s="24">
        <v>0.89027777777777783</v>
      </c>
      <c r="I10" s="24">
        <v>0.95277777777777783</v>
      </c>
      <c r="J10" s="3" t="s">
        <v>121</v>
      </c>
      <c r="K10" s="3">
        <f t="shared" si="1"/>
        <v>26</v>
      </c>
    </row>
    <row r="11" spans="1:11" x14ac:dyDescent="0.25">
      <c r="A11" s="2" t="s">
        <v>104</v>
      </c>
      <c r="B11" s="2">
        <f t="shared" si="0"/>
        <v>9</v>
      </c>
      <c r="C11" s="22">
        <v>0.18888888888888888</v>
      </c>
      <c r="D11" s="8">
        <v>0.20069444444444443</v>
      </c>
      <c r="E11" s="8">
        <v>0.27430555555555552</v>
      </c>
      <c r="F11" s="21">
        <v>0.58680555555555558</v>
      </c>
      <c r="G11" s="21">
        <v>0.74791666666666667</v>
      </c>
      <c r="H11" s="21">
        <v>0.88888888888888884</v>
      </c>
      <c r="I11" s="21">
        <v>0.9506944444444444</v>
      </c>
      <c r="J11" s="2" t="s">
        <v>122</v>
      </c>
      <c r="K11" s="2">
        <f t="shared" si="1"/>
        <v>27</v>
      </c>
    </row>
    <row r="12" spans="1:11" x14ac:dyDescent="0.25">
      <c r="A12" s="3" t="s">
        <v>105</v>
      </c>
      <c r="B12" s="3">
        <f t="shared" si="0"/>
        <v>10</v>
      </c>
      <c r="C12" s="23">
        <v>0.19027777777777777</v>
      </c>
      <c r="D12" s="7">
        <v>0.20208333333333331</v>
      </c>
      <c r="E12" s="7">
        <v>0.27569444444444446</v>
      </c>
      <c r="F12" s="24">
        <v>0.58680555555555558</v>
      </c>
      <c r="G12" s="24">
        <v>0.74791666666666667</v>
      </c>
      <c r="H12" s="24">
        <v>0.8881944444444444</v>
      </c>
      <c r="I12" s="24">
        <v>0.94930555555555562</v>
      </c>
      <c r="J12" s="3" t="s">
        <v>123</v>
      </c>
      <c r="K12" s="3">
        <f t="shared" si="1"/>
        <v>28</v>
      </c>
    </row>
    <row r="13" spans="1:11" x14ac:dyDescent="0.25">
      <c r="A13" s="2" t="s">
        <v>106</v>
      </c>
      <c r="B13" s="2">
        <f t="shared" si="0"/>
        <v>11</v>
      </c>
      <c r="C13" s="22">
        <v>0.19166666666666665</v>
      </c>
      <c r="D13" s="8">
        <v>0.20347222222222219</v>
      </c>
      <c r="E13" s="8">
        <v>0.27638888888888885</v>
      </c>
      <c r="F13" s="21">
        <v>0.58680555555555558</v>
      </c>
      <c r="G13" s="21">
        <v>0.74722222222222223</v>
      </c>
      <c r="H13" s="21">
        <v>0.88680555555555562</v>
      </c>
      <c r="I13" s="21">
        <v>0.94791666666666663</v>
      </c>
      <c r="J13" s="2" t="s">
        <v>124</v>
      </c>
      <c r="K13" s="2">
        <f t="shared" si="1"/>
        <v>29</v>
      </c>
    </row>
    <row r="14" spans="1:11" x14ac:dyDescent="0.25">
      <c r="A14" s="3" t="s">
        <v>107</v>
      </c>
      <c r="B14" s="3">
        <f t="shared" si="0"/>
        <v>12</v>
      </c>
      <c r="C14" s="23">
        <v>0.19305555555555554</v>
      </c>
      <c r="D14" s="9">
        <v>0.20486111111111113</v>
      </c>
      <c r="E14" s="9">
        <v>0.27777777777777779</v>
      </c>
      <c r="F14" s="24">
        <v>0.58680555555555558</v>
      </c>
      <c r="G14" s="24">
        <v>0.74652777777777779</v>
      </c>
      <c r="H14" s="24">
        <v>0.88541666666666663</v>
      </c>
      <c r="I14" s="24">
        <v>0.94652777777777775</v>
      </c>
      <c r="J14" s="3" t="s">
        <v>125</v>
      </c>
      <c r="K14" s="3">
        <f>1</f>
        <v>1</v>
      </c>
    </row>
    <row r="15" spans="1:11" x14ac:dyDescent="0.25">
      <c r="A15" s="2" t="s">
        <v>101</v>
      </c>
      <c r="B15" s="2">
        <f t="shared" si="0"/>
        <v>13</v>
      </c>
      <c r="C15" s="22">
        <v>0.19444444444444445</v>
      </c>
      <c r="D15" s="8">
        <v>0.20625000000000002</v>
      </c>
      <c r="E15" s="8">
        <v>0.27847222222222223</v>
      </c>
      <c r="F15" s="21">
        <v>0.58680555555555558</v>
      </c>
      <c r="G15" s="21">
        <v>0.74583333333333324</v>
      </c>
      <c r="H15" s="21">
        <v>0.88402777777777775</v>
      </c>
      <c r="I15" s="21">
        <v>0.94513888888888886</v>
      </c>
      <c r="J15" s="2" t="s">
        <v>119</v>
      </c>
      <c r="K15" s="2">
        <f>1+K14</f>
        <v>2</v>
      </c>
    </row>
    <row r="16" spans="1:11" x14ac:dyDescent="0.25">
      <c r="A16" s="3" t="s">
        <v>102</v>
      </c>
      <c r="B16" s="3">
        <f t="shared" si="0"/>
        <v>14</v>
      </c>
      <c r="C16" s="23">
        <v>0.19583333333333333</v>
      </c>
      <c r="D16" s="7">
        <v>0.2076388888888889</v>
      </c>
      <c r="E16" s="7">
        <v>0.27916666666666667</v>
      </c>
      <c r="F16" s="24">
        <v>0.58680555555555558</v>
      </c>
      <c r="G16" s="24">
        <v>0.74513888888888891</v>
      </c>
      <c r="H16" s="24">
        <v>0.8833333333333333</v>
      </c>
      <c r="I16" s="24">
        <v>0.94374999999999998</v>
      </c>
      <c r="J16" s="3" t="s">
        <v>120</v>
      </c>
      <c r="K16" s="3">
        <f>K15+1</f>
        <v>3</v>
      </c>
    </row>
    <row r="17" spans="1:12" x14ac:dyDescent="0.25">
      <c r="A17" s="2" t="s">
        <v>103</v>
      </c>
      <c r="B17" s="2">
        <f t="shared" si="0"/>
        <v>15</v>
      </c>
      <c r="C17" s="22">
        <v>0.19722222222222222</v>
      </c>
      <c r="D17" s="8">
        <v>0.20902777777777778</v>
      </c>
      <c r="E17" s="8">
        <v>0.28055555555555556</v>
      </c>
      <c r="F17" s="21">
        <v>0.58680555555555558</v>
      </c>
      <c r="G17" s="21">
        <v>0.74444444444444446</v>
      </c>
      <c r="H17" s="21">
        <v>0.88194444444444453</v>
      </c>
      <c r="I17" s="21">
        <v>0.94236111111111109</v>
      </c>
      <c r="J17" s="2" t="s">
        <v>121</v>
      </c>
      <c r="K17" s="2">
        <f t="shared" ref="K17:K33" si="2">K16+1</f>
        <v>4</v>
      </c>
    </row>
    <row r="18" spans="1:12" x14ac:dyDescent="0.25">
      <c r="A18" s="3" t="s">
        <v>104</v>
      </c>
      <c r="B18" s="3">
        <f t="shared" si="0"/>
        <v>16</v>
      </c>
      <c r="C18" s="23">
        <v>0.1986111111111111</v>
      </c>
      <c r="D18" s="7">
        <v>0.21041666666666667</v>
      </c>
      <c r="E18" s="7">
        <v>0.28125</v>
      </c>
      <c r="F18" s="24">
        <v>0.58680555555555558</v>
      </c>
      <c r="G18" s="24">
        <v>0.74375000000000002</v>
      </c>
      <c r="H18" s="24">
        <v>0.88055555555555554</v>
      </c>
      <c r="I18" s="24">
        <v>0.94097222222222221</v>
      </c>
      <c r="J18" s="3" t="s">
        <v>122</v>
      </c>
      <c r="K18" s="3">
        <f t="shared" si="2"/>
        <v>5</v>
      </c>
    </row>
    <row r="19" spans="1:12" x14ac:dyDescent="0.25">
      <c r="A19" s="2" t="s">
        <v>105</v>
      </c>
      <c r="B19" s="2">
        <f t="shared" si="0"/>
        <v>17</v>
      </c>
      <c r="C19" s="22">
        <v>0.20069444444444443</v>
      </c>
      <c r="D19" s="8">
        <v>0.21249999999999999</v>
      </c>
      <c r="E19" s="8">
        <v>0.28263888888888888</v>
      </c>
      <c r="F19" s="21">
        <v>0.58680555555555558</v>
      </c>
      <c r="G19" s="21">
        <v>0.74305555555555547</v>
      </c>
      <c r="H19" s="21">
        <v>0.87916666666666676</v>
      </c>
      <c r="I19" s="21">
        <v>0.93958333333333333</v>
      </c>
      <c r="J19" s="2" t="s">
        <v>123</v>
      </c>
      <c r="K19" s="2">
        <f t="shared" si="2"/>
        <v>6</v>
      </c>
    </row>
    <row r="20" spans="1:12" x14ac:dyDescent="0.25">
      <c r="A20" s="3" t="s">
        <v>106</v>
      </c>
      <c r="B20" s="3">
        <f t="shared" si="0"/>
        <v>18</v>
      </c>
      <c r="C20" s="23">
        <v>0.20208333333333331</v>
      </c>
      <c r="D20" s="7">
        <v>0.21388888888888891</v>
      </c>
      <c r="E20" s="7">
        <v>0.28333333333333333</v>
      </c>
      <c r="F20" s="24">
        <v>0.58680555555555558</v>
      </c>
      <c r="G20" s="24">
        <v>0.74236111111111114</v>
      </c>
      <c r="H20" s="24">
        <v>0.87777777777777777</v>
      </c>
      <c r="I20" s="24">
        <v>0.93819444444444444</v>
      </c>
      <c r="J20" s="3" t="s">
        <v>124</v>
      </c>
      <c r="K20" s="3">
        <f t="shared" si="2"/>
        <v>7</v>
      </c>
    </row>
    <row r="21" spans="1:12" x14ac:dyDescent="0.25">
      <c r="A21" s="2" t="s">
        <v>107</v>
      </c>
      <c r="B21" s="2">
        <f t="shared" si="0"/>
        <v>19</v>
      </c>
      <c r="C21" s="22">
        <v>0.20347222222222219</v>
      </c>
      <c r="D21" s="9">
        <v>0.21527777777777779</v>
      </c>
      <c r="E21" s="9">
        <v>0.28402777777777777</v>
      </c>
      <c r="F21" s="21">
        <v>0.58680555555555558</v>
      </c>
      <c r="G21" s="21">
        <v>0.7416666666666667</v>
      </c>
      <c r="H21" s="21">
        <v>0.87638888888888899</v>
      </c>
      <c r="I21" s="21">
        <v>0.93611111111111101</v>
      </c>
      <c r="J21" s="2" t="s">
        <v>125</v>
      </c>
      <c r="K21" s="2">
        <f t="shared" si="2"/>
        <v>8</v>
      </c>
    </row>
    <row r="22" spans="1:12" x14ac:dyDescent="0.25">
      <c r="A22" s="3" t="s">
        <v>101</v>
      </c>
      <c r="B22" s="3">
        <f t="shared" si="0"/>
        <v>20</v>
      </c>
      <c r="C22" s="23">
        <v>0.20486111111111113</v>
      </c>
      <c r="D22" s="7">
        <v>0.21666666666666667</v>
      </c>
      <c r="E22" s="7">
        <v>0.28541666666666665</v>
      </c>
      <c r="F22" s="24">
        <v>0.58680555555555558</v>
      </c>
      <c r="G22" s="24">
        <v>0.74097222222222225</v>
      </c>
      <c r="H22" s="24">
        <v>0.875</v>
      </c>
      <c r="I22" s="24">
        <v>0.93472222222222223</v>
      </c>
      <c r="J22" s="3" t="s">
        <v>119</v>
      </c>
      <c r="K22" s="3">
        <f t="shared" si="2"/>
        <v>9</v>
      </c>
    </row>
    <row r="23" spans="1:12" x14ac:dyDescent="0.25">
      <c r="A23" s="29" t="s">
        <v>102</v>
      </c>
      <c r="B23" s="33">
        <f t="shared" si="0"/>
        <v>21</v>
      </c>
      <c r="C23" s="31">
        <v>0.20625000000000002</v>
      </c>
      <c r="D23" s="31">
        <v>0.21805555555555556</v>
      </c>
      <c r="E23" s="30">
        <v>0.28611111111111115</v>
      </c>
      <c r="F23" s="30">
        <v>0.58680555555555558</v>
      </c>
      <c r="G23" s="30">
        <v>0.7402777777777777</v>
      </c>
      <c r="H23" s="32">
        <v>0.87430555555555556</v>
      </c>
      <c r="I23" s="34">
        <v>0.93402777777777779</v>
      </c>
      <c r="J23" s="32" t="s">
        <v>120</v>
      </c>
      <c r="K23" s="36">
        <f t="shared" si="2"/>
        <v>10</v>
      </c>
      <c r="L23" t="s">
        <v>116</v>
      </c>
    </row>
    <row r="24" spans="1:12" x14ac:dyDescent="0.25">
      <c r="A24" s="3" t="s">
        <v>103</v>
      </c>
      <c r="B24" s="3">
        <f t="shared" si="0"/>
        <v>22</v>
      </c>
      <c r="C24" s="23">
        <v>0.20694444444444446</v>
      </c>
      <c r="D24" s="7">
        <v>0.21875</v>
      </c>
      <c r="E24" s="7">
        <v>0.28750000000000003</v>
      </c>
      <c r="F24" s="24">
        <v>0.58680555555555558</v>
      </c>
      <c r="G24" s="24">
        <v>0.73958333333333337</v>
      </c>
      <c r="H24" s="24">
        <v>0.87291666666666667</v>
      </c>
      <c r="I24" s="24">
        <v>0.93194444444444446</v>
      </c>
      <c r="J24" s="3" t="s">
        <v>121</v>
      </c>
      <c r="K24" s="3">
        <f t="shared" si="2"/>
        <v>11</v>
      </c>
    </row>
    <row r="25" spans="1:12" x14ac:dyDescent="0.25">
      <c r="A25" s="2" t="s">
        <v>104</v>
      </c>
      <c r="B25" s="2">
        <f t="shared" si="0"/>
        <v>23</v>
      </c>
      <c r="C25" s="22">
        <v>0.20833333333333334</v>
      </c>
      <c r="D25" s="8">
        <v>0.22013888888888888</v>
      </c>
      <c r="E25" s="8">
        <v>0.28819444444444448</v>
      </c>
      <c r="F25" s="21">
        <v>0.58680555555555558</v>
      </c>
      <c r="G25" s="21">
        <v>0.73888888888888893</v>
      </c>
      <c r="H25" s="21">
        <v>0.87152777777777779</v>
      </c>
      <c r="I25" s="21">
        <v>0.93055555555555547</v>
      </c>
      <c r="J25" s="2" t="s">
        <v>122</v>
      </c>
      <c r="K25" s="2">
        <f t="shared" si="2"/>
        <v>12</v>
      </c>
    </row>
    <row r="26" spans="1:12" x14ac:dyDescent="0.25">
      <c r="A26" s="3" t="s">
        <v>105</v>
      </c>
      <c r="B26" s="3">
        <f t="shared" si="0"/>
        <v>24</v>
      </c>
      <c r="C26" s="23">
        <v>0.20972222222222223</v>
      </c>
      <c r="D26" s="7">
        <v>0.22152777777777777</v>
      </c>
      <c r="E26" s="7">
        <v>0.28888888888888892</v>
      </c>
      <c r="F26" s="24">
        <v>0.58680555555555558</v>
      </c>
      <c r="G26" s="24">
        <v>0.73819444444444438</v>
      </c>
      <c r="H26" s="24">
        <v>0.87013888888888891</v>
      </c>
      <c r="I26" s="24">
        <v>0.9291666666666667</v>
      </c>
      <c r="J26" s="3" t="s">
        <v>123</v>
      </c>
      <c r="K26" s="3">
        <f t="shared" si="2"/>
        <v>13</v>
      </c>
    </row>
    <row r="27" spans="1:12" x14ac:dyDescent="0.25">
      <c r="A27" s="2" t="s">
        <v>106</v>
      </c>
      <c r="B27" s="2">
        <f t="shared" si="0"/>
        <v>25</v>
      </c>
      <c r="C27" s="22">
        <v>0.21111111111111111</v>
      </c>
      <c r="D27" s="8">
        <v>0.22291666666666665</v>
      </c>
      <c r="E27" s="8">
        <v>0.2902777777777778</v>
      </c>
      <c r="F27" s="21">
        <v>0.58680555555555558</v>
      </c>
      <c r="G27" s="21">
        <v>0.73749999999999993</v>
      </c>
      <c r="H27" s="21">
        <v>0.86875000000000002</v>
      </c>
      <c r="I27" s="21">
        <v>0.9277777777777777</v>
      </c>
      <c r="J27" s="2" t="s">
        <v>124</v>
      </c>
      <c r="K27" s="2">
        <f t="shared" si="2"/>
        <v>14</v>
      </c>
    </row>
    <row r="28" spans="1:12" x14ac:dyDescent="0.25">
      <c r="A28" s="3" t="s">
        <v>107</v>
      </c>
      <c r="B28" s="3">
        <f t="shared" si="0"/>
        <v>26</v>
      </c>
      <c r="C28" s="23">
        <v>0.21249999999999999</v>
      </c>
      <c r="D28" s="9">
        <v>0.22430555555555556</v>
      </c>
      <c r="E28" s="9">
        <v>0.29097222222222224</v>
      </c>
      <c r="F28" s="24">
        <v>0.58680555555555558</v>
      </c>
      <c r="G28" s="24">
        <v>0.7368055555555556</v>
      </c>
      <c r="H28" s="24">
        <v>0.86736111111111114</v>
      </c>
      <c r="I28" s="24">
        <v>0.92569444444444438</v>
      </c>
      <c r="J28" s="3" t="s">
        <v>125</v>
      </c>
      <c r="K28" s="3">
        <f t="shared" si="2"/>
        <v>15</v>
      </c>
    </row>
    <row r="29" spans="1:12" x14ac:dyDescent="0.25">
      <c r="A29" s="2" t="s">
        <v>101</v>
      </c>
      <c r="B29" s="2">
        <f t="shared" si="0"/>
        <v>27</v>
      </c>
      <c r="C29" s="22">
        <v>0.21388888888888891</v>
      </c>
      <c r="D29" s="8">
        <v>0.22569444444444445</v>
      </c>
      <c r="E29" s="8">
        <v>0.29236111111111113</v>
      </c>
      <c r="F29" s="21">
        <v>0.58680555555555558</v>
      </c>
      <c r="G29" s="21">
        <v>0.73611111111111116</v>
      </c>
      <c r="H29" s="21">
        <v>0.86597222222222225</v>
      </c>
      <c r="I29" s="21">
        <v>0.9243055555555556</v>
      </c>
      <c r="J29" s="2" t="s">
        <v>119</v>
      </c>
      <c r="K29" s="2">
        <f t="shared" si="2"/>
        <v>16</v>
      </c>
    </row>
    <row r="30" spans="1:12" x14ac:dyDescent="0.25">
      <c r="A30" s="3" t="s">
        <v>102</v>
      </c>
      <c r="B30" s="3">
        <f t="shared" si="0"/>
        <v>28</v>
      </c>
      <c r="C30" s="23">
        <v>0.21527777777777779</v>
      </c>
      <c r="D30" s="7">
        <v>0.22708333333333333</v>
      </c>
      <c r="E30" s="7">
        <v>0.29305555555555557</v>
      </c>
      <c r="F30" s="24">
        <v>0.58680555555555558</v>
      </c>
      <c r="G30" s="24">
        <v>0.73472222222222217</v>
      </c>
      <c r="H30" s="24">
        <v>0.86458333333333337</v>
      </c>
      <c r="I30" s="24">
        <v>0.92291666666666661</v>
      </c>
      <c r="J30" s="3" t="s">
        <v>120</v>
      </c>
      <c r="K30" s="3">
        <f t="shared" si="2"/>
        <v>17</v>
      </c>
    </row>
    <row r="31" spans="1:12" x14ac:dyDescent="0.25">
      <c r="A31" s="2" t="s">
        <v>103</v>
      </c>
      <c r="B31" s="2">
        <f t="shared" si="0"/>
        <v>29</v>
      </c>
      <c r="C31" s="22">
        <v>0.21666666666666667</v>
      </c>
      <c r="D31" s="8">
        <v>0.22847222222222222</v>
      </c>
      <c r="E31" s="8">
        <v>0.29375000000000001</v>
      </c>
      <c r="F31" s="21">
        <v>0.58680555555555558</v>
      </c>
      <c r="G31" s="21">
        <v>0.73402777777777783</v>
      </c>
      <c r="H31" s="21">
        <v>0.86319444444444438</v>
      </c>
      <c r="I31" s="21">
        <v>0.92152777777777783</v>
      </c>
      <c r="J31" s="2" t="s">
        <v>121</v>
      </c>
      <c r="K31" s="2">
        <f t="shared" si="2"/>
        <v>18</v>
      </c>
    </row>
    <row r="32" spans="1:12" x14ac:dyDescent="0.25">
      <c r="A32" s="3" t="s">
        <v>104</v>
      </c>
      <c r="B32" s="3">
        <f t="shared" si="0"/>
        <v>30</v>
      </c>
      <c r="C32" s="23">
        <v>0.21805555555555556</v>
      </c>
      <c r="D32" s="7">
        <v>0.2298611111111111</v>
      </c>
      <c r="E32" s="7">
        <v>0.2951388888888889</v>
      </c>
      <c r="F32" s="24">
        <v>0.58680555555555558</v>
      </c>
      <c r="G32" s="24">
        <v>0.73333333333333339</v>
      </c>
      <c r="H32" s="24">
        <v>0.8618055555555556</v>
      </c>
      <c r="I32" s="24">
        <v>0.92013888888888884</v>
      </c>
      <c r="J32" s="3" t="s">
        <v>122</v>
      </c>
      <c r="K32" s="3">
        <f t="shared" si="2"/>
        <v>19</v>
      </c>
    </row>
    <row r="33" spans="1:11" ht="15.75" thickBot="1" x14ac:dyDescent="0.3">
      <c r="A33" s="2" t="s">
        <v>105</v>
      </c>
      <c r="B33" s="25">
        <f>B32+1</f>
        <v>31</v>
      </c>
      <c r="C33" s="22">
        <v>0.21944444444444444</v>
      </c>
      <c r="D33" s="11">
        <v>0.23124999999999998</v>
      </c>
      <c r="E33" s="11">
        <v>0.29583333333333334</v>
      </c>
      <c r="F33" s="21">
        <v>0.58680555555555558</v>
      </c>
      <c r="G33" s="21">
        <v>0.73263888888888884</v>
      </c>
      <c r="H33" s="21">
        <v>0.86041666666666661</v>
      </c>
      <c r="I33" s="21">
        <v>0.91875000000000007</v>
      </c>
      <c r="J33" s="2" t="s">
        <v>123</v>
      </c>
      <c r="K33" s="2">
        <f t="shared" si="2"/>
        <v>20</v>
      </c>
    </row>
    <row r="34" spans="1:11" x14ac:dyDescent="0.25">
      <c r="J34" s="2"/>
    </row>
    <row r="35" spans="1:11" x14ac:dyDescent="0.25">
      <c r="J35" s="3"/>
    </row>
    <row r="36" spans="1:11" x14ac:dyDescent="0.25">
      <c r="J36" s="2"/>
    </row>
    <row r="37" spans="1:11" x14ac:dyDescent="0.25">
      <c r="J37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4"/>
  <sheetViews>
    <sheetView zoomScale="85" zoomScaleNormal="85" workbookViewId="0">
      <selection activeCell="K15" sqref="K15"/>
    </sheetView>
  </sheetViews>
  <sheetFormatPr baseColWidth="10" defaultRowHeight="15" x14ac:dyDescent="0.25"/>
  <cols>
    <col min="1" max="1" width="10.7109375" customWidth="1"/>
    <col min="2" max="2" width="5.5703125" customWidth="1"/>
    <col min="3" max="11" width="10.7109375" customWidth="1"/>
  </cols>
  <sheetData>
    <row r="2" spans="1:11" ht="23.25" thickBot="1" x14ac:dyDescent="0.3">
      <c r="A2" s="1" t="s">
        <v>85</v>
      </c>
      <c r="B2" s="1"/>
      <c r="C2" s="1" t="s">
        <v>90</v>
      </c>
      <c r="D2" s="5" t="s">
        <v>89</v>
      </c>
      <c r="E2" s="5" t="s">
        <v>92</v>
      </c>
      <c r="F2" s="1" t="s">
        <v>93</v>
      </c>
      <c r="G2" s="1" t="s">
        <v>91</v>
      </c>
      <c r="H2" s="1" t="s">
        <v>1</v>
      </c>
      <c r="I2" s="1" t="s">
        <v>2</v>
      </c>
      <c r="J2" s="1" t="s">
        <v>117</v>
      </c>
      <c r="K2" s="1" t="s">
        <v>118</v>
      </c>
    </row>
    <row r="3" spans="1:11" x14ac:dyDescent="0.25">
      <c r="A3" s="2" t="s">
        <v>106</v>
      </c>
      <c r="B3" s="2">
        <v>1</v>
      </c>
      <c r="C3" s="21">
        <v>0.22013888888888888</v>
      </c>
      <c r="D3" s="10">
        <v>0.23194444444444443</v>
      </c>
      <c r="E3" s="10">
        <v>0.29722222222222222</v>
      </c>
      <c r="F3" s="21">
        <v>0.58680555555555558</v>
      </c>
      <c r="G3" s="21">
        <v>0.7319444444444444</v>
      </c>
      <c r="H3" s="21">
        <v>0.85902777777777783</v>
      </c>
      <c r="I3" s="21">
        <v>0.91666666666666663</v>
      </c>
      <c r="J3" s="2" t="s">
        <v>124</v>
      </c>
      <c r="K3" s="2">
        <v>21</v>
      </c>
    </row>
    <row r="4" spans="1:11" x14ac:dyDescent="0.25">
      <c r="A4" s="3" t="s">
        <v>107</v>
      </c>
      <c r="B4" s="3">
        <f>B3+1</f>
        <v>2</v>
      </c>
      <c r="C4" s="24">
        <v>0.22152777777777777</v>
      </c>
      <c r="D4" s="9">
        <v>0.23333333333333331</v>
      </c>
      <c r="E4" s="9">
        <v>0.29791666666666666</v>
      </c>
      <c r="F4" s="24">
        <v>0.58680555555555558</v>
      </c>
      <c r="G4" s="24">
        <v>0.73055555555555562</v>
      </c>
      <c r="H4" s="24">
        <v>0.85763888888888884</v>
      </c>
      <c r="I4" s="24">
        <v>0.91527777777777775</v>
      </c>
      <c r="J4" s="3" t="s">
        <v>125</v>
      </c>
      <c r="K4" s="3">
        <f>1+K3</f>
        <v>22</v>
      </c>
    </row>
    <row r="5" spans="1:11" x14ac:dyDescent="0.25">
      <c r="A5" s="2" t="s">
        <v>101</v>
      </c>
      <c r="B5" s="2">
        <f t="shared" ref="B5:B32" si="0">B4+1</f>
        <v>3</v>
      </c>
      <c r="C5" s="21">
        <v>0.22291666666666665</v>
      </c>
      <c r="D5" s="8">
        <v>0.23472222222222219</v>
      </c>
      <c r="E5" s="8">
        <v>0.29930555555555555</v>
      </c>
      <c r="F5" s="21">
        <v>0.58680555555555558</v>
      </c>
      <c r="G5" s="21">
        <v>0.72986111111111107</v>
      </c>
      <c r="H5" s="21">
        <v>0.85625000000000007</v>
      </c>
      <c r="I5" s="21">
        <v>0.91388888888888886</v>
      </c>
      <c r="J5" s="2" t="s">
        <v>119</v>
      </c>
      <c r="K5" s="2">
        <f t="shared" ref="K5:K12" si="1">1+K4</f>
        <v>23</v>
      </c>
    </row>
    <row r="6" spans="1:11" x14ac:dyDescent="0.25">
      <c r="A6" s="3" t="s">
        <v>102</v>
      </c>
      <c r="B6" s="3">
        <f t="shared" si="0"/>
        <v>4</v>
      </c>
      <c r="C6" s="24">
        <v>0.22430555555555556</v>
      </c>
      <c r="D6" s="7">
        <v>0.23611111111111113</v>
      </c>
      <c r="E6" s="7">
        <v>0.3</v>
      </c>
      <c r="F6" s="24">
        <v>0.58680555555555558</v>
      </c>
      <c r="G6" s="24">
        <v>0.72916666666666663</v>
      </c>
      <c r="H6" s="24">
        <v>0.85416666666666663</v>
      </c>
      <c r="I6" s="24">
        <v>0.91249999999999998</v>
      </c>
      <c r="J6" s="3" t="s">
        <v>120</v>
      </c>
      <c r="K6" s="3">
        <f t="shared" si="1"/>
        <v>24</v>
      </c>
    </row>
    <row r="7" spans="1:11" x14ac:dyDescent="0.25">
      <c r="A7" s="2" t="s">
        <v>103</v>
      </c>
      <c r="B7" s="2">
        <f t="shared" si="0"/>
        <v>5</v>
      </c>
      <c r="C7" s="21">
        <v>0.22569444444444445</v>
      </c>
      <c r="D7" s="8">
        <v>0.23750000000000002</v>
      </c>
      <c r="E7" s="8">
        <v>0.30069444444444443</v>
      </c>
      <c r="F7" s="21">
        <v>0.58680555555555558</v>
      </c>
      <c r="G7" s="21">
        <v>0.72777777777777775</v>
      </c>
      <c r="H7" s="21">
        <v>0.85277777777777775</v>
      </c>
      <c r="I7" s="21">
        <v>0.91111111111111109</v>
      </c>
      <c r="J7" s="2" t="s">
        <v>121</v>
      </c>
      <c r="K7" s="2">
        <f t="shared" si="1"/>
        <v>25</v>
      </c>
    </row>
    <row r="8" spans="1:11" x14ac:dyDescent="0.25">
      <c r="A8" s="3" t="s">
        <v>104</v>
      </c>
      <c r="B8" s="3">
        <f t="shared" si="0"/>
        <v>6</v>
      </c>
      <c r="C8" s="24">
        <v>0.22638888888888889</v>
      </c>
      <c r="D8" s="7">
        <v>0.23819444444444446</v>
      </c>
      <c r="E8" s="7">
        <v>0.30208333333333331</v>
      </c>
      <c r="F8" s="24">
        <v>0.58680555555555558</v>
      </c>
      <c r="G8" s="24">
        <v>0.7270833333333333</v>
      </c>
      <c r="H8" s="24">
        <v>0.85138888888888886</v>
      </c>
      <c r="I8" s="24">
        <v>0.90972222222222221</v>
      </c>
      <c r="J8" s="3" t="s">
        <v>122</v>
      </c>
      <c r="K8" s="3">
        <f t="shared" si="1"/>
        <v>26</v>
      </c>
    </row>
    <row r="9" spans="1:11" x14ac:dyDescent="0.25">
      <c r="A9" s="2" t="s">
        <v>105</v>
      </c>
      <c r="B9" s="2">
        <f t="shared" si="0"/>
        <v>7</v>
      </c>
      <c r="C9" s="21">
        <v>0.22777777777777777</v>
      </c>
      <c r="D9" s="8">
        <v>0.23958333333333334</v>
      </c>
      <c r="E9" s="8">
        <v>0.30277777777777776</v>
      </c>
      <c r="F9" s="21">
        <v>0.58680555555555558</v>
      </c>
      <c r="G9" s="21">
        <v>0.72638888888888886</v>
      </c>
      <c r="H9" s="21">
        <v>0.85</v>
      </c>
      <c r="I9" s="21">
        <v>0.90763888888888899</v>
      </c>
      <c r="J9" s="2" t="s">
        <v>123</v>
      </c>
      <c r="K9" s="2">
        <f t="shared" si="1"/>
        <v>27</v>
      </c>
    </row>
    <row r="10" spans="1:11" x14ac:dyDescent="0.25">
      <c r="A10" s="3" t="s">
        <v>106</v>
      </c>
      <c r="B10" s="3">
        <f t="shared" si="0"/>
        <v>8</v>
      </c>
      <c r="C10" s="24">
        <v>0.22916666666666666</v>
      </c>
      <c r="D10" s="7">
        <v>0.24097222222222223</v>
      </c>
      <c r="E10" s="7">
        <v>0.30416666666666664</v>
      </c>
      <c r="F10" s="24">
        <v>0.58680555555555558</v>
      </c>
      <c r="G10" s="24">
        <v>0.72499999999999998</v>
      </c>
      <c r="H10" s="24">
        <v>0.84861111111111109</v>
      </c>
      <c r="I10" s="24">
        <v>0.90625</v>
      </c>
      <c r="J10" s="3" t="s">
        <v>124</v>
      </c>
      <c r="K10" s="3">
        <f t="shared" si="1"/>
        <v>28</v>
      </c>
    </row>
    <row r="11" spans="1:11" x14ac:dyDescent="0.25">
      <c r="A11" s="2" t="s">
        <v>107</v>
      </c>
      <c r="B11" s="2">
        <f t="shared" si="0"/>
        <v>9</v>
      </c>
      <c r="C11" s="21">
        <v>0.2298611111111111</v>
      </c>
      <c r="D11" s="9">
        <v>0.24166666666666667</v>
      </c>
      <c r="E11" s="9">
        <v>0.30486111111111108</v>
      </c>
      <c r="F11" s="21">
        <v>0.58680555555555558</v>
      </c>
      <c r="G11" s="21">
        <v>0.72430555555555554</v>
      </c>
      <c r="H11" s="21">
        <v>0.84722222222222221</v>
      </c>
      <c r="I11" s="21">
        <v>0.90486111111111101</v>
      </c>
      <c r="J11" s="2" t="s">
        <v>125</v>
      </c>
      <c r="K11" s="2">
        <f t="shared" si="1"/>
        <v>29</v>
      </c>
    </row>
    <row r="12" spans="1:11" x14ac:dyDescent="0.25">
      <c r="A12" s="3" t="s">
        <v>101</v>
      </c>
      <c r="B12" s="3">
        <f t="shared" si="0"/>
        <v>10</v>
      </c>
      <c r="C12" s="24">
        <v>0.23124999999999998</v>
      </c>
      <c r="D12" s="7">
        <v>0.24305555555555555</v>
      </c>
      <c r="E12" s="7">
        <v>0.30555555555555552</v>
      </c>
      <c r="F12" s="24">
        <v>0.58680555555555558</v>
      </c>
      <c r="G12" s="24">
        <v>0.72361111111111109</v>
      </c>
      <c r="H12" s="24">
        <v>0.84583333333333333</v>
      </c>
      <c r="I12" s="24">
        <v>0.90347222222222223</v>
      </c>
      <c r="J12" s="3" t="s">
        <v>119</v>
      </c>
      <c r="K12" s="3">
        <f t="shared" si="1"/>
        <v>30</v>
      </c>
    </row>
    <row r="13" spans="1:11" x14ac:dyDescent="0.25">
      <c r="A13" s="2" t="s">
        <v>102</v>
      </c>
      <c r="B13" s="2">
        <f t="shared" si="0"/>
        <v>11</v>
      </c>
      <c r="C13" s="21">
        <v>0.23263888888888887</v>
      </c>
      <c r="D13" s="8">
        <v>0.24444444444444446</v>
      </c>
      <c r="E13" s="8">
        <v>0.30694444444444441</v>
      </c>
      <c r="F13" s="21">
        <v>0.58680555555555558</v>
      </c>
      <c r="G13" s="21">
        <v>0.72222222222222221</v>
      </c>
      <c r="H13" s="21">
        <v>0.84444444444444444</v>
      </c>
      <c r="I13" s="21">
        <v>0.90208333333333324</v>
      </c>
      <c r="J13" s="2" t="s">
        <v>120</v>
      </c>
      <c r="K13" s="2">
        <f>1</f>
        <v>1</v>
      </c>
    </row>
    <row r="14" spans="1:11" x14ac:dyDescent="0.25">
      <c r="A14" s="3" t="s">
        <v>103</v>
      </c>
      <c r="B14" s="3">
        <f t="shared" si="0"/>
        <v>12</v>
      </c>
      <c r="C14" s="24">
        <v>0.23402777777777781</v>
      </c>
      <c r="D14" s="7">
        <v>0.24583333333333335</v>
      </c>
      <c r="E14" s="7">
        <v>0.30763888888888891</v>
      </c>
      <c r="F14" s="24">
        <v>0.58680555555555558</v>
      </c>
      <c r="G14" s="24">
        <v>0.72152777777777777</v>
      </c>
      <c r="H14" s="24">
        <v>0.84305555555555556</v>
      </c>
      <c r="I14" s="24">
        <v>0.90069444444444446</v>
      </c>
      <c r="J14" s="3" t="s">
        <v>121</v>
      </c>
      <c r="K14" s="3">
        <f>K13+1</f>
        <v>2</v>
      </c>
    </row>
    <row r="15" spans="1:11" x14ac:dyDescent="0.25">
      <c r="A15" s="2" t="s">
        <v>104</v>
      </c>
      <c r="B15" s="2">
        <f t="shared" si="0"/>
        <v>13</v>
      </c>
      <c r="C15" s="21">
        <v>0.23472222222222219</v>
      </c>
      <c r="D15" s="8">
        <v>0.24652777777777779</v>
      </c>
      <c r="E15" s="8">
        <v>0.30902777777777779</v>
      </c>
      <c r="F15" s="21">
        <v>0.58680555555555558</v>
      </c>
      <c r="G15" s="21">
        <v>0.72013888888888899</v>
      </c>
      <c r="H15" s="21">
        <v>0.84166666666666667</v>
      </c>
      <c r="I15" s="21">
        <v>0.89930555555555547</v>
      </c>
      <c r="J15" s="2" t="s">
        <v>122</v>
      </c>
      <c r="K15" s="2">
        <f>K14+1</f>
        <v>3</v>
      </c>
    </row>
    <row r="16" spans="1:11" x14ac:dyDescent="0.25">
      <c r="A16" s="3" t="s">
        <v>105</v>
      </c>
      <c r="B16" s="3">
        <f t="shared" si="0"/>
        <v>14</v>
      </c>
      <c r="C16" s="24">
        <v>0.23611111111111113</v>
      </c>
      <c r="D16" s="7">
        <v>0.24791666666666667</v>
      </c>
      <c r="E16" s="7">
        <v>0.30972222222222223</v>
      </c>
      <c r="F16" s="24">
        <v>0.58680555555555558</v>
      </c>
      <c r="G16" s="24">
        <v>0.71944444444444444</v>
      </c>
      <c r="H16" s="24">
        <v>0.83958333333333324</v>
      </c>
      <c r="I16" s="24">
        <v>0.89722222222222225</v>
      </c>
      <c r="J16" s="3" t="s">
        <v>123</v>
      </c>
      <c r="K16" s="3">
        <f t="shared" ref="K16:K32" si="2">K15+1</f>
        <v>4</v>
      </c>
    </row>
    <row r="17" spans="1:11" x14ac:dyDescent="0.25">
      <c r="A17" s="2" t="s">
        <v>106</v>
      </c>
      <c r="B17" s="2">
        <f t="shared" si="0"/>
        <v>15</v>
      </c>
      <c r="C17" s="21">
        <v>0.23750000000000002</v>
      </c>
      <c r="D17" s="8">
        <v>0.24930555555555556</v>
      </c>
      <c r="E17" s="8">
        <v>0.31041666666666667</v>
      </c>
      <c r="F17" s="21">
        <v>0.58680555555555558</v>
      </c>
      <c r="G17" s="21">
        <v>0.71805555555555556</v>
      </c>
      <c r="H17" s="21">
        <v>0.83819444444444446</v>
      </c>
      <c r="I17" s="21">
        <v>0.89583333333333337</v>
      </c>
      <c r="J17" s="2" t="s">
        <v>124</v>
      </c>
      <c r="K17" s="2">
        <f t="shared" si="2"/>
        <v>5</v>
      </c>
    </row>
    <row r="18" spans="1:11" x14ac:dyDescent="0.25">
      <c r="A18" s="3" t="s">
        <v>107</v>
      </c>
      <c r="B18" s="3">
        <f t="shared" si="0"/>
        <v>16</v>
      </c>
      <c r="C18" s="24">
        <v>0.23819444444444446</v>
      </c>
      <c r="D18" s="9">
        <v>0.25</v>
      </c>
      <c r="E18" s="9">
        <v>0.31180555555555556</v>
      </c>
      <c r="F18" s="24">
        <v>0.58680555555555558</v>
      </c>
      <c r="G18" s="24">
        <v>0.71736111111111101</v>
      </c>
      <c r="H18" s="24">
        <v>0.83680555555555547</v>
      </c>
      <c r="I18" s="24">
        <v>0.89444444444444438</v>
      </c>
      <c r="J18" s="3" t="s">
        <v>125</v>
      </c>
      <c r="K18" s="3">
        <f t="shared" si="2"/>
        <v>6</v>
      </c>
    </row>
    <row r="19" spans="1:11" x14ac:dyDescent="0.25">
      <c r="A19" s="2" t="s">
        <v>101</v>
      </c>
      <c r="B19" s="2">
        <f t="shared" si="0"/>
        <v>17</v>
      </c>
      <c r="C19" s="21">
        <v>0.23958333333333334</v>
      </c>
      <c r="D19" s="8">
        <v>0.25138888888888888</v>
      </c>
      <c r="E19" s="8">
        <v>0.3125</v>
      </c>
      <c r="F19" s="21">
        <v>0.58680555555555558</v>
      </c>
      <c r="G19" s="21">
        <v>0.71666666666666667</v>
      </c>
      <c r="H19" s="21">
        <v>0.8354166666666667</v>
      </c>
      <c r="I19" s="21">
        <v>0.8930555555555556</v>
      </c>
      <c r="J19" s="2" t="s">
        <v>119</v>
      </c>
      <c r="K19" s="2">
        <f t="shared" si="2"/>
        <v>7</v>
      </c>
    </row>
    <row r="20" spans="1:11" x14ac:dyDescent="0.25">
      <c r="A20" s="3" t="s">
        <v>102</v>
      </c>
      <c r="B20" s="3">
        <f t="shared" si="0"/>
        <v>18</v>
      </c>
      <c r="C20" s="24">
        <v>0.24027777777777778</v>
      </c>
      <c r="D20" s="7">
        <v>0.25208333333333333</v>
      </c>
      <c r="E20" s="7">
        <v>0.31388888888888888</v>
      </c>
      <c r="F20" s="24">
        <v>0.58680555555555558</v>
      </c>
      <c r="G20" s="24">
        <v>0.71527777777777779</v>
      </c>
      <c r="H20" s="24">
        <v>0.8340277777777777</v>
      </c>
      <c r="I20" s="24">
        <v>0.89166666666666661</v>
      </c>
      <c r="J20" s="3" t="s">
        <v>120</v>
      </c>
      <c r="K20" s="3">
        <f t="shared" si="2"/>
        <v>8</v>
      </c>
    </row>
    <row r="21" spans="1:11" x14ac:dyDescent="0.25">
      <c r="A21" s="2" t="s">
        <v>103</v>
      </c>
      <c r="B21" s="2">
        <f t="shared" si="0"/>
        <v>19</v>
      </c>
      <c r="C21" s="21">
        <v>0.24166666666666667</v>
      </c>
      <c r="D21" s="8">
        <v>0.25347222222222221</v>
      </c>
      <c r="E21" s="8">
        <v>0.31458333333333333</v>
      </c>
      <c r="F21" s="21">
        <v>0.58680555555555558</v>
      </c>
      <c r="G21" s="21">
        <v>0.71458333333333324</v>
      </c>
      <c r="H21" s="21">
        <v>0.83263888888888893</v>
      </c>
      <c r="I21" s="21">
        <v>0.89027777777777783</v>
      </c>
      <c r="J21" s="2" t="s">
        <v>121</v>
      </c>
      <c r="K21" s="2">
        <f t="shared" si="2"/>
        <v>9</v>
      </c>
    </row>
    <row r="22" spans="1:11" x14ac:dyDescent="0.25">
      <c r="A22" s="3" t="s">
        <v>104</v>
      </c>
      <c r="B22" s="3">
        <f t="shared" si="0"/>
        <v>20</v>
      </c>
      <c r="C22" s="24">
        <v>0.24305555555555555</v>
      </c>
      <c r="D22" s="7">
        <v>0.25486111111111109</v>
      </c>
      <c r="E22" s="7">
        <v>0.31527777777777777</v>
      </c>
      <c r="F22" s="24">
        <v>0.58680555555555558</v>
      </c>
      <c r="G22" s="24">
        <v>0.71319444444444446</v>
      </c>
      <c r="H22" s="24">
        <v>0.83124999999999993</v>
      </c>
      <c r="I22" s="24">
        <v>0.88888888888888884</v>
      </c>
      <c r="J22" s="3" t="s">
        <v>122</v>
      </c>
      <c r="K22" s="3">
        <f t="shared" si="2"/>
        <v>10</v>
      </c>
    </row>
    <row r="23" spans="1:11" x14ac:dyDescent="0.25">
      <c r="A23" s="2" t="s">
        <v>105</v>
      </c>
      <c r="B23" s="2">
        <f t="shared" si="0"/>
        <v>21</v>
      </c>
      <c r="C23" s="21">
        <v>0.24374999999999999</v>
      </c>
      <c r="D23" s="8">
        <v>0.25555555555555559</v>
      </c>
      <c r="E23" s="8">
        <v>0.31666666666666665</v>
      </c>
      <c r="F23" s="21">
        <v>0.58680555555555558</v>
      </c>
      <c r="G23" s="21">
        <v>0.71250000000000002</v>
      </c>
      <c r="H23" s="21">
        <v>0.82916666666666661</v>
      </c>
      <c r="I23" s="21">
        <v>0.88750000000000007</v>
      </c>
      <c r="J23" s="2" t="s">
        <v>123</v>
      </c>
      <c r="K23" s="2">
        <f t="shared" si="2"/>
        <v>11</v>
      </c>
    </row>
    <row r="24" spans="1:11" x14ac:dyDescent="0.25">
      <c r="A24" s="3" t="s">
        <v>106</v>
      </c>
      <c r="B24" s="3">
        <f t="shared" si="0"/>
        <v>22</v>
      </c>
      <c r="C24" s="24">
        <v>0.24513888888888888</v>
      </c>
      <c r="D24" s="7">
        <v>0.25694444444444448</v>
      </c>
      <c r="E24" s="7">
        <v>0.31736111111111115</v>
      </c>
      <c r="F24" s="24">
        <v>0.58680555555555558</v>
      </c>
      <c r="G24" s="24">
        <v>0.71111111111111114</v>
      </c>
      <c r="H24" s="24">
        <v>0.82777777777777783</v>
      </c>
      <c r="I24" s="24">
        <v>0.88611111111111107</v>
      </c>
      <c r="J24" s="3" t="s">
        <v>124</v>
      </c>
      <c r="K24" s="3">
        <f t="shared" si="2"/>
        <v>12</v>
      </c>
    </row>
    <row r="25" spans="1:11" x14ac:dyDescent="0.25">
      <c r="A25" s="2" t="s">
        <v>107</v>
      </c>
      <c r="B25" s="2">
        <f t="shared" si="0"/>
        <v>23</v>
      </c>
      <c r="C25" s="21">
        <v>0.24583333333333335</v>
      </c>
      <c r="D25" s="9">
        <v>0.25763888888888892</v>
      </c>
      <c r="E25" s="9">
        <v>0.31875000000000003</v>
      </c>
      <c r="F25" s="21">
        <v>0.58680555555555558</v>
      </c>
      <c r="G25" s="21">
        <v>0.7104166666666667</v>
      </c>
      <c r="H25" s="21">
        <v>0.82638888888888884</v>
      </c>
      <c r="I25" s="21">
        <v>0.8847222222222223</v>
      </c>
      <c r="J25" s="2" t="s">
        <v>125</v>
      </c>
      <c r="K25" s="2">
        <f t="shared" si="2"/>
        <v>13</v>
      </c>
    </row>
    <row r="26" spans="1:11" x14ac:dyDescent="0.25">
      <c r="A26" s="3" t="s">
        <v>101</v>
      </c>
      <c r="B26" s="3">
        <f t="shared" si="0"/>
        <v>24</v>
      </c>
      <c r="C26" s="24">
        <v>0.24722222222222223</v>
      </c>
      <c r="D26" s="7">
        <v>0.2590277777777778</v>
      </c>
      <c r="E26" s="7">
        <v>0.31944444444444448</v>
      </c>
      <c r="F26" s="24">
        <v>0.58680555555555558</v>
      </c>
      <c r="G26" s="24">
        <v>0.7090277777777777</v>
      </c>
      <c r="H26" s="24">
        <v>0.82500000000000007</v>
      </c>
      <c r="I26" s="24">
        <v>0.8833333333333333</v>
      </c>
      <c r="J26" s="3" t="s">
        <v>119</v>
      </c>
      <c r="K26" s="3">
        <f t="shared" si="2"/>
        <v>14</v>
      </c>
    </row>
    <row r="27" spans="1:11" x14ac:dyDescent="0.25">
      <c r="A27" s="2" t="s">
        <v>102</v>
      </c>
      <c r="B27" s="2">
        <f t="shared" si="0"/>
        <v>25</v>
      </c>
      <c r="C27" s="21">
        <v>0.24861111111111112</v>
      </c>
      <c r="D27" s="8">
        <v>0.26041666666666669</v>
      </c>
      <c r="E27" s="8">
        <v>0.32083333333333336</v>
      </c>
      <c r="F27" s="21">
        <v>0.58680555555555558</v>
      </c>
      <c r="G27" s="21">
        <v>0.70763888888888893</v>
      </c>
      <c r="H27" s="21">
        <v>0.82361111111111107</v>
      </c>
      <c r="I27" s="21">
        <v>0.88194444444444453</v>
      </c>
      <c r="J27" s="2" t="s">
        <v>120</v>
      </c>
      <c r="K27" s="2">
        <f t="shared" si="2"/>
        <v>15</v>
      </c>
    </row>
    <row r="28" spans="1:11" x14ac:dyDescent="0.25">
      <c r="A28" s="3" t="s">
        <v>103</v>
      </c>
      <c r="B28" s="3">
        <f t="shared" si="0"/>
        <v>26</v>
      </c>
      <c r="C28" s="24">
        <v>0.24930555555555556</v>
      </c>
      <c r="D28" s="7">
        <v>0.26111111111111113</v>
      </c>
      <c r="E28" s="7">
        <v>0.3215277777777778</v>
      </c>
      <c r="F28" s="24">
        <v>0.58680555555555558</v>
      </c>
      <c r="G28" s="24">
        <v>0.70694444444444438</v>
      </c>
      <c r="H28" s="24">
        <v>0.8222222222222223</v>
      </c>
      <c r="I28" s="24">
        <v>0.88055555555555554</v>
      </c>
      <c r="J28" s="3" t="s">
        <v>121</v>
      </c>
      <c r="K28" s="3">
        <f t="shared" si="2"/>
        <v>16</v>
      </c>
    </row>
    <row r="29" spans="1:11" x14ac:dyDescent="0.25">
      <c r="A29" s="2" t="s">
        <v>104</v>
      </c>
      <c r="B29" s="2">
        <f t="shared" si="0"/>
        <v>27</v>
      </c>
      <c r="C29" s="21">
        <v>0.25069444444444444</v>
      </c>
      <c r="D29" s="8">
        <v>0.26250000000000001</v>
      </c>
      <c r="E29" s="8">
        <v>0.32222222222222224</v>
      </c>
      <c r="F29" s="21">
        <v>0.58680555555555558</v>
      </c>
      <c r="G29" s="21">
        <v>0.7055555555555556</v>
      </c>
      <c r="H29" s="21">
        <v>0.8208333333333333</v>
      </c>
      <c r="I29" s="21">
        <v>0.87916666666666676</v>
      </c>
      <c r="J29" s="2" t="s">
        <v>122</v>
      </c>
      <c r="K29" s="2">
        <f t="shared" si="2"/>
        <v>17</v>
      </c>
    </row>
    <row r="30" spans="1:11" x14ac:dyDescent="0.25">
      <c r="A30" s="3" t="s">
        <v>105</v>
      </c>
      <c r="B30" s="3">
        <f t="shared" si="0"/>
        <v>28</v>
      </c>
      <c r="C30" s="24">
        <v>0.25138888888888888</v>
      </c>
      <c r="D30" s="7">
        <v>0.26319444444444445</v>
      </c>
      <c r="E30" s="7">
        <v>0.32361111111111113</v>
      </c>
      <c r="F30" s="24">
        <v>0.58680555555555558</v>
      </c>
      <c r="G30" s="24">
        <v>0.70486111111111116</v>
      </c>
      <c r="H30" s="24">
        <v>0.81944444444444453</v>
      </c>
      <c r="I30" s="24">
        <v>0.87777777777777777</v>
      </c>
      <c r="J30" s="3" t="s">
        <v>123</v>
      </c>
      <c r="K30" s="3">
        <f t="shared" si="2"/>
        <v>18</v>
      </c>
    </row>
    <row r="31" spans="1:11" x14ac:dyDescent="0.25">
      <c r="A31" s="2" t="s">
        <v>106</v>
      </c>
      <c r="B31" s="2">
        <f t="shared" si="0"/>
        <v>29</v>
      </c>
      <c r="C31" s="21">
        <v>0.25277777777777777</v>
      </c>
      <c r="D31" s="8">
        <v>0.26458333333333334</v>
      </c>
      <c r="E31" s="8">
        <v>0.32430555555555557</v>
      </c>
      <c r="F31" s="21">
        <v>0.58680555555555558</v>
      </c>
      <c r="G31" s="21">
        <v>0.70347222222222217</v>
      </c>
      <c r="H31" s="21">
        <v>0.81736111111111109</v>
      </c>
      <c r="I31" s="21">
        <v>0.87638888888888899</v>
      </c>
      <c r="J31" s="2" t="s">
        <v>124</v>
      </c>
      <c r="K31" s="2">
        <f t="shared" si="2"/>
        <v>19</v>
      </c>
    </row>
    <row r="32" spans="1:11" ht="15.75" thickBot="1" x14ac:dyDescent="0.3">
      <c r="A32" s="3" t="s">
        <v>107</v>
      </c>
      <c r="B32" s="3">
        <f t="shared" si="0"/>
        <v>30</v>
      </c>
      <c r="C32" s="24">
        <v>0.25347222222222221</v>
      </c>
      <c r="D32" s="20">
        <v>0.26527777777777778</v>
      </c>
      <c r="E32" s="20">
        <v>0.32569444444444445</v>
      </c>
      <c r="F32" s="24">
        <v>0.58680555555555558</v>
      </c>
      <c r="G32" s="24">
        <v>0.70277777777777783</v>
      </c>
      <c r="H32" s="24">
        <v>0.81597222222222221</v>
      </c>
      <c r="I32" s="24">
        <v>0.875</v>
      </c>
      <c r="J32" s="3" t="s">
        <v>125</v>
      </c>
      <c r="K32" s="3">
        <f t="shared" si="2"/>
        <v>20</v>
      </c>
    </row>
    <row r="33" spans="2:10" x14ac:dyDescent="0.25">
      <c r="B33" s="25"/>
      <c r="J33" s="2"/>
    </row>
    <row r="34" spans="2:10" x14ac:dyDescent="0.25">
      <c r="J3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JANV</vt:lpstr>
      <vt:lpstr>FEV</vt:lpstr>
      <vt:lpstr>MARS</vt:lpstr>
      <vt:lpstr>AVRIL</vt:lpstr>
      <vt:lpstr>MAI</vt:lpstr>
      <vt:lpstr>JUIN</vt:lpstr>
      <vt:lpstr>JUILLET</vt:lpstr>
      <vt:lpstr>AOUT</vt:lpstr>
      <vt:lpstr>SEPT</vt:lpstr>
      <vt:lpstr>OCT</vt:lpstr>
      <vt:lpstr>NOV</vt:lpstr>
      <vt:lpstr>DEC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Maison</dc:creator>
  <cp:lastModifiedBy>Compta</cp:lastModifiedBy>
  <cp:lastPrinted>2017-10-25T11:45:14Z</cp:lastPrinted>
  <dcterms:created xsi:type="dcterms:W3CDTF">2016-01-31T08:17:55Z</dcterms:created>
  <dcterms:modified xsi:type="dcterms:W3CDTF">2017-12-15T11:55:46Z</dcterms:modified>
</cp:coreProperties>
</file>