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0901D7D6-2A56-4525-B9C9-A454B946830C}" xr6:coauthVersionLast="34" xr6:coauthVersionMax="34" xr10:uidLastSave="{00000000-0000-0000-0000-000000000000}"/>
  <bookViews>
    <workbookView xWindow="0" yWindow="0" windowWidth="18885" windowHeight="5910" activeTab="3" xr2:uid="{90F70DC4-6E6D-491C-88DA-FF972DBF519E}"/>
  </bookViews>
  <sheets>
    <sheet name="Simple Json" sheetId="1" r:id="rId1"/>
    <sheet name="complex" sheetId="2" r:id="rId2"/>
    <sheet name="Timeseries" sheetId="3" r:id="rId3"/>
    <sheet name="Array" sheetId="4" r:id="rId4"/>
  </sheets>
  <definedNames>
    <definedName name="JSON">'Simple Json'!$M$2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1" l="1"/>
  <c r="E8" i="3"/>
  <c r="E9" i="3" s="1" a="1"/>
  <c r="D14" i="1"/>
  <c r="D13" i="1"/>
  <c r="D12" i="1"/>
  <c r="L5" i="1"/>
  <c r="G5" i="1" a="1"/>
  <c r="C5" i="1" a="1"/>
  <c r="E3" i="4"/>
  <c r="E5" i="4"/>
  <c r="A3" i="4" a="1"/>
  <c r="E4" i="4"/>
  <c r="E6" i="4"/>
  <c r="G3" i="4" a="1"/>
  <c r="G3" i="4" l="1"/>
  <c r="G5" i="4"/>
  <c r="H5" i="4"/>
  <c r="G6" i="4"/>
  <c r="H3" i="4"/>
  <c r="G4" i="4"/>
  <c r="H6" i="4"/>
  <c r="H4" i="4"/>
  <c r="G5" i="1"/>
  <c r="I7" i="1"/>
  <c r="G8" i="1"/>
  <c r="I5" i="1"/>
  <c r="H8" i="1"/>
  <c r="G6" i="1"/>
  <c r="I8" i="1"/>
  <c r="H6" i="1"/>
  <c r="I6" i="1"/>
  <c r="H7" i="1"/>
  <c r="H5" i="1"/>
  <c r="G7" i="1"/>
  <c r="C5" i="1"/>
  <c r="E7" i="1"/>
  <c r="C8" i="1"/>
  <c r="E5" i="1"/>
  <c r="E8" i="1"/>
  <c r="D6" i="1"/>
  <c r="C7" i="1"/>
  <c r="D5" i="1"/>
  <c r="D8" i="1"/>
  <c r="C6" i="1"/>
  <c r="E6" i="1"/>
  <c r="D7" i="1"/>
  <c r="A3" i="4"/>
  <c r="A7" i="4"/>
  <c r="B4" i="4"/>
  <c r="A6" i="4"/>
  <c r="B3" i="4"/>
  <c r="B7" i="4"/>
  <c r="A4" i="4"/>
  <c r="A5" i="4"/>
  <c r="B5" i="4"/>
  <c r="B6" i="4"/>
  <c r="F9" i="3"/>
  <c r="E12" i="3"/>
  <c r="G14" i="3"/>
  <c r="F17" i="3"/>
  <c r="E20" i="3"/>
  <c r="G22" i="3"/>
  <c r="F25" i="3"/>
  <c r="E28" i="3"/>
  <c r="G30" i="3"/>
  <c r="F33" i="3"/>
  <c r="E36" i="3"/>
  <c r="G38" i="3"/>
  <c r="F41" i="3"/>
  <c r="E44" i="3"/>
  <c r="G46" i="3"/>
  <c r="F49" i="3"/>
  <c r="E52" i="3"/>
  <c r="G54" i="3"/>
  <c r="F57" i="3"/>
  <c r="E60" i="3"/>
  <c r="G62" i="3"/>
  <c r="F65" i="3"/>
  <c r="E68" i="3"/>
  <c r="G70" i="3"/>
  <c r="F73" i="3"/>
  <c r="E76" i="3"/>
  <c r="G78" i="3"/>
  <c r="F81" i="3"/>
  <c r="E84" i="3"/>
  <c r="G86" i="3"/>
  <c r="F89" i="3"/>
  <c r="E92" i="3"/>
  <c r="G94" i="3"/>
  <c r="F97" i="3"/>
  <c r="E100" i="3"/>
  <c r="G102" i="3"/>
  <c r="F12" i="3"/>
  <c r="E23" i="3"/>
  <c r="F28" i="3"/>
  <c r="E31" i="3"/>
  <c r="G33" i="3"/>
  <c r="E39" i="3"/>
  <c r="G41" i="3"/>
  <c r="F44" i="3"/>
  <c r="E47" i="3"/>
  <c r="G49" i="3"/>
  <c r="F52" i="3"/>
  <c r="E55" i="3"/>
  <c r="G57" i="3"/>
  <c r="F60" i="3"/>
  <c r="E63" i="3"/>
  <c r="G65" i="3"/>
  <c r="F68" i="3"/>
  <c r="E71" i="3"/>
  <c r="F76" i="3"/>
  <c r="E79" i="3"/>
  <c r="G81" i="3"/>
  <c r="E87" i="3"/>
  <c r="G89" i="3"/>
  <c r="F92" i="3"/>
  <c r="G97" i="3"/>
  <c r="F100" i="3"/>
  <c r="E10" i="3"/>
  <c r="F15" i="3"/>
  <c r="E18" i="3"/>
  <c r="G20" i="3"/>
  <c r="F23" i="3"/>
  <c r="G28" i="3"/>
  <c r="F31" i="3"/>
  <c r="G36" i="3"/>
  <c r="E42" i="3"/>
  <c r="F47" i="3"/>
  <c r="G52" i="3"/>
  <c r="E58" i="3"/>
  <c r="F63" i="3"/>
  <c r="G68" i="3"/>
  <c r="E74" i="3"/>
  <c r="F79" i="3"/>
  <c r="G84" i="3"/>
  <c r="E90" i="3"/>
  <c r="F95" i="3"/>
  <c r="G100" i="3"/>
  <c r="E40" i="3"/>
  <c r="G50" i="3"/>
  <c r="G58" i="3"/>
  <c r="G9" i="3"/>
  <c r="E15" i="3"/>
  <c r="G17" i="3"/>
  <c r="F20" i="3"/>
  <c r="G25" i="3"/>
  <c r="F36" i="3"/>
  <c r="G73" i="3"/>
  <c r="F84" i="3"/>
  <c r="E95" i="3"/>
  <c r="G12" i="3"/>
  <c r="E26" i="3"/>
  <c r="E34" i="3"/>
  <c r="F39" i="3"/>
  <c r="G44" i="3"/>
  <c r="E50" i="3"/>
  <c r="F55" i="3"/>
  <c r="G60" i="3"/>
  <c r="E66" i="3"/>
  <c r="F71" i="3"/>
  <c r="G76" i="3"/>
  <c r="E82" i="3"/>
  <c r="F87" i="3"/>
  <c r="G92" i="3"/>
  <c r="E98" i="3"/>
  <c r="G34" i="3"/>
  <c r="F45" i="3"/>
  <c r="F53" i="3"/>
  <c r="F61" i="3"/>
  <c r="F69" i="3"/>
  <c r="F10" i="3"/>
  <c r="E13" i="3"/>
  <c r="G15" i="3"/>
  <c r="F18" i="3"/>
  <c r="E21" i="3"/>
  <c r="G23" i="3"/>
  <c r="F26" i="3"/>
  <c r="E29" i="3"/>
  <c r="G31" i="3"/>
  <c r="F34" i="3"/>
  <c r="E37" i="3"/>
  <c r="G39" i="3"/>
  <c r="F42" i="3"/>
  <c r="E45" i="3"/>
  <c r="G47" i="3"/>
  <c r="F50" i="3"/>
  <c r="E53" i="3"/>
  <c r="G55" i="3"/>
  <c r="F58" i="3"/>
  <c r="E61" i="3"/>
  <c r="G63" i="3"/>
  <c r="F66" i="3"/>
  <c r="E69" i="3"/>
  <c r="G71" i="3"/>
  <c r="F74" i="3"/>
  <c r="E77" i="3"/>
  <c r="G79" i="3"/>
  <c r="F82" i="3"/>
  <c r="E85" i="3"/>
  <c r="G87" i="3"/>
  <c r="F90" i="3"/>
  <c r="E93" i="3"/>
  <c r="G95" i="3"/>
  <c r="F98" i="3"/>
  <c r="E101" i="3"/>
  <c r="G10" i="3"/>
  <c r="F13" i="3"/>
  <c r="E16" i="3"/>
  <c r="G18" i="3"/>
  <c r="F21" i="3"/>
  <c r="E24" i="3"/>
  <c r="G26" i="3"/>
  <c r="F29" i="3"/>
  <c r="E32" i="3"/>
  <c r="F37" i="3"/>
  <c r="G42" i="3"/>
  <c r="E48" i="3"/>
  <c r="E56" i="3"/>
  <c r="E64" i="3"/>
  <c r="E11" i="3"/>
  <c r="G13" i="3"/>
  <c r="F16" i="3"/>
  <c r="E19" i="3"/>
  <c r="G21" i="3"/>
  <c r="F24" i="3"/>
  <c r="E27" i="3"/>
  <c r="G29" i="3"/>
  <c r="F32" i="3"/>
  <c r="E35" i="3"/>
  <c r="G37" i="3"/>
  <c r="F40" i="3"/>
  <c r="E43" i="3"/>
  <c r="G45" i="3"/>
  <c r="F48" i="3"/>
  <c r="E51" i="3"/>
  <c r="G53" i="3"/>
  <c r="F56" i="3"/>
  <c r="E59" i="3"/>
  <c r="G61" i="3"/>
  <c r="F64" i="3"/>
  <c r="E67" i="3"/>
  <c r="G69" i="3"/>
  <c r="F72" i="3"/>
  <c r="E75" i="3"/>
  <c r="G77" i="3"/>
  <c r="F80" i="3"/>
  <c r="E83" i="3"/>
  <c r="G85" i="3"/>
  <c r="F88" i="3"/>
  <c r="E91" i="3"/>
  <c r="G93" i="3"/>
  <c r="F96" i="3"/>
  <c r="E99" i="3"/>
  <c r="G101" i="3"/>
  <c r="F11" i="3"/>
  <c r="E14" i="3"/>
  <c r="G16" i="3"/>
  <c r="F19" i="3"/>
  <c r="E22" i="3"/>
  <c r="G24" i="3"/>
  <c r="F27" i="3"/>
  <c r="E30" i="3"/>
  <c r="G32" i="3"/>
  <c r="F35" i="3"/>
  <c r="E38" i="3"/>
  <c r="G40" i="3"/>
  <c r="F43" i="3"/>
  <c r="E46" i="3"/>
  <c r="G48" i="3"/>
  <c r="F51" i="3"/>
  <c r="E54" i="3"/>
  <c r="G56" i="3"/>
  <c r="G11" i="3"/>
  <c r="E33" i="3"/>
  <c r="F54" i="3"/>
  <c r="G66" i="3"/>
  <c r="G74" i="3"/>
  <c r="E81" i="3"/>
  <c r="G88" i="3"/>
  <c r="E96" i="3"/>
  <c r="F102" i="3"/>
  <c r="F14" i="3"/>
  <c r="G35" i="3"/>
  <c r="E57" i="3"/>
  <c r="F67" i="3"/>
  <c r="F75" i="3"/>
  <c r="G82" i="3"/>
  <c r="E89" i="3"/>
  <c r="G96" i="3"/>
  <c r="G59" i="3"/>
  <c r="E70" i="3"/>
  <c r="G83" i="3"/>
  <c r="G98" i="3"/>
  <c r="E62" i="3"/>
  <c r="F85" i="3"/>
  <c r="F99" i="3"/>
  <c r="F46" i="3"/>
  <c r="F78" i="3"/>
  <c r="G99" i="3"/>
  <c r="E49" i="3"/>
  <c r="G72" i="3"/>
  <c r="E94" i="3"/>
  <c r="E65" i="3"/>
  <c r="G80" i="3"/>
  <c r="E102" i="3"/>
  <c r="E17" i="3"/>
  <c r="F38" i="3"/>
  <c r="F59" i="3"/>
  <c r="G67" i="3"/>
  <c r="G75" i="3"/>
  <c r="F83" i="3"/>
  <c r="G90" i="3"/>
  <c r="E97" i="3"/>
  <c r="E41" i="3"/>
  <c r="F77" i="3"/>
  <c r="F91" i="3"/>
  <c r="E78" i="3"/>
  <c r="G91" i="3"/>
  <c r="E25" i="3"/>
  <c r="E72" i="3"/>
  <c r="F93" i="3"/>
  <c r="G64" i="3"/>
  <c r="F86" i="3"/>
  <c r="F30" i="3"/>
  <c r="E73" i="3"/>
  <c r="F94" i="3"/>
  <c r="G19" i="3"/>
  <c r="F22" i="3"/>
  <c r="G43" i="3"/>
  <c r="F70" i="3"/>
  <c r="F62" i="3"/>
  <c r="E86" i="3"/>
  <c r="G27" i="3"/>
  <c r="E80" i="3"/>
  <c r="F101" i="3"/>
  <c r="G51" i="3"/>
  <c r="E88" i="3"/>
  <c r="E9" i="3"/>
  <c r="D6" i="3"/>
  <c r="A5" i="3" a="1"/>
  <c r="C1" i="2" a="1"/>
  <c r="A5" i="3" l="1"/>
  <c r="A37" i="3"/>
  <c r="A69" i="3"/>
  <c r="A101" i="3"/>
  <c r="A133" i="3"/>
  <c r="B5" i="3"/>
  <c r="B37" i="3"/>
  <c r="B69" i="3"/>
  <c r="B101" i="3"/>
  <c r="B133" i="3"/>
  <c r="B136" i="3"/>
  <c r="A30" i="3"/>
  <c r="A62" i="3"/>
  <c r="A94" i="3"/>
  <c r="A126" i="3"/>
  <c r="A158" i="3"/>
  <c r="B155" i="3"/>
  <c r="B112" i="3"/>
  <c r="B22" i="3"/>
  <c r="B54" i="3"/>
  <c r="B86" i="3"/>
  <c r="B118" i="3"/>
  <c r="B150" i="3"/>
  <c r="B115" i="3"/>
  <c r="B56" i="3"/>
  <c r="A11" i="3"/>
  <c r="A43" i="3"/>
  <c r="A75" i="3"/>
  <c r="A107" i="3"/>
  <c r="A139" i="3"/>
  <c r="B15" i="3"/>
  <c r="B55" i="3"/>
  <c r="B123" i="3"/>
  <c r="B64" i="3"/>
  <c r="A16" i="3"/>
  <c r="A48" i="3"/>
  <c r="A80" i="3"/>
  <c r="A112" i="3"/>
  <c r="A144" i="3"/>
  <c r="B132" i="3"/>
  <c r="B9" i="3"/>
  <c r="B41" i="3"/>
  <c r="B73" i="3"/>
  <c r="B105" i="3"/>
  <c r="B137" i="3"/>
  <c r="B160" i="3"/>
  <c r="A34" i="3"/>
  <c r="A66" i="3"/>
  <c r="A98" i="3"/>
  <c r="A130" i="3"/>
  <c r="B51" i="3"/>
  <c r="A148" i="3"/>
  <c r="B124" i="3"/>
  <c r="B26" i="3"/>
  <c r="B58" i="3"/>
  <c r="B90" i="3"/>
  <c r="B122" i="3"/>
  <c r="B154" i="3"/>
  <c r="B127" i="3"/>
  <c r="B72" i="3"/>
  <c r="A15" i="3"/>
  <c r="A47" i="3"/>
  <c r="A79" i="3"/>
  <c r="A111" i="3"/>
  <c r="A143" i="3"/>
  <c r="B19" i="3"/>
  <c r="B59" i="3"/>
  <c r="B135" i="3"/>
  <c r="B80" i="3"/>
  <c r="A20" i="3"/>
  <c r="A52" i="3"/>
  <c r="A84" i="3"/>
  <c r="A9" i="3"/>
  <c r="A41" i="3"/>
  <c r="A73" i="3"/>
  <c r="A105" i="3"/>
  <c r="A137" i="3"/>
  <c r="A13" i="3"/>
  <c r="A45" i="3"/>
  <c r="A77" i="3"/>
  <c r="A109" i="3"/>
  <c r="A141" i="3"/>
  <c r="B13" i="3"/>
  <c r="B45" i="3"/>
  <c r="B77" i="3"/>
  <c r="B109" i="3"/>
  <c r="B141" i="3"/>
  <c r="A6" i="3"/>
  <c r="A38" i="3"/>
  <c r="A70" i="3"/>
  <c r="A102" i="3"/>
  <c r="A134" i="3"/>
  <c r="B79" i="3"/>
  <c r="B16" i="3"/>
  <c r="B140" i="3"/>
  <c r="B30" i="3"/>
  <c r="B62" i="3"/>
  <c r="B94" i="3"/>
  <c r="B126" i="3"/>
  <c r="B158" i="3"/>
  <c r="B139" i="3"/>
  <c r="B84" i="3"/>
  <c r="A19" i="3"/>
  <c r="A51" i="3"/>
  <c r="A83" i="3"/>
  <c r="A115" i="3"/>
  <c r="A147" i="3"/>
  <c r="B23" i="3"/>
  <c r="B63" i="3"/>
  <c r="B147" i="3"/>
  <c r="B100" i="3"/>
  <c r="A24" i="3"/>
  <c r="A56" i="3"/>
  <c r="A88" i="3"/>
  <c r="A120" i="3"/>
  <c r="B20" i="3"/>
  <c r="A17" i="3"/>
  <c r="A49" i="3"/>
  <c r="A81" i="3"/>
  <c r="A113" i="3"/>
  <c r="A145" i="3"/>
  <c r="B17" i="3"/>
  <c r="B49" i="3"/>
  <c r="B81" i="3"/>
  <c r="B113" i="3"/>
  <c r="B145" i="3"/>
  <c r="A10" i="3"/>
  <c r="A42" i="3"/>
  <c r="A74" i="3"/>
  <c r="A106" i="3"/>
  <c r="A138" i="3"/>
  <c r="B91" i="3"/>
  <c r="B36" i="3"/>
  <c r="B152" i="3"/>
  <c r="B34" i="3"/>
  <c r="B66" i="3"/>
  <c r="B98" i="3"/>
  <c r="B130" i="3"/>
  <c r="B47" i="3"/>
  <c r="B151" i="3"/>
  <c r="B96" i="3"/>
  <c r="A23" i="3"/>
  <c r="A55" i="3"/>
  <c r="A87" i="3"/>
  <c r="A119" i="3"/>
  <c r="A151" i="3"/>
  <c r="B27" i="3"/>
  <c r="B67" i="3"/>
  <c r="B159" i="3"/>
  <c r="B116" i="3"/>
  <c r="A28" i="3"/>
  <c r="A60" i="3"/>
  <c r="A92" i="3"/>
  <c r="A124" i="3"/>
  <c r="B32" i="3"/>
  <c r="A25" i="3"/>
  <c r="A57" i="3"/>
  <c r="A89" i="3"/>
  <c r="A121" i="3"/>
  <c r="A153" i="3"/>
  <c r="B25" i="3"/>
  <c r="B57" i="3"/>
  <c r="B89" i="3"/>
  <c r="B121" i="3"/>
  <c r="B153" i="3"/>
  <c r="A18" i="3"/>
  <c r="A50" i="3"/>
  <c r="A82" i="3"/>
  <c r="A114" i="3"/>
  <c r="A146" i="3"/>
  <c r="B119" i="3"/>
  <c r="B60" i="3"/>
  <c r="B10" i="3"/>
  <c r="B42" i="3"/>
  <c r="B74" i="3"/>
  <c r="B106" i="3"/>
  <c r="B138" i="3"/>
  <c r="B87" i="3"/>
  <c r="B8" i="3"/>
  <c r="B120" i="3"/>
  <c r="A31" i="3"/>
  <c r="A63" i="3"/>
  <c r="A95" i="3"/>
  <c r="A127" i="3"/>
  <c r="A159" i="3"/>
  <c r="B35" i="3"/>
  <c r="B83" i="3"/>
  <c r="B12" i="3"/>
  <c r="B148" i="3"/>
  <c r="A36" i="3"/>
  <c r="A68" i="3"/>
  <c r="A100" i="3"/>
  <c r="A132" i="3"/>
  <c r="B68" i="3"/>
  <c r="A29" i="3"/>
  <c r="A61" i="3"/>
  <c r="A93" i="3"/>
  <c r="A125" i="3"/>
  <c r="A157" i="3"/>
  <c r="B29" i="3"/>
  <c r="B61" i="3"/>
  <c r="B93" i="3"/>
  <c r="B125" i="3"/>
  <c r="B157" i="3"/>
  <c r="A22" i="3"/>
  <c r="A54" i="3"/>
  <c r="A86" i="3"/>
  <c r="A118" i="3"/>
  <c r="A150" i="3"/>
  <c r="B131" i="3"/>
  <c r="B76" i="3"/>
  <c r="B14" i="3"/>
  <c r="B46" i="3"/>
  <c r="B78" i="3"/>
  <c r="B110" i="3"/>
  <c r="B142" i="3"/>
  <c r="B99" i="3"/>
  <c r="B24" i="3"/>
  <c r="B144" i="3"/>
  <c r="A35" i="3"/>
  <c r="A67" i="3"/>
  <c r="A99" i="3"/>
  <c r="A131" i="3"/>
  <c r="B7" i="3"/>
  <c r="B39" i="3"/>
  <c r="B95" i="3"/>
  <c r="B28" i="3"/>
  <c r="A8" i="3"/>
  <c r="A40" i="3"/>
  <c r="A72" i="3"/>
  <c r="A104" i="3"/>
  <c r="A136" i="3"/>
  <c r="B88" i="3"/>
  <c r="A21" i="3"/>
  <c r="A149" i="3"/>
  <c r="B117" i="3"/>
  <c r="A78" i="3"/>
  <c r="B48" i="3"/>
  <c r="B102" i="3"/>
  <c r="B104" i="3"/>
  <c r="A123" i="3"/>
  <c r="A160" i="3"/>
  <c r="A96" i="3"/>
  <c r="B156" i="3"/>
  <c r="A14" i="3"/>
  <c r="A117" i="3"/>
  <c r="A91" i="3"/>
  <c r="A64" i="3"/>
  <c r="A129" i="3"/>
  <c r="A103" i="3"/>
  <c r="B108" i="3"/>
  <c r="A33" i="3"/>
  <c r="A161" i="3"/>
  <c r="B129" i="3"/>
  <c r="A90" i="3"/>
  <c r="B92" i="3"/>
  <c r="B114" i="3"/>
  <c r="A7" i="3"/>
  <c r="A135" i="3"/>
  <c r="B44" i="3"/>
  <c r="A108" i="3"/>
  <c r="B53" i="3"/>
  <c r="A140" i="3"/>
  <c r="B70" i="3"/>
  <c r="B143" i="3"/>
  <c r="A53" i="3"/>
  <c r="B21" i="3"/>
  <c r="B149" i="3"/>
  <c r="A110" i="3"/>
  <c r="B6" i="3"/>
  <c r="B134" i="3"/>
  <c r="A27" i="3"/>
  <c r="A155" i="3"/>
  <c r="B128" i="3"/>
  <c r="A116" i="3"/>
  <c r="A85" i="3"/>
  <c r="B38" i="3"/>
  <c r="B71" i="3"/>
  <c r="A59" i="3"/>
  <c r="B31" i="3"/>
  <c r="A32" i="3"/>
  <c r="B103" i="3"/>
  <c r="B52" i="3"/>
  <c r="A58" i="3"/>
  <c r="A65" i="3"/>
  <c r="B33" i="3"/>
  <c r="B161" i="3"/>
  <c r="A122" i="3"/>
  <c r="B18" i="3"/>
  <c r="B146" i="3"/>
  <c r="A39" i="3"/>
  <c r="B11" i="3"/>
  <c r="A12" i="3"/>
  <c r="A128" i="3"/>
  <c r="A142" i="3"/>
  <c r="B85" i="3"/>
  <c r="A156" i="3"/>
  <c r="B75" i="3"/>
  <c r="B97" i="3"/>
  <c r="B82" i="3"/>
  <c r="B111" i="3"/>
  <c r="A76" i="3"/>
  <c r="A97" i="3"/>
  <c r="B65" i="3"/>
  <c r="A26" i="3"/>
  <c r="A154" i="3"/>
  <c r="B50" i="3"/>
  <c r="B107" i="3"/>
  <c r="A71" i="3"/>
  <c r="B43" i="3"/>
  <c r="A44" i="3"/>
  <c r="A152" i="3"/>
  <c r="A46" i="3"/>
  <c r="B40" i="3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C83" i="3"/>
  <c r="C132" i="3"/>
  <c r="C46" i="3"/>
  <c r="E66" i="2"/>
  <c r="C41" i="3"/>
  <c r="C146" i="3"/>
  <c r="E27" i="2"/>
  <c r="E63" i="2"/>
  <c r="C120" i="3"/>
  <c r="E9" i="2"/>
  <c r="E6" i="2"/>
  <c r="C148" i="3"/>
  <c r="C85" i="3"/>
  <c r="E29" i="2"/>
  <c r="C137" i="3"/>
  <c r="C78" i="3"/>
  <c r="E73" i="2"/>
  <c r="E70" i="2"/>
  <c r="C13" i="3"/>
  <c r="C54" i="3"/>
  <c r="E45" i="2"/>
  <c r="C126" i="3"/>
  <c r="C10" i="3"/>
  <c r="C86" i="3"/>
  <c r="C97" i="3"/>
  <c r="E71" i="2"/>
  <c r="C6" i="3"/>
  <c r="C82" i="3"/>
  <c r="C152" i="3"/>
  <c r="E2" i="2"/>
  <c r="C26" i="3"/>
  <c r="C147" i="3"/>
  <c r="C71" i="3"/>
  <c r="C142" i="3"/>
  <c r="C56" i="3"/>
  <c r="C150" i="3"/>
  <c r="E1" i="2"/>
  <c r="E33" i="2"/>
  <c r="C141" i="3"/>
  <c r="C21" i="3"/>
  <c r="E7" i="2"/>
  <c r="E16" i="2"/>
  <c r="C138" i="3"/>
  <c r="E76" i="2"/>
  <c r="E69" i="2"/>
  <c r="C105" i="3"/>
  <c r="C58" i="3"/>
  <c r="E59" i="2"/>
  <c r="C17" i="3"/>
  <c r="C14" i="3"/>
  <c r="E23" i="2"/>
  <c r="E51" i="2"/>
  <c r="C49" i="3"/>
  <c r="C99" i="3"/>
  <c r="E3" i="2"/>
  <c r="C144" i="3"/>
  <c r="C55" i="3"/>
  <c r="C131" i="3"/>
  <c r="C44" i="3"/>
  <c r="E74" i="2"/>
  <c r="C51" i="3"/>
  <c r="C127" i="3"/>
  <c r="C38" i="3"/>
  <c r="E68" i="2"/>
  <c r="C33" i="3"/>
  <c r="E12" i="2"/>
  <c r="C81" i="3"/>
  <c r="C5" i="3"/>
  <c r="C145" i="3"/>
  <c r="C123" i="3"/>
  <c r="E75" i="2"/>
  <c r="E32" i="2"/>
  <c r="C70" i="3"/>
  <c r="C160" i="3"/>
  <c r="E42" i="2"/>
  <c r="C69" i="3"/>
  <c r="C29" i="3"/>
  <c r="E43" i="2"/>
  <c r="E38" i="2"/>
  <c r="C134" i="3"/>
  <c r="E41" i="2"/>
  <c r="E18" i="2"/>
  <c r="C57" i="3"/>
  <c r="C161" i="3"/>
  <c r="E13" i="2"/>
  <c r="E67" i="2"/>
  <c r="C23" i="3"/>
  <c r="C72" i="3"/>
  <c r="E21" i="2"/>
  <c r="C34" i="3"/>
  <c r="C28" i="3"/>
  <c r="C104" i="3"/>
  <c r="E14" i="2"/>
  <c r="E56" i="2"/>
  <c r="C24" i="3"/>
  <c r="C100" i="3"/>
  <c r="E46" i="2"/>
  <c r="C113" i="3"/>
  <c r="C124" i="3"/>
  <c r="E4" i="2"/>
  <c r="C125" i="3"/>
  <c r="C153" i="3"/>
  <c r="C98" i="3"/>
  <c r="C74" i="3"/>
  <c r="C129" i="3"/>
  <c r="E30" i="2"/>
  <c r="E47" i="2"/>
  <c r="C115" i="3"/>
  <c r="C103" i="3"/>
  <c r="E26" i="2"/>
  <c r="C43" i="3"/>
  <c r="C149" i="3"/>
  <c r="E17" i="2"/>
  <c r="E53" i="2"/>
  <c r="C25" i="3"/>
  <c r="E40" i="2"/>
  <c r="C133" i="3"/>
  <c r="C31" i="3"/>
  <c r="C108" i="3"/>
  <c r="E54" i="2"/>
  <c r="C94" i="3"/>
  <c r="C89" i="3"/>
  <c r="C117" i="3"/>
  <c r="E57" i="2"/>
  <c r="C79" i="3"/>
  <c r="C121" i="3"/>
  <c r="C91" i="3"/>
  <c r="E36" i="2"/>
  <c r="C158" i="3"/>
  <c r="C118" i="3"/>
  <c r="C15" i="3"/>
  <c r="E64" i="2"/>
  <c r="C143" i="3"/>
  <c r="C119" i="3"/>
  <c r="C155" i="3"/>
  <c r="E50" i="2"/>
  <c r="E62" i="2"/>
  <c r="C88" i="3"/>
  <c r="C7" i="3"/>
  <c r="E44" i="2"/>
  <c r="C16" i="3"/>
  <c r="C96" i="3"/>
  <c r="E49" i="2"/>
  <c r="C101" i="3"/>
  <c r="C61" i="3"/>
  <c r="E52" i="2"/>
  <c r="C62" i="3"/>
  <c r="C93" i="3"/>
  <c r="C110" i="3"/>
  <c r="E22" i="2"/>
  <c r="C139" i="3"/>
  <c r="C18" i="3"/>
  <c r="C128" i="3"/>
  <c r="E60" i="2"/>
  <c r="C52" i="3"/>
  <c r="C50" i="3"/>
  <c r="C90" i="3"/>
  <c r="E19" i="2"/>
  <c r="C66" i="3"/>
  <c r="C42" i="3"/>
  <c r="C136" i="3"/>
  <c r="E10" i="2"/>
  <c r="E8" i="2"/>
  <c r="C48" i="3"/>
  <c r="C20" i="3"/>
  <c r="C157" i="3"/>
  <c r="C122" i="3"/>
  <c r="C9" i="3"/>
  <c r="C92" i="3"/>
  <c r="C32" i="3"/>
  <c r="E5" i="2"/>
  <c r="C37" i="3"/>
  <c r="C106" i="3"/>
  <c r="C53" i="3"/>
  <c r="E39" i="2"/>
  <c r="C73" i="3"/>
  <c r="C135" i="3"/>
  <c r="E58" i="2"/>
  <c r="C30" i="3"/>
  <c r="C35" i="3"/>
  <c r="E20" i="2"/>
  <c r="C107" i="3"/>
  <c r="C22" i="3"/>
  <c r="C65" i="3"/>
  <c r="E48" i="2"/>
  <c r="C112" i="3"/>
  <c r="C63" i="3"/>
  <c r="C76" i="3"/>
  <c r="E37" i="2"/>
  <c r="C45" i="3"/>
  <c r="C95" i="3"/>
  <c r="C140" i="3"/>
  <c r="E55" i="2"/>
  <c r="C111" i="3"/>
  <c r="C87" i="3"/>
  <c r="C64" i="3"/>
  <c r="C159" i="3"/>
  <c r="C39" i="3"/>
  <c r="C40" i="3"/>
  <c r="E34" i="2"/>
  <c r="C109" i="3"/>
  <c r="C114" i="3"/>
  <c r="C156" i="3"/>
  <c r="E35" i="2"/>
  <c r="C11" i="3"/>
  <c r="C151" i="3"/>
  <c r="C154" i="3"/>
  <c r="E65" i="2"/>
  <c r="C102" i="3"/>
  <c r="C116" i="3"/>
  <c r="E72" i="2"/>
  <c r="C75" i="3"/>
  <c r="C8" i="3"/>
  <c r="E31" i="2"/>
  <c r="C80" i="3"/>
  <c r="C67" i="3"/>
  <c r="C12" i="3"/>
  <c r="E61" i="2"/>
  <c r="C47" i="3"/>
  <c r="C36" i="3"/>
  <c r="E11" i="2"/>
  <c r="E28" i="2"/>
  <c r="C19" i="3"/>
  <c r="C68" i="3"/>
  <c r="C59" i="3"/>
  <c r="E24" i="2"/>
  <c r="C84" i="3"/>
  <c r="C60" i="3"/>
  <c r="C27" i="3"/>
  <c r="C130" i="3"/>
  <c r="E15" i="2"/>
  <c r="E25" i="2"/>
  <c r="C77" i="3"/>
</calcChain>
</file>

<file path=xl/sharedStrings.xml><?xml version="1.0" encoding="utf-8"?>
<sst xmlns="http://schemas.openxmlformats.org/spreadsheetml/2006/main" count="12" uniqueCount="12">
  <si>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</si>
  <si>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</si>
  <si>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</si>
  <si>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</si>
  <si>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</si>
  <si>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</si>
  <si>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</si>
  <si>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</si>
  <si>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</si>
  <si>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</si>
  <si>
    <t>{"Model":"SMA", "Test": {"k":"v", "k2":"v2"},"TargetTime":"2018-07-09T21:29:00Z","Data":{"2018-07-09T19:56:00Z":6711.49300000,"2018-07-09T19:57:00Z":6711.92000000,"2018-07-09T19:58:00Z":6712.53200000,"2018-07-09T19:59:00Z":6712.43100000,"2018-07-09T20:00:00Z":6711.93400000,"2018-07-09T20:01:00Z":6712.13100000,"2018-07-09T20:02:00Z":6711.98100000,"2018-07-09T20:03:00Z":6711.78100000,"2018-07-09T20:04:00Z":6711.58600000,"2018-07-09T20:05:00Z":6711.13900000,"2018-07-09T20:06:00Z":6710.86200000,"2018-07-09T20:07:00Z":6710.37000000,"2018-07-09T20:08:00Z":6709.85000000,"2018-07-09T20:09:00Z":6709.28700000,"2018-07-09T20:10:00Z":6709.27600000,"2018-07-09T20:11:00Z":6708.48100000,"2018-07-09T20:12:00Z":6707.57700000,"2018-07-09T20:13:00Z":6706.42600000,"2018-07-09T20:14:00Z":6705.26200000,"2018-07-09T20:15:00Z":6704.55500000,"2018-07-09T20:16:00Z":6703.43500000,"2018-07-09T20:17:00Z":6702.49900000,"2018-07-09T20:18:00Z":6701.40600000,"2018-07-09T20:19:00Z":6700.76400000,"2018-07-09T20:20:00Z":6700.17200000,"2018-07-09T20:21:00Z":6700.06800000,"2018-07-09T20:22:00Z":6700.36900000,"2018-07-09T20:23:00Z":6701.09100000,"2018-07-09T20:24:00Z":6701.53800000,"2018-07-09T20:25:00Z":6701.73800000,"2018-07-09T20:26:00Z":6702.11900000,"2018-07-09T20:27:00Z":6702.61900000,"2018-07-09T20:28:00Z":6703.01400000,"2018-07-09T20:29:00Z":6703.00000000,"2018-07-09T20:30:00Z":6702.89900000,"2018-07-09T20:31:00Z":6702.82200000,"2018-07-09T20:32:00Z":6703.14600000,"2018-07-09T20:33:00Z":6702.99600000,"2018-07-09T20:34:00Z":6703.11900000,"2018-07-09T20:35:00Z":6703.50100000,"2018-07-09T20:36:00Z":6703.49700000,"2018-07-09T20:37:00Z":6703.83100000,"2018-07-09T20:38:00Z":6703.92700000,"2018-07-09T20:39:00Z":6704.30700000,"2018-07-09T20:40:00Z":6704.57100000,"2018-07-09T20:41:00Z":6705.04800000,"2018-07-09T20:42:00Z":6704.33200000,"2018-07-09T20:43:00Z":6703.92000000,"2018-07-09T20:44:00Z":6703.68500000,"2018-07-09T20:45:00Z":6703.19000000,"2018-07-09T20:46:00Z":6703.34500000,"2018-07-09T20:47:00Z":6703.20800000,"2018-07-09T20:48:00Z":6703.21800000,"2018-07-09T20:49:00Z":6703.05700000,"2018-07-09T20:50:00Z":6702.83600000,"2018-07-09T20:51:00Z":6702.37900000,"2018-07-09T20:52:00Z":6702.36800000,"2018-07-09T20:53:00Z":6702.28100000,"2018-07-09T20:54:00Z":6702.01700000,"2018-07-09T20:55:00Z":6701.85100000,"2018-07-09T20:56:00Z":6701.26000000,"2018-07-09T20:57:00Z":6700.68400000,"2018-07-09T20:58:00Z":6699.99900000,"2018-07-09T20:59:00Z":6699.60000000,"2018-07-09T21:00:00Z":6699.08700000,"2018-07-09T21:01:00Z":6698.74500000,"2018-07-09T21:02:00Z":6698.44900000,"2018-07-09T21:03:00Z":6698.29100000,"2018-07-09T21:04:00Z":6698.13300000,"2018-07-09T21:05:00Z":6697.73800000,"2018-07-09T21:06:00Z":6697.31900000,"2018-07-09T21:07:00Z":6697.16100000,"2018-07-09T21:08:00Z":6697.44500000,"2018-07-09T21:09:00Z":6697.44400000,"2018-07-09T21:10:00Z":6697.62000000,"2018-07-09T21:11:00Z":6697.61900000,"2018-07-09T21:12:00Z":6697.64200000,"2018-07-09T21:13:00Z":6697.60400000,"2018-07-09T21:14:00Z":6697.56500000,"2018-07-09T21:15:00Z":6698.03900000,"2018-07-09T21:16:00Z":6698.22900000,"2018-07-09T21:17:00Z":6698.15800000,"2018-07-09T21:18:00Z":6697.99500000,"2018-07-09T21:19:00Z":6698.07700000,"2018-07-09T21:20:00Z":6698.17400000,"2018-07-09T21:21:00Z":6698.57400000,"2018-07-09T21:22:00Z":6699.39700000,"2018-07-09T21:23:00Z":6700.54900000,"2018-07-09T21:24:00Z":6701.63300000,"2018-07-09T21:25:00Z":6702.44100000,"2018-07-09T21:26:00Z":6703.55400000,"2018-07-09T21:27:00Z":6704.66700000,"2018-07-09T21:28:00Z":6705.63800000,"2018-07-09T21:29:00Z":6706.43000000},"Inputs":{"PERIOD":10},"ModelStartTime":1531157418480.0,"ModelEndTime":1531157418480.0,"Interval":"OneMinute","Symbol":"BTCUSDT","Source":"BINANCE_KLINE.BTCUSDT.OneMinute"}</t>
  </si>
  <si>
    <t>["aaa","a","a","bbbb","ccc"]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</si>
</sst>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Timeseries!$F$9:$F$102</c:f>
              <c:numCache>
                <c:formatCode>General</c:formatCode>
                <c:ptCount val="94"/>
                <c:pt idx="0">
                  <c:v>6711.4930000000004</c:v>
                </c:pt>
                <c:pt idx="1">
                  <c:v>6711.92</c:v>
                </c:pt>
                <c:pt idx="2">
                  <c:v>6712.5320000000002</c:v>
                </c:pt>
                <c:pt idx="3">
                  <c:v>6712.4309999999996</c:v>
                </c:pt>
                <c:pt idx="4">
                  <c:v>6711.9340000000002</c:v>
                </c:pt>
                <c:pt idx="5">
                  <c:v>6712.1310000000003</c:v>
                </c:pt>
                <c:pt idx="6">
                  <c:v>6711.9809999999998</c:v>
                </c:pt>
                <c:pt idx="7">
                  <c:v>6711.7809999999999</c:v>
                </c:pt>
                <c:pt idx="8">
                  <c:v>6711.5860000000002</c:v>
                </c:pt>
                <c:pt idx="9">
                  <c:v>6711.1390000000001</c:v>
                </c:pt>
                <c:pt idx="10">
                  <c:v>6710.8620000000001</c:v>
                </c:pt>
                <c:pt idx="11">
                  <c:v>6710.37</c:v>
                </c:pt>
                <c:pt idx="12">
                  <c:v>6709.85</c:v>
                </c:pt>
                <c:pt idx="13">
                  <c:v>6709.2870000000003</c:v>
                </c:pt>
                <c:pt idx="14">
                  <c:v>6709.2759999999998</c:v>
                </c:pt>
                <c:pt idx="15">
                  <c:v>6708.4809999999998</c:v>
                </c:pt>
                <c:pt idx="16">
                  <c:v>6707.5770000000002</c:v>
                </c:pt>
                <c:pt idx="17">
                  <c:v>6706.4260000000004</c:v>
                </c:pt>
                <c:pt idx="18">
                  <c:v>6705.2619999999997</c:v>
                </c:pt>
                <c:pt idx="19">
                  <c:v>6704.5550000000003</c:v>
                </c:pt>
                <c:pt idx="20">
                  <c:v>6703.4350000000004</c:v>
                </c:pt>
                <c:pt idx="21">
                  <c:v>6702.4989999999998</c:v>
                </c:pt>
                <c:pt idx="22">
                  <c:v>6701.4059999999999</c:v>
                </c:pt>
                <c:pt idx="23">
                  <c:v>6700.7640000000001</c:v>
                </c:pt>
                <c:pt idx="24">
                  <c:v>6700.1719999999996</c:v>
                </c:pt>
                <c:pt idx="25">
                  <c:v>6700.0680000000002</c:v>
                </c:pt>
                <c:pt idx="26">
                  <c:v>6700.3689999999997</c:v>
                </c:pt>
                <c:pt idx="27">
                  <c:v>6701.0910000000003</c:v>
                </c:pt>
                <c:pt idx="28">
                  <c:v>6701.5379999999996</c:v>
                </c:pt>
                <c:pt idx="29">
                  <c:v>6701.7380000000003</c:v>
                </c:pt>
                <c:pt idx="30">
                  <c:v>6702.1189999999997</c:v>
                </c:pt>
                <c:pt idx="31">
                  <c:v>6702.6189999999997</c:v>
                </c:pt>
                <c:pt idx="32">
                  <c:v>6703.0140000000001</c:v>
                </c:pt>
                <c:pt idx="33">
                  <c:v>6703</c:v>
                </c:pt>
                <c:pt idx="34">
                  <c:v>6702.8990000000003</c:v>
                </c:pt>
                <c:pt idx="35">
                  <c:v>6702.8220000000001</c:v>
                </c:pt>
                <c:pt idx="36">
                  <c:v>6703.1459999999997</c:v>
                </c:pt>
                <c:pt idx="37">
                  <c:v>6702.9960000000001</c:v>
                </c:pt>
                <c:pt idx="38">
                  <c:v>6703.1189999999997</c:v>
                </c:pt>
                <c:pt idx="39">
                  <c:v>6703.5010000000002</c:v>
                </c:pt>
                <c:pt idx="40">
                  <c:v>6703.4970000000003</c:v>
                </c:pt>
                <c:pt idx="41">
                  <c:v>6703.8310000000001</c:v>
                </c:pt>
                <c:pt idx="42">
                  <c:v>6703.9269999999997</c:v>
                </c:pt>
                <c:pt idx="43">
                  <c:v>6704.3069999999998</c:v>
                </c:pt>
                <c:pt idx="44">
                  <c:v>6704.5709999999999</c:v>
                </c:pt>
                <c:pt idx="45">
                  <c:v>6705.0479999999998</c:v>
                </c:pt>
                <c:pt idx="46">
                  <c:v>6704.3320000000003</c:v>
                </c:pt>
                <c:pt idx="47">
                  <c:v>6703.92</c:v>
                </c:pt>
                <c:pt idx="48">
                  <c:v>6703.6850000000004</c:v>
                </c:pt>
                <c:pt idx="49">
                  <c:v>6703.19</c:v>
                </c:pt>
                <c:pt idx="50">
                  <c:v>6703.3450000000003</c:v>
                </c:pt>
                <c:pt idx="51">
                  <c:v>6703.2079999999996</c:v>
                </c:pt>
                <c:pt idx="52">
                  <c:v>6703.2179999999998</c:v>
                </c:pt>
                <c:pt idx="53">
                  <c:v>6703.0569999999998</c:v>
                </c:pt>
                <c:pt idx="54">
                  <c:v>6702.8360000000002</c:v>
                </c:pt>
                <c:pt idx="55">
                  <c:v>6702.3789999999999</c:v>
                </c:pt>
                <c:pt idx="56">
                  <c:v>6702.3680000000004</c:v>
                </c:pt>
                <c:pt idx="57">
                  <c:v>6702.2809999999999</c:v>
                </c:pt>
                <c:pt idx="58">
                  <c:v>6702.0169999999998</c:v>
                </c:pt>
                <c:pt idx="59">
                  <c:v>6701.8509999999997</c:v>
                </c:pt>
                <c:pt idx="60">
                  <c:v>6701.26</c:v>
                </c:pt>
                <c:pt idx="61">
                  <c:v>6700.6840000000002</c:v>
                </c:pt>
                <c:pt idx="62">
                  <c:v>6699.9989999999998</c:v>
                </c:pt>
                <c:pt idx="63">
                  <c:v>6699.6</c:v>
                </c:pt>
                <c:pt idx="64">
                  <c:v>6699.0870000000004</c:v>
                </c:pt>
                <c:pt idx="65">
                  <c:v>6698.7449999999999</c:v>
                </c:pt>
                <c:pt idx="66">
                  <c:v>6698.4489999999996</c:v>
                </c:pt>
                <c:pt idx="67">
                  <c:v>6698.2910000000002</c:v>
                </c:pt>
                <c:pt idx="68">
                  <c:v>6698.1329999999998</c:v>
                </c:pt>
                <c:pt idx="69">
                  <c:v>6697.7380000000003</c:v>
                </c:pt>
                <c:pt idx="70">
                  <c:v>6697.3190000000004</c:v>
                </c:pt>
                <c:pt idx="71">
                  <c:v>6697.1610000000001</c:v>
                </c:pt>
                <c:pt idx="72">
                  <c:v>6697.4449999999997</c:v>
                </c:pt>
                <c:pt idx="73">
                  <c:v>6697.4440000000004</c:v>
                </c:pt>
                <c:pt idx="74">
                  <c:v>6697.62</c:v>
                </c:pt>
                <c:pt idx="75">
                  <c:v>6697.6189999999997</c:v>
                </c:pt>
                <c:pt idx="76">
                  <c:v>6697.6419999999998</c:v>
                </c:pt>
                <c:pt idx="77">
                  <c:v>6697.6040000000003</c:v>
                </c:pt>
                <c:pt idx="78">
                  <c:v>6697.5649999999996</c:v>
                </c:pt>
                <c:pt idx="79">
                  <c:v>6698.0389999999998</c:v>
                </c:pt>
                <c:pt idx="80">
                  <c:v>6698.2290000000003</c:v>
                </c:pt>
                <c:pt idx="81">
                  <c:v>6698.1580000000004</c:v>
                </c:pt>
                <c:pt idx="82">
                  <c:v>6697.9949999999999</c:v>
                </c:pt>
                <c:pt idx="83">
                  <c:v>6698.0770000000002</c:v>
                </c:pt>
                <c:pt idx="84">
                  <c:v>6698.174</c:v>
                </c:pt>
                <c:pt idx="85">
                  <c:v>6698.5739999999996</c:v>
                </c:pt>
                <c:pt idx="86">
                  <c:v>6699.3969999999999</c:v>
                </c:pt>
                <c:pt idx="87">
                  <c:v>6700.549</c:v>
                </c:pt>
                <c:pt idx="88">
                  <c:v>6701.6329999999998</c:v>
                </c:pt>
                <c:pt idx="89">
                  <c:v>6702.4409999999998</c:v>
                </c:pt>
                <c:pt idx="90">
                  <c:v>6703.5540000000001</c:v>
                </c:pt>
                <c:pt idx="91">
                  <c:v>6704.6670000000004</c:v>
                </c:pt>
                <c:pt idx="92">
                  <c:v>6705.6379999999999</c:v>
                </c:pt>
                <c:pt idx="93">
                  <c:v>6706.43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7CC-A124-6DF096C2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8656"/>
        <c:axId val="470088328"/>
      </c:scatterChart>
      <c:valAx>
        <c:axId val="4700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328"/>
        <c:crosses val="autoZero"/>
        <c:crossBetween val="midCat"/>
      </c:valAx>
      <c:valAx>
        <c:axId val="4700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5</xdr:row>
      <xdr:rowOff>38100</xdr:rowOff>
    </xdr:from>
    <xdr:to>
      <xdr:col>19</xdr:col>
      <xdr:colOff>9524</xdr:colOff>
      <xdr:row>33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DF9AE-9BBB-4D55-9847-8505E1A94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D17" sqref="D17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124,'bbb': 456,3: 789}"</f>
        <v>{ 'aaaa': 124,'bbb':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>
        <v>124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{"aaaa":42,"bbb":42,"3":42,"ExcelErrorNA":42}</v>
      </c>
    </row>
    <row r="6" spans="3:13">
      <c r="C6" t="str">
        <v>bbb</v>
      </c>
      <c r="D6">
        <v>456</v>
      </c>
      <c r="E6" t="e">
        <v>#N/A</v>
      </c>
      <c r="G6">
        <v>124</v>
      </c>
      <c r="H6">
        <v>456</v>
      </c>
      <c r="I6">
        <v>789</v>
      </c>
    </row>
    <row r="7" spans="3:13">
      <c r="C7" t="str">
        <v>3</v>
      </c>
      <c r="D7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opLeftCell="A55" workbookViewId="0">
      <selection activeCell="D13" sqref="D13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4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5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5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5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5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5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5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5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5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5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5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5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5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5"/>
      <c r="C14" t="str">
        <v>web-app.servlet[0].init-param.useJSP</v>
      </c>
      <c r="D14" t="b">
        <v>0</v>
      </c>
      <c r="E14" t="b">
        <f>_xll.JsonLookup($A$1,C14)</f>
        <v>0</v>
      </c>
    </row>
    <row r="15" spans="1:5">
      <c r="A15" s="5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5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5"/>
      <c r="C17" t="str">
        <v>web-app.servlet[0].init-param.cachePackageTagsTrack</v>
      </c>
      <c r="D17">
        <v>200</v>
      </c>
      <c r="E17">
        <f>_xll.JsonLookup($A$1,C17)</f>
        <v>200</v>
      </c>
    </row>
    <row r="18" spans="1:5">
      <c r="A18" s="5"/>
      <c r="C18" t="str">
        <v>web-app.servlet[0].init-param.cachePackageTagsStore</v>
      </c>
      <c r="D18">
        <v>200</v>
      </c>
      <c r="E18">
        <f>_xll.JsonLookup($A$1,C18)</f>
        <v>200</v>
      </c>
    </row>
    <row r="19" spans="1:5">
      <c r="A19" s="5"/>
      <c r="C19" t="str">
        <v>web-app.servlet[0].init-param.cachePackageTagsRefresh</v>
      </c>
      <c r="D19">
        <v>60</v>
      </c>
      <c r="E19">
        <f>_xll.JsonLookup($A$1,C19)</f>
        <v>60</v>
      </c>
    </row>
    <row r="20" spans="1:5">
      <c r="A20" s="5"/>
      <c r="C20" t="str">
        <v>web-app.servlet[0].init-param.cacheTemplatesTrack</v>
      </c>
      <c r="D20">
        <v>100</v>
      </c>
      <c r="E20">
        <f>_xll.JsonLookup($A$1,C20)</f>
        <v>100</v>
      </c>
    </row>
    <row r="21" spans="1:5">
      <c r="A21" s="5"/>
      <c r="C21" t="str">
        <v>web-app.servlet[0].init-param.cacheTemplatesStore</v>
      </c>
      <c r="D21">
        <v>50</v>
      </c>
      <c r="E21">
        <f>_xll.JsonLookup($A$1,C21)</f>
        <v>50</v>
      </c>
    </row>
    <row r="22" spans="1:5">
      <c r="A22" s="5"/>
      <c r="C22" t="str">
        <v>web-app.servlet[0].init-param.cacheTemplatesRefresh</v>
      </c>
      <c r="D22">
        <v>15</v>
      </c>
      <c r="E22">
        <f>_xll.JsonLookup($A$1,C22)</f>
        <v>15</v>
      </c>
    </row>
    <row r="23" spans="1:5">
      <c r="A23" s="5"/>
      <c r="C23" t="str">
        <v>web-app.servlet[0].init-param.cachePagesTrack</v>
      </c>
      <c r="D23">
        <v>200</v>
      </c>
      <c r="E23">
        <f>_xll.JsonLookup($A$1,C23)</f>
        <v>200</v>
      </c>
    </row>
    <row r="24" spans="1:5">
      <c r="A24" s="5"/>
      <c r="C24" t="str">
        <v>web-app.servlet[0].init-param.cachePagesStore</v>
      </c>
      <c r="D24">
        <v>100</v>
      </c>
      <c r="E24">
        <f>_xll.JsonLookup($A$1,C24)</f>
        <v>100</v>
      </c>
    </row>
    <row r="25" spans="1:5">
      <c r="A25" s="5"/>
      <c r="C25" t="str">
        <v>web-app.servlet[0].init-param.cachePagesRefresh</v>
      </c>
      <c r="D25">
        <v>10</v>
      </c>
      <c r="E25">
        <f>_xll.JsonLookup($A$1,C25)</f>
        <v>10</v>
      </c>
    </row>
    <row r="26" spans="1:5">
      <c r="A26" s="5"/>
      <c r="C26" t="str">
        <v>web-app.servlet[0].init-param.cachePagesDirtyRead</v>
      </c>
      <c r="D26">
        <v>10</v>
      </c>
      <c r="E26">
        <f>_xll.JsonLookup($A$1,C26)</f>
        <v>10</v>
      </c>
    </row>
    <row r="27" spans="1:5">
      <c r="A27" s="5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5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5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5"/>
      <c r="C30" t="str">
        <v>web-app.servlet[0].init-param.useDataStore</v>
      </c>
      <c r="D30" t="b">
        <v>1</v>
      </c>
      <c r="E30" t="b">
        <f>_xll.JsonLookup($A$1,C30)</f>
        <v>1</v>
      </c>
    </row>
    <row r="31" spans="1:5">
      <c r="A31" s="5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5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5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5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5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5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5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5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>
        <v>10</v>
      </c>
      <c r="E40">
        <f>_xll.JsonLookup($A$1,C40)</f>
        <v>10</v>
      </c>
    </row>
    <row r="41" spans="1:5">
      <c r="A41" s="2"/>
      <c r="C41" t="str">
        <v>web-app.servlet[0].init-param.dataStoreMaxConns</v>
      </c>
      <c r="D41">
        <v>100</v>
      </c>
      <c r="E41">
        <f>_xll.JsonLookup($A$1,C41)</f>
        <v>100</v>
      </c>
    </row>
    <row r="42" spans="1:5">
      <c r="A42" s="2"/>
      <c r="C42" t="str">
        <v>web-app.servlet[0].init-param.dataStoreConnUsageLimit</v>
      </c>
      <c r="D42">
        <v>100</v>
      </c>
      <c r="E42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>
        <v>500</v>
      </c>
      <c r="E44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>
        <v>1</v>
      </c>
      <c r="E56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>
        <v>1</v>
      </c>
      <c r="E59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>
        <v>1</v>
      </c>
      <c r="E65">
        <f>_xll.JsonLookup($A$1,C65)</f>
        <v>1</v>
      </c>
    </row>
    <row r="66" spans="1:5">
      <c r="A66" s="2"/>
      <c r="C66" t="str">
        <v>web-app.servlet[4].init-param.adminGroupID</v>
      </c>
      <c r="D66">
        <v>4</v>
      </c>
      <c r="E66">
        <f>_xll.JsonLookup($A$1,C66)</f>
        <v>4</v>
      </c>
    </row>
    <row r="67" spans="1:5">
      <c r="A67" s="2"/>
      <c r="C67" t="str">
        <v>web-app.servlet[4].init-param.betaServer</v>
      </c>
      <c r="D67" t="b">
        <v>1</v>
      </c>
      <c r="E67" t="b">
        <f>_xll.JsonLookup($A$1,C67)</f>
        <v>1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A4A-253A-4DC7-B007-BD642767BFAD}">
  <dimension ref="A1:G161"/>
  <sheetViews>
    <sheetView topLeftCell="A3" workbookViewId="0">
      <selection activeCell="H3" sqref="H3"/>
    </sheetView>
  </sheetViews>
  <sheetFormatPr defaultRowHeight="15"/>
  <cols>
    <col min="1" max="1" width="35" customWidth="1"/>
    <col min="2" max="2" width="22.28515625" customWidth="1"/>
    <col min="3" max="3" width="11.85546875" customWidth="1"/>
    <col min="5" max="5" width="10.7109375" customWidth="1"/>
  </cols>
  <sheetData>
    <row r="1" spans="1:7">
      <c r="A1" t="s">
        <v>10</v>
      </c>
    </row>
    <row r="5" spans="1:7">
      <c r="A5" t="str">
        <f t="array" ref="A5:B161">_xll.JsonToArray($A$1)</f>
        <v>Model</v>
      </c>
      <c r="B5" t="str">
        <v>SMA</v>
      </c>
      <c r="C5" t="str">
        <f>_xll.JsonLookup($A$1,A5)</f>
        <v>SMA</v>
      </c>
    </row>
    <row r="6" spans="1:7">
      <c r="A6" t="str">
        <v>Test.k</v>
      </c>
      <c r="B6" s="3" t="str">
        <v>v</v>
      </c>
      <c r="C6" s="3" t="str">
        <f>_xll.JsonLookup($A$1,A6)</f>
        <v>v</v>
      </c>
      <c r="D6" t="str">
        <f>_xll.JsonLookup(A1,"Test")</f>
        <v>{_x000D_
  "k": "v",_x000D_
  "k2": "v2"_x000D_
}</v>
      </c>
    </row>
    <row r="7" spans="1:7">
      <c r="A7" t="str">
        <v>Test.k2</v>
      </c>
      <c r="B7" t="str">
        <v>v2</v>
      </c>
      <c r="C7" t="str">
        <f>_xll.JsonLookup($A$1,A7)</f>
        <v>v2</v>
      </c>
    </row>
    <row r="8" spans="1:7">
      <c r="A8" t="str">
        <v>TargetTime</v>
      </c>
      <c r="B8">
        <v>43290.895138888889</v>
      </c>
      <c r="C8">
        <f>_xll.JsonLookup($A$1,A8)</f>
        <v>43290.895138888889</v>
      </c>
      <c r="E8" t="str">
        <f>_xll.JsonLookup(A1,"Data")</f>
        <v>{_x000D_
  "2018-07-09T19:56:00Z": 6711.493,_x000D_
  "2018-07-09T19:57:00Z": 6711.92,_x000D_
  "2018-07-09T19:58:00Z": 6712.532,_x000D_
  "2018-07-09T19:59:00Z": 6712.431,_x000D_
  "2018-07-09T20:00:00Z": 6711.934,_x000D_
  "2018-07-09T20:01:00Z": 6712.131,_x000D_
  "2018-07-09T20:02:00Z": 6711.981,_x000D_
  "2018-07-09T20:03:00Z": 6711.781,_x000D_
  "2018-07-09T20:04:00Z": 6711.586,_x000D_
  "2018-07-09T20:05:00Z": 6711.139,_x000D_
  "2018-07-09T20:06:00Z": 6710.862,_x000D_
  "2018-07-09T20:07:00Z": 6710.37,_x000D_
  "2018-07-09T20:08:00Z": 6709.85,_x000D_
  "2018-07-09T20:09:00Z": 6709.287,_x000D_
  "2018-07-09T20:10:00Z": 6709.276,_x000D_
  "2018-07-09T20:11:00Z": 6708.481,_x000D_
  "2018-07-09T20:12:00Z": 6707.577,_x000D_
  "2018-07-09T20:13:00Z": 6706.426,_x000D_
  "2018-07-09T20:14:00Z": 6705.262,_x000D_
  "2018-07-09T20:15:00Z": 6704.555,_x000D_
  "2018-07-09T20:16:00Z": 6703.435,_x000D_
  "2018-07-09T20:17:00Z": 6702.499,_x000D_
  "2018-07-09T20:18:00Z": 6701.406,_x000D_
  "2018-07-09T20:19:00Z": 6700.764,_x000D_
  "2018-07-09T20:20:00Z": 6700.172,_x000D_
  "2018-07-09T20:21:00Z": 6700.068,_x000D_
  "2018-07-09T20:22:00Z": 6700.369,_x000D_
  "2018-07-09T20:23:00Z": 6701.091,_x000D_
  "2018-07-09T20:24:00Z": 6701.538,_x000D_
  "2018-07-09T20:25:00Z": 6701.738,_x000D_
  "2018-07-09T20:26:00Z": 6702.119,_x000D_
  "2018-07-09T20:27:00Z": 6702.619,_x000D_
  "2018-07-09T20:28:00Z": 6703.014,_x000D_
  "2018-07-09T20:29:00Z": 6703.0,_x000D_
  "2018-07-09T20:30:00Z": 6702.899,_x000D_
  "2018-07-09T20:31:00Z": 6702.822,_x000D_
  "2018-07-09T20:32:00Z": 6703.146,_x000D_
  "2018-07-09T20:33:00Z": 6702.996,_x000D_
  "2018-07-09T20:34:00Z": 6703.119,_x000D_
  "2018-07-09T20:35:00Z": 6703.501,_x000D_
  "2018-07-09T20:36:00Z": 6703.497,_x000D_
  "2018-07-09T20:37:00Z": 6703.831,_x000D_
  "2018-07-09T20:38:00Z": 6703.927,_x000D_
  "2018-07-09T20:39:00Z": 6704.307,_x000D_
  "2018-07-09T20:40:00Z": 6704.571,_x000D_
  "2018-07-09T20:41:00Z": 6705.048,_x000D_
  "2018-07-09T20:42:00Z": 6704.332,_x000D_
  "2018-07-09T20:43:00Z": 6703.92,_x000D_
  "2018-07-09T20:44:00Z": 6703.685,_x000D_
  "2018-07-09T20:45:00Z": 6703.19,_x000D_
  "2018-07-09T20:46:00Z": 6703.345,_x000D_
  "2018-07-09T20:47:00Z": 6703.208,_x000D_
  "2018-07-09T20:48:00Z": 6703.218,_x000D_
  "2018-07-09T20:49:00Z": 6703.057,_x000D_
  "2018-07-09T20:50:00Z": 6702.836,_x000D_
  "2018-07-09T20:51:00Z": 6702.379,_x000D_
  "2018-07-09T20:52:00Z": 6702.368,_x000D_
  "2018-07-09T20:53:00Z": 6702.281,_x000D_
  "2018-07-09T20:54:00Z": 6702.017,_x000D_
  "2018-07-09T20:55:00Z": 6701.851,_x000D_
  "2018-07-09T20:56:00Z": 6701.26,_x000D_
  "2018-07-09T20:57:00Z": 6700.684,_x000D_
  "2018-07-09T20:58:00Z": 6699.999,_x000D_
  "2018-07-09T20:59:00Z": 6699.6,_x000D_
  "2018-07-09T21:00:00Z": 6699.087,_x000D_
  "2018-07-09T21:01:00Z": 6698.745,_x000D_
  "2018-07-09T21:02:00Z": 6698.449,_x000D_
  "2018-07-09T21:03:00Z": 6698.291,_x000D_
  "2018-07-09T21:04:00Z": 6698.133,_x000D_
  "2018-07-09T21:05:00Z": 6697.738,_x000D_
  "2018-07-09T21:06:00Z": 6697.319,_x000D_
  "2018-07-09T21:07:00Z": 6697.161,_x000D_
  "2018-07-09T21:08:00Z": 6697.445,_x000D_
  "2018-07-09T21:09:00Z": 6697.444,_x000D_
  "2018-07-09T21:10:00Z": 6697.62,_x000D_
  "2018-07-09T21:11:00Z": 6697.619,_x000D_
  "2018-07-09T21:12:00Z": 6697.642,_x000D_
  "2018-07-09T21:13:00Z": 6697.604,_x000D_
  "2018-07-09T21:14:00Z": 6697.565,_x000D_
  "2018-07-09T21:15:00Z": 6698.039,_x000D_
  "2018-07-09T21:16:00Z": 6698.229,_x000D_
  "2018-07-09T21:17:00Z": 6698.158,_x000D_
  "2018-07-09T21:18:00Z": 6697.995,_x000D_
  "2018-07-09T21:19:00Z": 6698.077,_x000D_
  "2018-07-09T21:20:00Z": 6698.174,_x000D_
  "2018-07-09T21:21:00Z": 6698.574,_x000D_
  "2018-07-09T21:22:00Z": 6699.397,_x000D_
  "2018-07-09T21:23:00Z": 6700.549,_x000D_
  "2018-07-09T21:24:00Z": 6701.633,_x000D_
  "2018-07-09T21:25:00Z": 6702.441,_x000D_
  "2018-07-09T21:26:00Z": 6703.554,_x000D_
  "2018-07-09T21:27:00Z": 6704.667,_x000D_
  "2018-07-09T21:28:00Z": 6705.638,_x000D_
  "2018-07-09T21:29:00Z": 6706.43_x000D_
}</v>
      </c>
    </row>
    <row r="9" spans="1:7">
      <c r="A9" t="str">
        <v>Data.2018-07-09T19:56:00Z</v>
      </c>
      <c r="B9">
        <v>6711.4930000000004</v>
      </c>
      <c r="C9">
        <f>_xll.JsonLookup($A$1,A9)</f>
        <v>6711.4930000000004</v>
      </c>
      <c r="E9" t="str">
        <f t="array" ref="E9:G102">_xll.JsonToArray(E8)</f>
        <v>2018-07-09T19:56:00Z</v>
      </c>
      <c r="F9">
        <v>6711.4930000000004</v>
      </c>
      <c r="G9" t="e">
        <v>#N/A</v>
      </c>
    </row>
    <row r="10" spans="1:7">
      <c r="A10" t="str">
        <v>Data.2018-07-09T19:57:00Z</v>
      </c>
      <c r="B10">
        <v>6711.92</v>
      </c>
      <c r="C10">
        <f>_xll.JsonLookup($A$1,A10)</f>
        <v>6711.92</v>
      </c>
      <c r="E10" t="str">
        <v>2018-07-09T19:57:00Z</v>
      </c>
      <c r="F10">
        <v>6711.92</v>
      </c>
      <c r="G10" t="e">
        <v>#N/A</v>
      </c>
    </row>
    <row r="11" spans="1:7">
      <c r="A11" t="str">
        <v>Data.2018-07-09T19:58:00Z</v>
      </c>
      <c r="B11">
        <v>6712.5320000000002</v>
      </c>
      <c r="C11">
        <f>_xll.JsonLookup($A$1,A11)</f>
        <v>6712.5320000000002</v>
      </c>
      <c r="E11" t="str">
        <v>2018-07-09T19:58:00Z</v>
      </c>
      <c r="F11">
        <v>6712.5320000000002</v>
      </c>
      <c r="G11" t="e">
        <v>#N/A</v>
      </c>
    </row>
    <row r="12" spans="1:7">
      <c r="A12" t="str">
        <v>Data.2018-07-09T19:59:00Z</v>
      </c>
      <c r="B12">
        <v>6712.4309999999996</v>
      </c>
      <c r="C12">
        <f>_xll.JsonLookup($A$1,A12)</f>
        <v>6712.4309999999996</v>
      </c>
      <c r="E12" t="str">
        <v>2018-07-09T19:59:00Z</v>
      </c>
      <c r="F12">
        <v>6712.4309999999996</v>
      </c>
      <c r="G12" t="e">
        <v>#N/A</v>
      </c>
    </row>
    <row r="13" spans="1:7">
      <c r="A13" t="str">
        <v>Data.2018-07-09T20:00:00Z</v>
      </c>
      <c r="B13">
        <v>6711.9340000000002</v>
      </c>
      <c r="C13">
        <f>_xll.JsonLookup($A$1,A13)</f>
        <v>6711.9340000000002</v>
      </c>
      <c r="E13" t="str">
        <v>2018-07-09T20:00:00Z</v>
      </c>
      <c r="F13">
        <v>6711.9340000000002</v>
      </c>
      <c r="G13" t="e">
        <v>#N/A</v>
      </c>
    </row>
    <row r="14" spans="1:7">
      <c r="A14" t="str">
        <v>Data.2018-07-09T20:01:00Z</v>
      </c>
      <c r="B14">
        <v>6712.1310000000003</v>
      </c>
      <c r="C14">
        <f>_xll.JsonLookup($A$1,A14)</f>
        <v>6712.1310000000003</v>
      </c>
      <c r="E14" t="str">
        <v>2018-07-09T20:01:00Z</v>
      </c>
      <c r="F14">
        <v>6712.1310000000003</v>
      </c>
      <c r="G14" t="e">
        <v>#N/A</v>
      </c>
    </row>
    <row r="15" spans="1:7">
      <c r="A15" t="str">
        <v>Data.2018-07-09T20:02:00Z</v>
      </c>
      <c r="B15">
        <v>6711.9809999999998</v>
      </c>
      <c r="C15">
        <f>_xll.JsonLookup($A$1,A15)</f>
        <v>6711.9809999999998</v>
      </c>
      <c r="E15" t="str">
        <v>2018-07-09T20:02:00Z</v>
      </c>
      <c r="F15">
        <v>6711.9809999999998</v>
      </c>
      <c r="G15" t="e">
        <v>#N/A</v>
      </c>
    </row>
    <row r="16" spans="1:7">
      <c r="A16" t="str">
        <v>Data.2018-07-09T20:03:00Z</v>
      </c>
      <c r="B16">
        <v>6711.7809999999999</v>
      </c>
      <c r="C16">
        <f>_xll.JsonLookup($A$1,A16)</f>
        <v>6711.7809999999999</v>
      </c>
      <c r="E16" t="str">
        <v>2018-07-09T20:03:00Z</v>
      </c>
      <c r="F16">
        <v>6711.7809999999999</v>
      </c>
      <c r="G16" t="e">
        <v>#N/A</v>
      </c>
    </row>
    <row r="17" spans="1:7">
      <c r="A17" t="str">
        <v>Data.2018-07-09T20:04:00Z</v>
      </c>
      <c r="B17">
        <v>6711.5860000000002</v>
      </c>
      <c r="C17">
        <f>_xll.JsonLookup($A$1,A17)</f>
        <v>6711.5860000000002</v>
      </c>
      <c r="E17" t="str">
        <v>2018-07-09T20:04:00Z</v>
      </c>
      <c r="F17">
        <v>6711.5860000000002</v>
      </c>
      <c r="G17" t="e">
        <v>#N/A</v>
      </c>
    </row>
    <row r="18" spans="1:7">
      <c r="A18" t="str">
        <v>Data.2018-07-09T20:05:00Z</v>
      </c>
      <c r="B18">
        <v>6711.1390000000001</v>
      </c>
      <c r="C18">
        <f>_xll.JsonLookup($A$1,A18)</f>
        <v>6711.1390000000001</v>
      </c>
      <c r="E18" t="str">
        <v>2018-07-09T20:05:00Z</v>
      </c>
      <c r="F18">
        <v>6711.1390000000001</v>
      </c>
      <c r="G18" t="e">
        <v>#N/A</v>
      </c>
    </row>
    <row r="19" spans="1:7">
      <c r="A19" t="str">
        <v>Data.2018-07-09T20:06:00Z</v>
      </c>
      <c r="B19">
        <v>6710.8620000000001</v>
      </c>
      <c r="C19">
        <f>_xll.JsonLookup($A$1,A19)</f>
        <v>6710.8620000000001</v>
      </c>
      <c r="E19" t="str">
        <v>2018-07-09T20:06:00Z</v>
      </c>
      <c r="F19">
        <v>6710.8620000000001</v>
      </c>
      <c r="G19" t="e">
        <v>#N/A</v>
      </c>
    </row>
    <row r="20" spans="1:7">
      <c r="A20" t="str">
        <v>Data.2018-07-09T20:07:00Z</v>
      </c>
      <c r="B20">
        <v>6710.37</v>
      </c>
      <c r="C20">
        <f>_xll.JsonLookup($A$1,A20)</f>
        <v>6710.37</v>
      </c>
      <c r="E20" t="str">
        <v>2018-07-09T20:07:00Z</v>
      </c>
      <c r="F20">
        <v>6710.37</v>
      </c>
      <c r="G20" t="e">
        <v>#N/A</v>
      </c>
    </row>
    <row r="21" spans="1:7">
      <c r="A21" t="str">
        <v>Data.2018-07-09T20:08:00Z</v>
      </c>
      <c r="B21">
        <v>6709.85</v>
      </c>
      <c r="C21">
        <f>_xll.JsonLookup($A$1,A21)</f>
        <v>6709.85</v>
      </c>
      <c r="E21" t="str">
        <v>2018-07-09T20:08:00Z</v>
      </c>
      <c r="F21">
        <v>6709.85</v>
      </c>
      <c r="G21" t="e">
        <v>#N/A</v>
      </c>
    </row>
    <row r="22" spans="1:7">
      <c r="A22" t="str">
        <v>Data.2018-07-09T20:09:00Z</v>
      </c>
      <c r="B22">
        <v>6709.2870000000003</v>
      </c>
      <c r="C22">
        <f>_xll.JsonLookup($A$1,A22)</f>
        <v>6709.2870000000003</v>
      </c>
      <c r="E22" t="str">
        <v>2018-07-09T20:09:00Z</v>
      </c>
      <c r="F22">
        <v>6709.2870000000003</v>
      </c>
      <c r="G22" t="e">
        <v>#N/A</v>
      </c>
    </row>
    <row r="23" spans="1:7">
      <c r="A23" t="str">
        <v>Data.2018-07-09T20:10:00Z</v>
      </c>
      <c r="B23">
        <v>6709.2759999999998</v>
      </c>
      <c r="C23">
        <f>_xll.JsonLookup($A$1,A23)</f>
        <v>6709.2759999999998</v>
      </c>
      <c r="E23" t="str">
        <v>2018-07-09T20:10:00Z</v>
      </c>
      <c r="F23">
        <v>6709.2759999999998</v>
      </c>
      <c r="G23" t="e">
        <v>#N/A</v>
      </c>
    </row>
    <row r="24" spans="1:7">
      <c r="A24" t="str">
        <v>Data.2018-07-09T20:11:00Z</v>
      </c>
      <c r="B24">
        <v>6708.4809999999998</v>
      </c>
      <c r="C24">
        <f>_xll.JsonLookup($A$1,A24)</f>
        <v>6708.4809999999998</v>
      </c>
      <c r="E24" t="str">
        <v>2018-07-09T20:11:00Z</v>
      </c>
      <c r="F24">
        <v>6708.4809999999998</v>
      </c>
      <c r="G24" t="e">
        <v>#N/A</v>
      </c>
    </row>
    <row r="25" spans="1:7">
      <c r="A25" t="str">
        <v>Data.2018-07-09T20:12:00Z</v>
      </c>
      <c r="B25">
        <v>6707.5770000000002</v>
      </c>
      <c r="C25">
        <f>_xll.JsonLookup($A$1,A25)</f>
        <v>6707.5770000000002</v>
      </c>
      <c r="E25" t="str">
        <v>2018-07-09T20:12:00Z</v>
      </c>
      <c r="F25">
        <v>6707.5770000000002</v>
      </c>
      <c r="G25" t="e">
        <v>#N/A</v>
      </c>
    </row>
    <row r="26" spans="1:7">
      <c r="A26" t="str">
        <v>Data.2018-07-09T20:13:00Z</v>
      </c>
      <c r="B26">
        <v>6706.4260000000004</v>
      </c>
      <c r="C26">
        <f>_xll.JsonLookup($A$1,A26)</f>
        <v>6706.4260000000004</v>
      </c>
      <c r="E26" t="str">
        <v>2018-07-09T20:13:00Z</v>
      </c>
      <c r="F26">
        <v>6706.4260000000004</v>
      </c>
      <c r="G26" t="e">
        <v>#N/A</v>
      </c>
    </row>
    <row r="27" spans="1:7">
      <c r="A27" t="str">
        <v>Data.2018-07-09T20:14:00Z</v>
      </c>
      <c r="B27">
        <v>6705.2619999999997</v>
      </c>
      <c r="C27">
        <f>_xll.JsonLookup($A$1,A27)</f>
        <v>6705.2619999999997</v>
      </c>
      <c r="E27" t="str">
        <v>2018-07-09T20:14:00Z</v>
      </c>
      <c r="F27">
        <v>6705.2619999999997</v>
      </c>
      <c r="G27" t="e">
        <v>#N/A</v>
      </c>
    </row>
    <row r="28" spans="1:7">
      <c r="A28" t="str">
        <v>Data.2018-07-09T20:15:00Z</v>
      </c>
      <c r="B28">
        <v>6704.5550000000003</v>
      </c>
      <c r="C28">
        <f>_xll.JsonLookup($A$1,A28)</f>
        <v>6704.5550000000003</v>
      </c>
      <c r="E28" t="str">
        <v>2018-07-09T20:15:00Z</v>
      </c>
      <c r="F28">
        <v>6704.5550000000003</v>
      </c>
      <c r="G28" t="e">
        <v>#N/A</v>
      </c>
    </row>
    <row r="29" spans="1:7">
      <c r="A29" t="str">
        <v>Data.2018-07-09T20:16:00Z</v>
      </c>
      <c r="B29">
        <v>6703.4350000000004</v>
      </c>
      <c r="C29">
        <f>_xll.JsonLookup($A$1,A29)</f>
        <v>6703.4350000000004</v>
      </c>
      <c r="E29" t="str">
        <v>2018-07-09T20:16:00Z</v>
      </c>
      <c r="F29">
        <v>6703.4350000000004</v>
      </c>
      <c r="G29" t="e">
        <v>#N/A</v>
      </c>
    </row>
    <row r="30" spans="1:7">
      <c r="A30" t="str">
        <v>Data.2018-07-09T20:17:00Z</v>
      </c>
      <c r="B30">
        <v>6702.4989999999998</v>
      </c>
      <c r="C30">
        <f>_xll.JsonLookup($A$1,A30)</f>
        <v>6702.4989999999998</v>
      </c>
      <c r="E30" t="str">
        <v>2018-07-09T20:17:00Z</v>
      </c>
      <c r="F30">
        <v>6702.4989999999998</v>
      </c>
      <c r="G30" t="e">
        <v>#N/A</v>
      </c>
    </row>
    <row r="31" spans="1:7">
      <c r="A31" t="str">
        <v>Data.2018-07-09T20:18:00Z</v>
      </c>
      <c r="B31">
        <v>6701.4059999999999</v>
      </c>
      <c r="C31">
        <f>_xll.JsonLookup($A$1,A31)</f>
        <v>6701.4059999999999</v>
      </c>
      <c r="E31" t="str">
        <v>2018-07-09T20:18:00Z</v>
      </c>
      <c r="F31">
        <v>6701.4059999999999</v>
      </c>
      <c r="G31" t="e">
        <v>#N/A</v>
      </c>
    </row>
    <row r="32" spans="1:7">
      <c r="A32" t="str">
        <v>Data.2018-07-09T20:19:00Z</v>
      </c>
      <c r="B32">
        <v>6700.7640000000001</v>
      </c>
      <c r="C32">
        <f>_xll.JsonLookup($A$1,A32)</f>
        <v>6700.7640000000001</v>
      </c>
      <c r="E32" t="str">
        <v>2018-07-09T20:19:00Z</v>
      </c>
      <c r="F32">
        <v>6700.7640000000001</v>
      </c>
      <c r="G32" t="e">
        <v>#N/A</v>
      </c>
    </row>
    <row r="33" spans="1:7">
      <c r="A33" t="str">
        <v>Data.2018-07-09T20:20:00Z</v>
      </c>
      <c r="B33">
        <v>6700.1719999999996</v>
      </c>
      <c r="C33">
        <f>_xll.JsonLookup($A$1,A33)</f>
        <v>6700.1719999999996</v>
      </c>
      <c r="E33" t="str">
        <v>2018-07-09T20:20:00Z</v>
      </c>
      <c r="F33">
        <v>6700.1719999999996</v>
      </c>
      <c r="G33" t="e">
        <v>#N/A</v>
      </c>
    </row>
    <row r="34" spans="1:7">
      <c r="A34" t="str">
        <v>Data.2018-07-09T20:21:00Z</v>
      </c>
      <c r="B34">
        <v>6700.0680000000002</v>
      </c>
      <c r="C34">
        <f>_xll.JsonLookup($A$1,A34)</f>
        <v>6700.0680000000002</v>
      </c>
      <c r="E34" t="str">
        <v>2018-07-09T20:21:00Z</v>
      </c>
      <c r="F34">
        <v>6700.0680000000002</v>
      </c>
      <c r="G34" t="e">
        <v>#N/A</v>
      </c>
    </row>
    <row r="35" spans="1:7">
      <c r="A35" t="str">
        <v>Data.2018-07-09T20:22:00Z</v>
      </c>
      <c r="B35">
        <v>6700.3689999999997</v>
      </c>
      <c r="C35">
        <f>_xll.JsonLookup($A$1,A35)</f>
        <v>6700.3689999999997</v>
      </c>
      <c r="E35" t="str">
        <v>2018-07-09T20:22:00Z</v>
      </c>
      <c r="F35">
        <v>6700.3689999999997</v>
      </c>
      <c r="G35" t="e">
        <v>#N/A</v>
      </c>
    </row>
    <row r="36" spans="1:7">
      <c r="A36" t="str">
        <v>Data.2018-07-09T20:23:00Z</v>
      </c>
      <c r="B36">
        <v>6701.0910000000003</v>
      </c>
      <c r="C36">
        <f>_xll.JsonLookup($A$1,A36)</f>
        <v>6701.0910000000003</v>
      </c>
      <c r="E36" t="str">
        <v>2018-07-09T20:23:00Z</v>
      </c>
      <c r="F36">
        <v>6701.0910000000003</v>
      </c>
      <c r="G36" t="e">
        <v>#N/A</v>
      </c>
    </row>
    <row r="37" spans="1:7">
      <c r="A37" t="str">
        <v>Data.2018-07-09T20:24:00Z</v>
      </c>
      <c r="B37">
        <v>6701.5379999999996</v>
      </c>
      <c r="C37">
        <f>_xll.JsonLookup($A$1,A37)</f>
        <v>6701.5379999999996</v>
      </c>
      <c r="E37" t="str">
        <v>2018-07-09T20:24:00Z</v>
      </c>
      <c r="F37">
        <v>6701.5379999999996</v>
      </c>
      <c r="G37" t="e">
        <v>#N/A</v>
      </c>
    </row>
    <row r="38" spans="1:7">
      <c r="A38" t="str">
        <v>Data.2018-07-09T20:25:00Z</v>
      </c>
      <c r="B38">
        <v>6701.7380000000003</v>
      </c>
      <c r="C38">
        <f>_xll.JsonLookup($A$1,A38)</f>
        <v>6701.7380000000003</v>
      </c>
      <c r="E38" t="str">
        <v>2018-07-09T20:25:00Z</v>
      </c>
      <c r="F38">
        <v>6701.7380000000003</v>
      </c>
      <c r="G38" t="e">
        <v>#N/A</v>
      </c>
    </row>
    <row r="39" spans="1:7">
      <c r="A39" t="str">
        <v>Data.2018-07-09T20:26:00Z</v>
      </c>
      <c r="B39">
        <v>6702.1189999999997</v>
      </c>
      <c r="C39">
        <f>_xll.JsonLookup($A$1,A39)</f>
        <v>6702.1189999999997</v>
      </c>
      <c r="E39" t="str">
        <v>2018-07-09T20:26:00Z</v>
      </c>
      <c r="F39">
        <v>6702.1189999999997</v>
      </c>
      <c r="G39" t="e">
        <v>#N/A</v>
      </c>
    </row>
    <row r="40" spans="1:7">
      <c r="A40" t="str">
        <v>Data.2018-07-09T20:27:00Z</v>
      </c>
      <c r="B40">
        <v>6702.6189999999997</v>
      </c>
      <c r="C40">
        <f>_xll.JsonLookup($A$1,A40)</f>
        <v>6702.6189999999997</v>
      </c>
      <c r="E40" t="str">
        <v>2018-07-09T20:27:00Z</v>
      </c>
      <c r="F40">
        <v>6702.6189999999997</v>
      </c>
      <c r="G40" t="e">
        <v>#N/A</v>
      </c>
    </row>
    <row r="41" spans="1:7">
      <c r="A41" t="str">
        <v>Data.2018-07-09T20:28:00Z</v>
      </c>
      <c r="B41">
        <v>6703.0140000000001</v>
      </c>
      <c r="C41">
        <f>_xll.JsonLookup($A$1,A41)</f>
        <v>6703.0140000000001</v>
      </c>
      <c r="E41" t="str">
        <v>2018-07-09T20:28:00Z</v>
      </c>
      <c r="F41">
        <v>6703.0140000000001</v>
      </c>
      <c r="G41" t="e">
        <v>#N/A</v>
      </c>
    </row>
    <row r="42" spans="1:7">
      <c r="A42" t="str">
        <v>Data.2018-07-09T20:29:00Z</v>
      </c>
      <c r="B42">
        <v>6703</v>
      </c>
      <c r="C42">
        <f>_xll.JsonLookup($A$1,A42)</f>
        <v>6703</v>
      </c>
      <c r="E42" t="str">
        <v>2018-07-09T20:29:00Z</v>
      </c>
      <c r="F42">
        <v>6703</v>
      </c>
      <c r="G42" t="e">
        <v>#N/A</v>
      </c>
    </row>
    <row r="43" spans="1:7">
      <c r="A43" t="str">
        <v>Data.2018-07-09T20:30:00Z</v>
      </c>
      <c r="B43">
        <v>6702.8990000000003</v>
      </c>
      <c r="C43">
        <f>_xll.JsonLookup($A$1,A43)</f>
        <v>6702.8990000000003</v>
      </c>
      <c r="E43" t="str">
        <v>2018-07-09T20:30:00Z</v>
      </c>
      <c r="F43">
        <v>6702.8990000000003</v>
      </c>
      <c r="G43" t="e">
        <v>#N/A</v>
      </c>
    </row>
    <row r="44" spans="1:7">
      <c r="A44" t="str">
        <v>Data.2018-07-09T20:31:00Z</v>
      </c>
      <c r="B44">
        <v>6702.8220000000001</v>
      </c>
      <c r="C44">
        <f>_xll.JsonLookup($A$1,A44)</f>
        <v>6702.8220000000001</v>
      </c>
      <c r="E44" t="str">
        <v>2018-07-09T20:31:00Z</v>
      </c>
      <c r="F44">
        <v>6702.8220000000001</v>
      </c>
      <c r="G44" t="e">
        <v>#N/A</v>
      </c>
    </row>
    <row r="45" spans="1:7">
      <c r="A45" t="str">
        <v>Data.2018-07-09T20:32:00Z</v>
      </c>
      <c r="B45">
        <v>6703.1459999999997</v>
      </c>
      <c r="C45">
        <f>_xll.JsonLookup($A$1,A45)</f>
        <v>6703.1459999999997</v>
      </c>
      <c r="E45" t="str">
        <v>2018-07-09T20:32:00Z</v>
      </c>
      <c r="F45">
        <v>6703.1459999999997</v>
      </c>
      <c r="G45" t="e">
        <v>#N/A</v>
      </c>
    </row>
    <row r="46" spans="1:7">
      <c r="A46" t="str">
        <v>Data.2018-07-09T20:33:00Z</v>
      </c>
      <c r="B46">
        <v>6702.9960000000001</v>
      </c>
      <c r="C46">
        <f>_xll.JsonLookup($A$1,A46)</f>
        <v>6702.9960000000001</v>
      </c>
      <c r="E46" t="str">
        <v>2018-07-09T20:33:00Z</v>
      </c>
      <c r="F46">
        <v>6702.9960000000001</v>
      </c>
      <c r="G46" t="e">
        <v>#N/A</v>
      </c>
    </row>
    <row r="47" spans="1:7">
      <c r="A47" t="str">
        <v>Data.2018-07-09T20:34:00Z</v>
      </c>
      <c r="B47">
        <v>6703.1189999999997</v>
      </c>
      <c r="C47">
        <f>_xll.JsonLookup($A$1,A47)</f>
        <v>6703.1189999999997</v>
      </c>
      <c r="E47" t="str">
        <v>2018-07-09T20:34:00Z</v>
      </c>
      <c r="F47">
        <v>6703.1189999999997</v>
      </c>
      <c r="G47" t="e">
        <v>#N/A</v>
      </c>
    </row>
    <row r="48" spans="1:7">
      <c r="A48" t="str">
        <v>Data.2018-07-09T20:35:00Z</v>
      </c>
      <c r="B48">
        <v>6703.5010000000002</v>
      </c>
      <c r="C48">
        <f>_xll.JsonLookup($A$1,A48)</f>
        <v>6703.5010000000002</v>
      </c>
      <c r="E48" t="str">
        <v>2018-07-09T20:35:00Z</v>
      </c>
      <c r="F48">
        <v>6703.5010000000002</v>
      </c>
      <c r="G48" t="e">
        <v>#N/A</v>
      </c>
    </row>
    <row r="49" spans="1:7">
      <c r="A49" t="str">
        <v>Data.2018-07-09T20:36:00Z</v>
      </c>
      <c r="B49">
        <v>6703.4970000000003</v>
      </c>
      <c r="C49">
        <f>_xll.JsonLookup($A$1,A49)</f>
        <v>6703.4970000000003</v>
      </c>
      <c r="E49" t="str">
        <v>2018-07-09T20:36:00Z</v>
      </c>
      <c r="F49">
        <v>6703.4970000000003</v>
      </c>
      <c r="G49" t="e">
        <v>#N/A</v>
      </c>
    </row>
    <row r="50" spans="1:7">
      <c r="A50" t="str">
        <v>Data.2018-07-09T20:37:00Z</v>
      </c>
      <c r="B50">
        <v>6703.8310000000001</v>
      </c>
      <c r="C50">
        <f>_xll.JsonLookup($A$1,A50)</f>
        <v>6703.8310000000001</v>
      </c>
      <c r="E50" t="str">
        <v>2018-07-09T20:37:00Z</v>
      </c>
      <c r="F50">
        <v>6703.8310000000001</v>
      </c>
      <c r="G50" t="e">
        <v>#N/A</v>
      </c>
    </row>
    <row r="51" spans="1:7">
      <c r="A51" t="str">
        <v>Data.2018-07-09T20:38:00Z</v>
      </c>
      <c r="B51">
        <v>6703.9269999999997</v>
      </c>
      <c r="C51">
        <f>_xll.JsonLookup($A$1,A51)</f>
        <v>6703.9269999999997</v>
      </c>
      <c r="E51" t="str">
        <v>2018-07-09T20:38:00Z</v>
      </c>
      <c r="F51">
        <v>6703.9269999999997</v>
      </c>
      <c r="G51" t="e">
        <v>#N/A</v>
      </c>
    </row>
    <row r="52" spans="1:7">
      <c r="A52" t="str">
        <v>Data.2018-07-09T20:39:00Z</v>
      </c>
      <c r="B52">
        <v>6704.3069999999998</v>
      </c>
      <c r="C52">
        <f>_xll.JsonLookup($A$1,A52)</f>
        <v>6704.3069999999998</v>
      </c>
      <c r="E52" t="str">
        <v>2018-07-09T20:39:00Z</v>
      </c>
      <c r="F52">
        <v>6704.3069999999998</v>
      </c>
      <c r="G52" t="e">
        <v>#N/A</v>
      </c>
    </row>
    <row r="53" spans="1:7">
      <c r="A53" t="str">
        <v>Data.2018-07-09T20:40:00Z</v>
      </c>
      <c r="B53">
        <v>6704.5709999999999</v>
      </c>
      <c r="C53">
        <f>_xll.JsonLookup($A$1,A53)</f>
        <v>6704.5709999999999</v>
      </c>
      <c r="E53" t="str">
        <v>2018-07-09T20:40:00Z</v>
      </c>
      <c r="F53">
        <v>6704.5709999999999</v>
      </c>
      <c r="G53" t="e">
        <v>#N/A</v>
      </c>
    </row>
    <row r="54" spans="1:7">
      <c r="A54" t="str">
        <v>Data.2018-07-09T20:41:00Z</v>
      </c>
      <c r="B54">
        <v>6705.0479999999998</v>
      </c>
      <c r="C54">
        <f>_xll.JsonLookup($A$1,A54)</f>
        <v>6705.0479999999998</v>
      </c>
      <c r="E54" t="str">
        <v>2018-07-09T20:41:00Z</v>
      </c>
      <c r="F54">
        <v>6705.0479999999998</v>
      </c>
      <c r="G54" t="e">
        <v>#N/A</v>
      </c>
    </row>
    <row r="55" spans="1:7">
      <c r="A55" t="str">
        <v>Data.2018-07-09T20:42:00Z</v>
      </c>
      <c r="B55">
        <v>6704.3320000000003</v>
      </c>
      <c r="C55">
        <f>_xll.JsonLookup($A$1,A55)</f>
        <v>6704.3320000000003</v>
      </c>
      <c r="E55" t="str">
        <v>2018-07-09T20:42:00Z</v>
      </c>
      <c r="F55">
        <v>6704.3320000000003</v>
      </c>
      <c r="G55" t="e">
        <v>#N/A</v>
      </c>
    </row>
    <row r="56" spans="1:7">
      <c r="A56" t="str">
        <v>Data.2018-07-09T20:43:00Z</v>
      </c>
      <c r="B56">
        <v>6703.92</v>
      </c>
      <c r="C56">
        <f>_xll.JsonLookup($A$1,A56)</f>
        <v>6703.92</v>
      </c>
      <c r="E56" t="str">
        <v>2018-07-09T20:43:00Z</v>
      </c>
      <c r="F56">
        <v>6703.92</v>
      </c>
      <c r="G56" t="e">
        <v>#N/A</v>
      </c>
    </row>
    <row r="57" spans="1:7">
      <c r="A57" t="str">
        <v>Data.2018-07-09T20:44:00Z</v>
      </c>
      <c r="B57">
        <v>6703.6850000000004</v>
      </c>
      <c r="C57">
        <f>_xll.JsonLookup($A$1,A57)</f>
        <v>6703.6850000000004</v>
      </c>
      <c r="E57" t="str">
        <v>2018-07-09T20:44:00Z</v>
      </c>
      <c r="F57">
        <v>6703.6850000000004</v>
      </c>
      <c r="G57" t="e">
        <v>#N/A</v>
      </c>
    </row>
    <row r="58" spans="1:7">
      <c r="A58" t="str">
        <v>Data.2018-07-09T20:45:00Z</v>
      </c>
      <c r="B58">
        <v>6703.19</v>
      </c>
      <c r="C58">
        <f>_xll.JsonLookup($A$1,A58)</f>
        <v>6703.19</v>
      </c>
      <c r="E58" t="str">
        <v>2018-07-09T20:45:00Z</v>
      </c>
      <c r="F58">
        <v>6703.19</v>
      </c>
      <c r="G58" t="e">
        <v>#N/A</v>
      </c>
    </row>
    <row r="59" spans="1:7">
      <c r="A59" t="str">
        <v>Data.2018-07-09T20:46:00Z</v>
      </c>
      <c r="B59">
        <v>6703.3450000000003</v>
      </c>
      <c r="C59">
        <f>_xll.JsonLookup($A$1,A59)</f>
        <v>6703.3450000000003</v>
      </c>
      <c r="E59" t="str">
        <v>2018-07-09T20:46:00Z</v>
      </c>
      <c r="F59">
        <v>6703.3450000000003</v>
      </c>
      <c r="G59" t="e">
        <v>#N/A</v>
      </c>
    </row>
    <row r="60" spans="1:7">
      <c r="A60" t="str">
        <v>Data.2018-07-09T20:47:00Z</v>
      </c>
      <c r="B60">
        <v>6703.2079999999996</v>
      </c>
      <c r="C60">
        <f>_xll.JsonLookup($A$1,A60)</f>
        <v>6703.2079999999996</v>
      </c>
      <c r="E60" t="str">
        <v>2018-07-09T20:47:00Z</v>
      </c>
      <c r="F60">
        <v>6703.2079999999996</v>
      </c>
      <c r="G60" t="e">
        <v>#N/A</v>
      </c>
    </row>
    <row r="61" spans="1:7">
      <c r="A61" t="str">
        <v>Data.2018-07-09T20:48:00Z</v>
      </c>
      <c r="B61">
        <v>6703.2179999999998</v>
      </c>
      <c r="C61">
        <f>_xll.JsonLookup($A$1,A61)</f>
        <v>6703.2179999999998</v>
      </c>
      <c r="E61" t="str">
        <v>2018-07-09T20:48:00Z</v>
      </c>
      <c r="F61">
        <v>6703.2179999999998</v>
      </c>
      <c r="G61" t="e">
        <v>#N/A</v>
      </c>
    </row>
    <row r="62" spans="1:7">
      <c r="A62" t="str">
        <v>Data.2018-07-09T20:49:00Z</v>
      </c>
      <c r="B62">
        <v>6703.0569999999998</v>
      </c>
      <c r="C62">
        <f>_xll.JsonLookup($A$1,A62)</f>
        <v>6703.0569999999998</v>
      </c>
      <c r="E62" t="str">
        <v>2018-07-09T20:49:00Z</v>
      </c>
      <c r="F62">
        <v>6703.0569999999998</v>
      </c>
      <c r="G62" t="e">
        <v>#N/A</v>
      </c>
    </row>
    <row r="63" spans="1:7">
      <c r="A63" t="str">
        <v>Data.2018-07-09T20:50:00Z</v>
      </c>
      <c r="B63">
        <v>6702.8360000000002</v>
      </c>
      <c r="C63">
        <f>_xll.JsonLookup($A$1,A63)</f>
        <v>6702.8360000000002</v>
      </c>
      <c r="E63" t="str">
        <v>2018-07-09T20:50:00Z</v>
      </c>
      <c r="F63">
        <v>6702.8360000000002</v>
      </c>
      <c r="G63" t="e">
        <v>#N/A</v>
      </c>
    </row>
    <row r="64" spans="1:7">
      <c r="A64" t="str">
        <v>Data.2018-07-09T20:51:00Z</v>
      </c>
      <c r="B64">
        <v>6702.3789999999999</v>
      </c>
      <c r="C64">
        <f>_xll.JsonLookup($A$1,A64)</f>
        <v>6702.3789999999999</v>
      </c>
      <c r="E64" t="str">
        <v>2018-07-09T20:51:00Z</v>
      </c>
      <c r="F64">
        <v>6702.3789999999999</v>
      </c>
      <c r="G64" t="e">
        <v>#N/A</v>
      </c>
    </row>
    <row r="65" spans="1:7">
      <c r="A65" t="str">
        <v>Data.2018-07-09T20:52:00Z</v>
      </c>
      <c r="B65">
        <v>6702.3680000000004</v>
      </c>
      <c r="C65">
        <f>_xll.JsonLookup($A$1,A65)</f>
        <v>6702.3680000000004</v>
      </c>
      <c r="E65" t="str">
        <v>2018-07-09T20:52:00Z</v>
      </c>
      <c r="F65">
        <v>6702.3680000000004</v>
      </c>
      <c r="G65" t="e">
        <v>#N/A</v>
      </c>
    </row>
    <row r="66" spans="1:7">
      <c r="A66" t="str">
        <v>Data.2018-07-09T20:53:00Z</v>
      </c>
      <c r="B66">
        <v>6702.2809999999999</v>
      </c>
      <c r="C66">
        <f>_xll.JsonLookup($A$1,A66)</f>
        <v>6702.2809999999999</v>
      </c>
      <c r="E66" t="str">
        <v>2018-07-09T20:53:00Z</v>
      </c>
      <c r="F66">
        <v>6702.2809999999999</v>
      </c>
      <c r="G66" t="e">
        <v>#N/A</v>
      </c>
    </row>
    <row r="67" spans="1:7">
      <c r="A67" t="str">
        <v>Data.2018-07-09T20:54:00Z</v>
      </c>
      <c r="B67">
        <v>6702.0169999999998</v>
      </c>
      <c r="C67">
        <f>_xll.JsonLookup($A$1,A67)</f>
        <v>6702.0169999999998</v>
      </c>
      <c r="E67" t="str">
        <v>2018-07-09T20:54:00Z</v>
      </c>
      <c r="F67">
        <v>6702.0169999999998</v>
      </c>
      <c r="G67" t="e">
        <v>#N/A</v>
      </c>
    </row>
    <row r="68" spans="1:7">
      <c r="A68" t="str">
        <v>Data.2018-07-09T20:55:00Z</v>
      </c>
      <c r="B68">
        <v>6701.8509999999997</v>
      </c>
      <c r="C68">
        <f>_xll.JsonLookup($A$1,A68)</f>
        <v>6701.8509999999997</v>
      </c>
      <c r="E68" t="str">
        <v>2018-07-09T20:55:00Z</v>
      </c>
      <c r="F68">
        <v>6701.8509999999997</v>
      </c>
      <c r="G68" t="e">
        <v>#N/A</v>
      </c>
    </row>
    <row r="69" spans="1:7">
      <c r="A69" t="str">
        <v>Data.2018-07-09T20:56:00Z</v>
      </c>
      <c r="B69">
        <v>6701.26</v>
      </c>
      <c r="C69">
        <f>_xll.JsonLookup($A$1,A69)</f>
        <v>6701.26</v>
      </c>
      <c r="E69" t="str">
        <v>2018-07-09T20:56:00Z</v>
      </c>
      <c r="F69">
        <v>6701.26</v>
      </c>
      <c r="G69" t="e">
        <v>#N/A</v>
      </c>
    </row>
    <row r="70" spans="1:7">
      <c r="A70" t="str">
        <v>Data.2018-07-09T20:57:00Z</v>
      </c>
      <c r="B70">
        <v>6700.6840000000002</v>
      </c>
      <c r="C70">
        <f>_xll.JsonLookup($A$1,A70)</f>
        <v>6700.6840000000002</v>
      </c>
      <c r="E70" t="str">
        <v>2018-07-09T20:57:00Z</v>
      </c>
      <c r="F70">
        <v>6700.6840000000002</v>
      </c>
      <c r="G70" t="e">
        <v>#N/A</v>
      </c>
    </row>
    <row r="71" spans="1:7">
      <c r="A71" t="str">
        <v>Data.2018-07-09T20:58:00Z</v>
      </c>
      <c r="B71">
        <v>6699.9989999999998</v>
      </c>
      <c r="C71">
        <f>_xll.JsonLookup($A$1,A71)</f>
        <v>6699.9989999999998</v>
      </c>
      <c r="E71" t="str">
        <v>2018-07-09T20:58:00Z</v>
      </c>
      <c r="F71">
        <v>6699.9989999999998</v>
      </c>
      <c r="G71" t="e">
        <v>#N/A</v>
      </c>
    </row>
    <row r="72" spans="1:7">
      <c r="A72" t="str">
        <v>Data.2018-07-09T20:59:00Z</v>
      </c>
      <c r="B72">
        <v>6699.6</v>
      </c>
      <c r="C72">
        <f>_xll.JsonLookup($A$1,A72)</f>
        <v>6699.6</v>
      </c>
      <c r="E72" t="str">
        <v>2018-07-09T20:59:00Z</v>
      </c>
      <c r="F72">
        <v>6699.6</v>
      </c>
      <c r="G72" t="e">
        <v>#N/A</v>
      </c>
    </row>
    <row r="73" spans="1:7">
      <c r="A73" t="str">
        <v>Data.2018-07-09T21:00:00Z</v>
      </c>
      <c r="B73">
        <v>6699.0870000000004</v>
      </c>
      <c r="C73">
        <f>_xll.JsonLookup($A$1,A73)</f>
        <v>6699.0870000000004</v>
      </c>
      <c r="E73" t="str">
        <v>2018-07-09T21:00:00Z</v>
      </c>
      <c r="F73">
        <v>6699.0870000000004</v>
      </c>
      <c r="G73" t="e">
        <v>#N/A</v>
      </c>
    </row>
    <row r="74" spans="1:7">
      <c r="A74" t="str">
        <v>Data.2018-07-09T21:01:00Z</v>
      </c>
      <c r="B74">
        <v>6698.7449999999999</v>
      </c>
      <c r="C74">
        <f>_xll.JsonLookup($A$1,A74)</f>
        <v>6698.7449999999999</v>
      </c>
      <c r="E74" t="str">
        <v>2018-07-09T21:01:00Z</v>
      </c>
      <c r="F74">
        <v>6698.7449999999999</v>
      </c>
      <c r="G74" t="e">
        <v>#N/A</v>
      </c>
    </row>
    <row r="75" spans="1:7">
      <c r="A75" t="str">
        <v>Data.2018-07-09T21:02:00Z</v>
      </c>
      <c r="B75">
        <v>6698.4489999999996</v>
      </c>
      <c r="C75">
        <f>_xll.JsonLookup($A$1,A75)</f>
        <v>6698.4489999999996</v>
      </c>
      <c r="E75" t="str">
        <v>2018-07-09T21:02:00Z</v>
      </c>
      <c r="F75">
        <v>6698.4489999999996</v>
      </c>
      <c r="G75" t="e">
        <v>#N/A</v>
      </c>
    </row>
    <row r="76" spans="1:7">
      <c r="A76" t="str">
        <v>Data.2018-07-09T21:03:00Z</v>
      </c>
      <c r="B76">
        <v>6698.2910000000002</v>
      </c>
      <c r="C76">
        <f>_xll.JsonLookup($A$1,A76)</f>
        <v>6698.2910000000002</v>
      </c>
      <c r="E76" t="str">
        <v>2018-07-09T21:03:00Z</v>
      </c>
      <c r="F76">
        <v>6698.2910000000002</v>
      </c>
      <c r="G76" t="e">
        <v>#N/A</v>
      </c>
    </row>
    <row r="77" spans="1:7">
      <c r="A77" t="str">
        <v>Data.2018-07-09T21:04:00Z</v>
      </c>
      <c r="B77">
        <v>6698.1329999999998</v>
      </c>
      <c r="C77">
        <f>_xll.JsonLookup($A$1,A77)</f>
        <v>6698.1329999999998</v>
      </c>
      <c r="E77" t="str">
        <v>2018-07-09T21:04:00Z</v>
      </c>
      <c r="F77">
        <v>6698.1329999999998</v>
      </c>
      <c r="G77" t="e">
        <v>#N/A</v>
      </c>
    </row>
    <row r="78" spans="1:7">
      <c r="A78" t="str">
        <v>Data.2018-07-09T21:05:00Z</v>
      </c>
      <c r="B78">
        <v>6697.7380000000003</v>
      </c>
      <c r="C78">
        <f>_xll.JsonLookup($A$1,A78)</f>
        <v>6697.7380000000003</v>
      </c>
      <c r="E78" t="str">
        <v>2018-07-09T21:05:00Z</v>
      </c>
      <c r="F78">
        <v>6697.7380000000003</v>
      </c>
      <c r="G78" t="e">
        <v>#N/A</v>
      </c>
    </row>
    <row r="79" spans="1:7">
      <c r="A79" t="str">
        <v>Data.2018-07-09T21:06:00Z</v>
      </c>
      <c r="B79">
        <v>6697.3190000000004</v>
      </c>
      <c r="C79">
        <f>_xll.JsonLookup($A$1,A79)</f>
        <v>6697.3190000000004</v>
      </c>
      <c r="E79" t="str">
        <v>2018-07-09T21:06:00Z</v>
      </c>
      <c r="F79">
        <v>6697.3190000000004</v>
      </c>
      <c r="G79" t="e">
        <v>#N/A</v>
      </c>
    </row>
    <row r="80" spans="1:7">
      <c r="A80" t="str">
        <v>Data.2018-07-09T21:07:00Z</v>
      </c>
      <c r="B80">
        <v>6697.1610000000001</v>
      </c>
      <c r="C80">
        <f>_xll.JsonLookup($A$1,A80)</f>
        <v>6697.1610000000001</v>
      </c>
      <c r="E80" t="str">
        <v>2018-07-09T21:07:00Z</v>
      </c>
      <c r="F80">
        <v>6697.1610000000001</v>
      </c>
      <c r="G80" t="e">
        <v>#N/A</v>
      </c>
    </row>
    <row r="81" spans="1:7">
      <c r="A81" t="str">
        <v>Data.2018-07-09T21:08:00Z</v>
      </c>
      <c r="B81">
        <v>6697.4449999999997</v>
      </c>
      <c r="C81">
        <f>_xll.JsonLookup($A$1,A81)</f>
        <v>6697.4449999999997</v>
      </c>
      <c r="E81" t="str">
        <v>2018-07-09T21:08:00Z</v>
      </c>
      <c r="F81">
        <v>6697.4449999999997</v>
      </c>
      <c r="G81" t="e">
        <v>#N/A</v>
      </c>
    </row>
    <row r="82" spans="1:7">
      <c r="A82" t="str">
        <v>Data.2018-07-09T21:09:00Z</v>
      </c>
      <c r="B82">
        <v>6697.4440000000004</v>
      </c>
      <c r="C82">
        <f>_xll.JsonLookup($A$1,A82)</f>
        <v>6697.4440000000004</v>
      </c>
      <c r="E82" t="str">
        <v>2018-07-09T21:09:00Z</v>
      </c>
      <c r="F82">
        <v>6697.4440000000004</v>
      </c>
      <c r="G82" t="e">
        <v>#N/A</v>
      </c>
    </row>
    <row r="83" spans="1:7">
      <c r="A83" t="str">
        <v>Data.2018-07-09T21:10:00Z</v>
      </c>
      <c r="B83">
        <v>6697.62</v>
      </c>
      <c r="C83">
        <f>_xll.JsonLookup($A$1,A83)</f>
        <v>6697.62</v>
      </c>
      <c r="E83" t="str">
        <v>2018-07-09T21:10:00Z</v>
      </c>
      <c r="F83">
        <v>6697.62</v>
      </c>
      <c r="G83" t="e">
        <v>#N/A</v>
      </c>
    </row>
    <row r="84" spans="1:7">
      <c r="A84" t="str">
        <v>Data.2018-07-09T21:11:00Z</v>
      </c>
      <c r="B84">
        <v>6697.6189999999997</v>
      </c>
      <c r="C84">
        <f>_xll.JsonLookup($A$1,A84)</f>
        <v>6697.6189999999997</v>
      </c>
      <c r="E84" t="str">
        <v>2018-07-09T21:11:00Z</v>
      </c>
      <c r="F84">
        <v>6697.6189999999997</v>
      </c>
      <c r="G84" t="e">
        <v>#N/A</v>
      </c>
    </row>
    <row r="85" spans="1:7">
      <c r="A85" t="str">
        <v>Data.2018-07-09T21:12:00Z</v>
      </c>
      <c r="B85">
        <v>6697.6419999999998</v>
      </c>
      <c r="C85">
        <f>_xll.JsonLookup($A$1,A85)</f>
        <v>6697.6419999999998</v>
      </c>
      <c r="E85" t="str">
        <v>2018-07-09T21:12:00Z</v>
      </c>
      <c r="F85">
        <v>6697.6419999999998</v>
      </c>
      <c r="G85" t="e">
        <v>#N/A</v>
      </c>
    </row>
    <row r="86" spans="1:7">
      <c r="A86" t="str">
        <v>Data.2018-07-09T21:13:00Z</v>
      </c>
      <c r="B86">
        <v>6697.6040000000003</v>
      </c>
      <c r="C86">
        <f>_xll.JsonLookup($A$1,A86)</f>
        <v>6697.6040000000003</v>
      </c>
      <c r="E86" t="str">
        <v>2018-07-09T21:13:00Z</v>
      </c>
      <c r="F86">
        <v>6697.6040000000003</v>
      </c>
      <c r="G86" t="e">
        <v>#N/A</v>
      </c>
    </row>
    <row r="87" spans="1:7">
      <c r="A87" t="str">
        <v>Data.2018-07-09T21:14:00Z</v>
      </c>
      <c r="B87">
        <v>6697.5649999999996</v>
      </c>
      <c r="C87">
        <f>_xll.JsonLookup($A$1,A87)</f>
        <v>6697.5649999999996</v>
      </c>
      <c r="E87" t="str">
        <v>2018-07-09T21:14:00Z</v>
      </c>
      <c r="F87">
        <v>6697.5649999999996</v>
      </c>
      <c r="G87" t="e">
        <v>#N/A</v>
      </c>
    </row>
    <row r="88" spans="1:7">
      <c r="A88" t="str">
        <v>Data.2018-07-09T21:15:00Z</v>
      </c>
      <c r="B88">
        <v>6698.0389999999998</v>
      </c>
      <c r="C88">
        <f>_xll.JsonLookup($A$1,A88)</f>
        <v>6698.0389999999998</v>
      </c>
      <c r="E88" t="str">
        <v>2018-07-09T21:15:00Z</v>
      </c>
      <c r="F88">
        <v>6698.0389999999998</v>
      </c>
      <c r="G88" t="e">
        <v>#N/A</v>
      </c>
    </row>
    <row r="89" spans="1:7">
      <c r="A89" t="str">
        <v>Data.2018-07-09T21:16:00Z</v>
      </c>
      <c r="B89">
        <v>6698.2290000000003</v>
      </c>
      <c r="C89">
        <f>_xll.JsonLookup($A$1,A89)</f>
        <v>6698.2290000000003</v>
      </c>
      <c r="E89" t="str">
        <v>2018-07-09T21:16:00Z</v>
      </c>
      <c r="F89">
        <v>6698.2290000000003</v>
      </c>
      <c r="G89" t="e">
        <v>#N/A</v>
      </c>
    </row>
    <row r="90" spans="1:7">
      <c r="A90" t="str">
        <v>Data.2018-07-09T21:17:00Z</v>
      </c>
      <c r="B90">
        <v>6698.1580000000004</v>
      </c>
      <c r="C90">
        <f>_xll.JsonLookup($A$1,A90)</f>
        <v>6698.1580000000004</v>
      </c>
      <c r="E90" t="str">
        <v>2018-07-09T21:17:00Z</v>
      </c>
      <c r="F90">
        <v>6698.1580000000004</v>
      </c>
      <c r="G90" t="e">
        <v>#N/A</v>
      </c>
    </row>
    <row r="91" spans="1:7">
      <c r="A91" t="str">
        <v>Data.2018-07-09T21:18:00Z</v>
      </c>
      <c r="B91">
        <v>6697.9949999999999</v>
      </c>
      <c r="C91">
        <f>_xll.JsonLookup($A$1,A91)</f>
        <v>6697.9949999999999</v>
      </c>
      <c r="E91" t="str">
        <v>2018-07-09T21:18:00Z</v>
      </c>
      <c r="F91">
        <v>6697.9949999999999</v>
      </c>
      <c r="G91" t="e">
        <v>#N/A</v>
      </c>
    </row>
    <row r="92" spans="1:7">
      <c r="A92" t="str">
        <v>Data.2018-07-09T21:19:00Z</v>
      </c>
      <c r="B92">
        <v>6698.0770000000002</v>
      </c>
      <c r="C92">
        <f>_xll.JsonLookup($A$1,A92)</f>
        <v>6698.0770000000002</v>
      </c>
      <c r="E92" t="str">
        <v>2018-07-09T21:19:00Z</v>
      </c>
      <c r="F92">
        <v>6698.0770000000002</v>
      </c>
      <c r="G92" t="e">
        <v>#N/A</v>
      </c>
    </row>
    <row r="93" spans="1:7">
      <c r="A93" t="str">
        <v>Data.2018-07-09T21:20:00Z</v>
      </c>
      <c r="B93">
        <v>6698.174</v>
      </c>
      <c r="C93">
        <f>_xll.JsonLookup($A$1,A93)</f>
        <v>6698.174</v>
      </c>
      <c r="E93" t="str">
        <v>2018-07-09T21:20:00Z</v>
      </c>
      <c r="F93">
        <v>6698.174</v>
      </c>
      <c r="G93" t="e">
        <v>#N/A</v>
      </c>
    </row>
    <row r="94" spans="1:7">
      <c r="A94" t="str">
        <v>Data.2018-07-09T21:21:00Z</v>
      </c>
      <c r="B94">
        <v>6698.5739999999996</v>
      </c>
      <c r="C94">
        <f>_xll.JsonLookup($A$1,A94)</f>
        <v>6698.5739999999996</v>
      </c>
      <c r="E94" t="str">
        <v>2018-07-09T21:21:00Z</v>
      </c>
      <c r="F94">
        <v>6698.5739999999996</v>
      </c>
      <c r="G94" t="e">
        <v>#N/A</v>
      </c>
    </row>
    <row r="95" spans="1:7">
      <c r="A95" t="str">
        <v>Data.2018-07-09T21:22:00Z</v>
      </c>
      <c r="B95">
        <v>6699.3969999999999</v>
      </c>
      <c r="C95">
        <f>_xll.JsonLookup($A$1,A95)</f>
        <v>6699.3969999999999</v>
      </c>
      <c r="E95" t="str">
        <v>2018-07-09T21:22:00Z</v>
      </c>
      <c r="F95">
        <v>6699.3969999999999</v>
      </c>
      <c r="G95" t="e">
        <v>#N/A</v>
      </c>
    </row>
    <row r="96" spans="1:7">
      <c r="A96" t="str">
        <v>Data.2018-07-09T21:23:00Z</v>
      </c>
      <c r="B96">
        <v>6700.549</v>
      </c>
      <c r="C96">
        <f>_xll.JsonLookup($A$1,A96)</f>
        <v>6700.549</v>
      </c>
      <c r="E96" t="str">
        <v>2018-07-09T21:23:00Z</v>
      </c>
      <c r="F96">
        <v>6700.549</v>
      </c>
      <c r="G96" t="e">
        <v>#N/A</v>
      </c>
    </row>
    <row r="97" spans="1:7">
      <c r="A97" t="str">
        <v>Data.2018-07-09T21:24:00Z</v>
      </c>
      <c r="B97">
        <v>6701.6329999999998</v>
      </c>
      <c r="C97">
        <f>_xll.JsonLookup($A$1,A97)</f>
        <v>6701.6329999999998</v>
      </c>
      <c r="E97" t="str">
        <v>2018-07-09T21:24:00Z</v>
      </c>
      <c r="F97">
        <v>6701.6329999999998</v>
      </c>
      <c r="G97" t="e">
        <v>#N/A</v>
      </c>
    </row>
    <row r="98" spans="1:7">
      <c r="A98" t="str">
        <v>Data.2018-07-09T21:25:00Z</v>
      </c>
      <c r="B98">
        <v>6702.4409999999998</v>
      </c>
      <c r="C98">
        <f>_xll.JsonLookup($A$1,A98)</f>
        <v>6702.4409999999998</v>
      </c>
      <c r="E98" t="str">
        <v>2018-07-09T21:25:00Z</v>
      </c>
      <c r="F98">
        <v>6702.4409999999998</v>
      </c>
      <c r="G98" t="e">
        <v>#N/A</v>
      </c>
    </row>
    <row r="99" spans="1:7">
      <c r="A99" t="str">
        <v>Data.2018-07-09T21:26:00Z</v>
      </c>
      <c r="B99">
        <v>6703.5540000000001</v>
      </c>
      <c r="C99">
        <f>_xll.JsonLookup($A$1,A99)</f>
        <v>6703.5540000000001</v>
      </c>
      <c r="E99" t="str">
        <v>2018-07-09T21:26:00Z</v>
      </c>
      <c r="F99">
        <v>6703.5540000000001</v>
      </c>
      <c r="G99" t="e">
        <v>#N/A</v>
      </c>
    </row>
    <row r="100" spans="1:7">
      <c r="A100" t="str">
        <v>Data.2018-07-09T21:27:00Z</v>
      </c>
      <c r="B100">
        <v>6704.6670000000004</v>
      </c>
      <c r="C100">
        <f>_xll.JsonLookup($A$1,A100)</f>
        <v>6704.6670000000004</v>
      </c>
      <c r="E100" t="str">
        <v>2018-07-09T21:27:00Z</v>
      </c>
      <c r="F100">
        <v>6704.6670000000004</v>
      </c>
      <c r="G100" t="e">
        <v>#N/A</v>
      </c>
    </row>
    <row r="101" spans="1:7">
      <c r="A101" t="str">
        <v>Data.2018-07-09T21:28:00Z</v>
      </c>
      <c r="B101">
        <v>6705.6379999999999</v>
      </c>
      <c r="C101">
        <f>_xll.JsonLookup($A$1,A101)</f>
        <v>6705.6379999999999</v>
      </c>
      <c r="E101" t="str">
        <v>2018-07-09T21:28:00Z</v>
      </c>
      <c r="F101">
        <v>6705.6379999999999</v>
      </c>
      <c r="G101" t="e">
        <v>#N/A</v>
      </c>
    </row>
    <row r="102" spans="1:7">
      <c r="A102" t="str">
        <v>Data.2018-07-09T21:29:00Z</v>
      </c>
      <c r="B102">
        <v>6706.43</v>
      </c>
      <c r="C102">
        <f>_xll.JsonLookup($A$1,A102)</f>
        <v>6706.43</v>
      </c>
      <c r="E102" t="str">
        <v>2018-07-09T21:29:00Z</v>
      </c>
      <c r="F102">
        <v>6706.43</v>
      </c>
      <c r="G102" t="e">
        <v>#N/A</v>
      </c>
    </row>
    <row r="103" spans="1:7">
      <c r="A103" t="str">
        <v>Inputs.PERIOD</v>
      </c>
      <c r="B103">
        <v>10</v>
      </c>
      <c r="C103">
        <f>_xll.JsonLookup($A$1,A103)</f>
        <v>10</v>
      </c>
    </row>
    <row r="104" spans="1:7">
      <c r="A104" t="str">
        <v>ModelStartTime</v>
      </c>
      <c r="B104">
        <v>1531157418480</v>
      </c>
      <c r="C104">
        <f>_xll.JsonLookup($A$1,A104)</f>
        <v>1531157418480</v>
      </c>
    </row>
    <row r="105" spans="1:7">
      <c r="A105" t="str">
        <v>ModelEndTime</v>
      </c>
      <c r="B105">
        <v>1531157418480</v>
      </c>
      <c r="C105">
        <f>_xll.JsonLookup($A$1,A105)</f>
        <v>1531157418480</v>
      </c>
    </row>
    <row r="106" spans="1:7">
      <c r="A106" t="str">
        <v>Interval</v>
      </c>
      <c r="B106" t="str">
        <v>OneMinute</v>
      </c>
      <c r="C106" t="str">
        <f>_xll.JsonLookup($A$1,A106)</f>
        <v>OneMinute</v>
      </c>
    </row>
    <row r="107" spans="1:7">
      <c r="A107" t="str">
        <v>Symbol</v>
      </c>
      <c r="B107" t="str">
        <v>BTCUSDT</v>
      </c>
      <c r="C107" t="str">
        <f>_xll.JsonLookup($A$1,A107)</f>
        <v>BTCUSDT</v>
      </c>
    </row>
    <row r="108" spans="1:7">
      <c r="A108" t="str">
        <v>Source</v>
      </c>
      <c r="B108" t="str">
        <v>BINANCE_KLINE.BTCUSDT.OneMinute</v>
      </c>
      <c r="C108" t="str">
        <f>_xll.JsonLookup($A$1,A108)</f>
        <v>BINANCE_KLINE.BTCUSDT.OneMinute</v>
      </c>
    </row>
    <row r="109" spans="1:7">
      <c r="A109" t="e">
        <v>#N/A</v>
      </c>
      <c r="B109" t="e">
        <v>#N/A</v>
      </c>
      <c r="C109" t="e">
        <f>_xll.JsonLookup($A$1,A109)</f>
        <v>#VALUE!</v>
      </c>
    </row>
    <row r="110" spans="1:7">
      <c r="A110" t="e">
        <v>#N/A</v>
      </c>
      <c r="B110" t="e">
        <v>#N/A</v>
      </c>
      <c r="C110" t="e">
        <f>_xll.JsonLookup($A$1,A110)</f>
        <v>#VALUE!</v>
      </c>
    </row>
    <row r="111" spans="1:7">
      <c r="A111" t="e">
        <v>#N/A</v>
      </c>
      <c r="B111" t="e">
        <v>#N/A</v>
      </c>
      <c r="C111" t="e">
        <f>_xll.JsonLookup($A$1,A111)</f>
        <v>#VALUE!</v>
      </c>
    </row>
    <row r="112" spans="1:7">
      <c r="A112" t="e">
        <v>#N/A</v>
      </c>
      <c r="B112" t="e">
        <v>#N/A</v>
      </c>
      <c r="C112" t="e">
        <f>_xll.JsonLookup($A$1,A112)</f>
        <v>#VALUE!</v>
      </c>
    </row>
    <row r="113" spans="1:3">
      <c r="A113" t="e">
        <v>#N/A</v>
      </c>
      <c r="B113" t="e">
        <v>#N/A</v>
      </c>
      <c r="C113" t="e">
        <f>_xll.JsonLookup($A$1,A113)</f>
        <v>#VALUE!</v>
      </c>
    </row>
    <row r="114" spans="1:3">
      <c r="A114" t="e">
        <v>#N/A</v>
      </c>
      <c r="B114" t="e">
        <v>#N/A</v>
      </c>
      <c r="C114" t="e">
        <f>_xll.JsonLookup($A$1,A114)</f>
        <v>#VALUE!</v>
      </c>
    </row>
    <row r="115" spans="1:3">
      <c r="A115" t="e">
        <v>#N/A</v>
      </c>
      <c r="B115" t="e">
        <v>#N/A</v>
      </c>
      <c r="C115" t="e">
        <f>_xll.JsonLookup($A$1,A115)</f>
        <v>#VALUE!</v>
      </c>
    </row>
    <row r="116" spans="1:3">
      <c r="A116" t="e">
        <v>#N/A</v>
      </c>
      <c r="B116" t="e">
        <v>#N/A</v>
      </c>
      <c r="C116" t="e">
        <f>_xll.JsonLookup($A$1,A116)</f>
        <v>#VALUE!</v>
      </c>
    </row>
    <row r="117" spans="1:3">
      <c r="A117" t="e">
        <v>#N/A</v>
      </c>
      <c r="B117" t="e">
        <v>#N/A</v>
      </c>
      <c r="C117" t="e">
        <f>_xll.JsonLookup($A$1,A117)</f>
        <v>#VALUE!</v>
      </c>
    </row>
    <row r="118" spans="1:3">
      <c r="A118" t="e">
        <v>#N/A</v>
      </c>
      <c r="B118" t="e">
        <v>#N/A</v>
      </c>
      <c r="C118" t="e">
        <f>_xll.JsonLookup($A$1,A118)</f>
        <v>#VALUE!</v>
      </c>
    </row>
    <row r="119" spans="1:3">
      <c r="A119" t="e">
        <v>#N/A</v>
      </c>
      <c r="B119" t="e">
        <v>#N/A</v>
      </c>
      <c r="C119" t="e">
        <f>_xll.JsonLookup($A$1,A119)</f>
        <v>#VALUE!</v>
      </c>
    </row>
    <row r="120" spans="1:3">
      <c r="A120" t="e">
        <v>#N/A</v>
      </c>
      <c r="B120" t="e">
        <v>#N/A</v>
      </c>
      <c r="C120" t="e">
        <f>_xll.JsonLookup($A$1,A120)</f>
        <v>#VALUE!</v>
      </c>
    </row>
    <row r="121" spans="1:3">
      <c r="A121" t="e">
        <v>#N/A</v>
      </c>
      <c r="B121" t="e">
        <v>#N/A</v>
      </c>
      <c r="C121" t="e">
        <f>_xll.JsonLookup($A$1,A121)</f>
        <v>#VALUE!</v>
      </c>
    </row>
    <row r="122" spans="1:3">
      <c r="A122" t="e">
        <v>#N/A</v>
      </c>
      <c r="B122" t="e">
        <v>#N/A</v>
      </c>
      <c r="C122" t="e">
        <f>_xll.JsonLookup($A$1,A122)</f>
        <v>#VALUE!</v>
      </c>
    </row>
    <row r="123" spans="1:3">
      <c r="A123" t="e">
        <v>#N/A</v>
      </c>
      <c r="B123" t="e">
        <v>#N/A</v>
      </c>
      <c r="C123" t="e">
        <f>_xll.JsonLookup($A$1,A123)</f>
        <v>#VALUE!</v>
      </c>
    </row>
    <row r="124" spans="1:3">
      <c r="A124" t="e">
        <v>#N/A</v>
      </c>
      <c r="B124" t="e">
        <v>#N/A</v>
      </c>
      <c r="C124" t="e">
        <f>_xll.JsonLookup($A$1,A124)</f>
        <v>#VALUE!</v>
      </c>
    </row>
    <row r="125" spans="1:3">
      <c r="A125" t="e">
        <v>#N/A</v>
      </c>
      <c r="B125" t="e">
        <v>#N/A</v>
      </c>
      <c r="C125" t="e">
        <f>_xll.JsonLookup($A$1,A125)</f>
        <v>#VALUE!</v>
      </c>
    </row>
    <row r="126" spans="1:3">
      <c r="A126" t="e">
        <v>#N/A</v>
      </c>
      <c r="B126" t="e">
        <v>#N/A</v>
      </c>
      <c r="C126" t="e">
        <f>_xll.JsonLookup($A$1,A126)</f>
        <v>#VALUE!</v>
      </c>
    </row>
    <row r="127" spans="1:3">
      <c r="A127" t="e">
        <v>#N/A</v>
      </c>
      <c r="B127" t="e">
        <v>#N/A</v>
      </c>
      <c r="C127" t="e">
        <f>_xll.JsonLookup($A$1,A127)</f>
        <v>#VALUE!</v>
      </c>
    </row>
    <row r="128" spans="1:3">
      <c r="A128" t="e">
        <v>#N/A</v>
      </c>
      <c r="B128" t="e">
        <v>#N/A</v>
      </c>
      <c r="C128" t="e">
        <f>_xll.JsonLookup($A$1,A128)</f>
        <v>#VALUE!</v>
      </c>
    </row>
    <row r="129" spans="1:3">
      <c r="A129" t="e">
        <v>#N/A</v>
      </c>
      <c r="B129" t="e">
        <v>#N/A</v>
      </c>
      <c r="C129" t="e">
        <f>_xll.JsonLookup($A$1,A129)</f>
        <v>#VALUE!</v>
      </c>
    </row>
    <row r="130" spans="1:3">
      <c r="A130" t="e">
        <v>#N/A</v>
      </c>
      <c r="B130" t="e">
        <v>#N/A</v>
      </c>
      <c r="C130" t="e">
        <f>_xll.JsonLookup($A$1,A130)</f>
        <v>#VALUE!</v>
      </c>
    </row>
    <row r="131" spans="1:3">
      <c r="A131" t="e">
        <v>#N/A</v>
      </c>
      <c r="B131" t="e">
        <v>#N/A</v>
      </c>
      <c r="C131" t="e">
        <f>_xll.JsonLookup($A$1,A131)</f>
        <v>#VALUE!</v>
      </c>
    </row>
    <row r="132" spans="1:3">
      <c r="A132" t="e">
        <v>#N/A</v>
      </c>
      <c r="B132" t="e">
        <v>#N/A</v>
      </c>
      <c r="C132" t="e">
        <f>_xll.JsonLookup($A$1,A132)</f>
        <v>#VALUE!</v>
      </c>
    </row>
    <row r="133" spans="1:3">
      <c r="A133" t="e">
        <v>#N/A</v>
      </c>
      <c r="B133" t="e">
        <v>#N/A</v>
      </c>
      <c r="C133" t="e">
        <f>_xll.JsonLookup($A$1,A133)</f>
        <v>#VALUE!</v>
      </c>
    </row>
    <row r="134" spans="1:3">
      <c r="A134" t="e">
        <v>#N/A</v>
      </c>
      <c r="B134" t="e">
        <v>#N/A</v>
      </c>
      <c r="C134" t="e">
        <f>_xll.JsonLookup($A$1,A134)</f>
        <v>#VALUE!</v>
      </c>
    </row>
    <row r="135" spans="1:3">
      <c r="A135" t="e">
        <v>#N/A</v>
      </c>
      <c r="B135" t="e">
        <v>#N/A</v>
      </c>
      <c r="C135" t="e">
        <f>_xll.JsonLookup($A$1,A135)</f>
        <v>#VALUE!</v>
      </c>
    </row>
    <row r="136" spans="1:3">
      <c r="A136" t="e">
        <v>#N/A</v>
      </c>
      <c r="B136" t="e">
        <v>#N/A</v>
      </c>
      <c r="C136" t="e">
        <f>_xll.JsonLookup($A$1,A136)</f>
        <v>#VALUE!</v>
      </c>
    </row>
    <row r="137" spans="1:3">
      <c r="A137" t="e">
        <v>#N/A</v>
      </c>
      <c r="B137" t="e">
        <v>#N/A</v>
      </c>
      <c r="C137" t="e">
        <f>_xll.JsonLookup($A$1,A137)</f>
        <v>#VALUE!</v>
      </c>
    </row>
    <row r="138" spans="1:3">
      <c r="A138" t="e">
        <v>#N/A</v>
      </c>
      <c r="B138" t="e">
        <v>#N/A</v>
      </c>
      <c r="C138" t="e">
        <f>_xll.JsonLookup($A$1,A138)</f>
        <v>#VALUE!</v>
      </c>
    </row>
    <row r="139" spans="1:3">
      <c r="A139" t="e">
        <v>#N/A</v>
      </c>
      <c r="B139" t="e">
        <v>#N/A</v>
      </c>
      <c r="C139" t="e">
        <f>_xll.JsonLookup($A$1,A139)</f>
        <v>#VALUE!</v>
      </c>
    </row>
    <row r="140" spans="1:3">
      <c r="A140" t="e">
        <v>#N/A</v>
      </c>
      <c r="B140" t="e">
        <v>#N/A</v>
      </c>
      <c r="C140" t="e">
        <f>_xll.JsonLookup($A$1,A140)</f>
        <v>#VALUE!</v>
      </c>
    </row>
    <row r="141" spans="1:3">
      <c r="A141" t="e">
        <v>#N/A</v>
      </c>
      <c r="B141" t="e">
        <v>#N/A</v>
      </c>
      <c r="C141" t="e">
        <f>_xll.JsonLookup($A$1,A141)</f>
        <v>#VALUE!</v>
      </c>
    </row>
    <row r="142" spans="1:3">
      <c r="A142" t="e">
        <v>#N/A</v>
      </c>
      <c r="B142" t="e">
        <v>#N/A</v>
      </c>
      <c r="C142" t="e">
        <f>_xll.JsonLookup($A$1,A142)</f>
        <v>#VALUE!</v>
      </c>
    </row>
    <row r="143" spans="1:3">
      <c r="A143" t="e">
        <v>#N/A</v>
      </c>
      <c r="B143" t="e">
        <v>#N/A</v>
      </c>
      <c r="C143" t="e">
        <f>_xll.JsonLookup($A$1,A143)</f>
        <v>#VALUE!</v>
      </c>
    </row>
    <row r="144" spans="1:3">
      <c r="A144" t="e">
        <v>#N/A</v>
      </c>
      <c r="B144" t="e">
        <v>#N/A</v>
      </c>
      <c r="C144" t="e">
        <f>_xll.JsonLookup($A$1,A144)</f>
        <v>#VALUE!</v>
      </c>
    </row>
    <row r="145" spans="1:3">
      <c r="A145" t="e">
        <v>#N/A</v>
      </c>
      <c r="B145" t="e">
        <v>#N/A</v>
      </c>
      <c r="C145" t="e">
        <f>_xll.JsonLookup($A$1,A145)</f>
        <v>#VALUE!</v>
      </c>
    </row>
    <row r="146" spans="1:3">
      <c r="A146" t="e">
        <v>#N/A</v>
      </c>
      <c r="B146" t="e">
        <v>#N/A</v>
      </c>
      <c r="C146" t="e">
        <f>_xll.JsonLookup($A$1,A146)</f>
        <v>#VALUE!</v>
      </c>
    </row>
    <row r="147" spans="1:3">
      <c r="A147" t="e">
        <v>#N/A</v>
      </c>
      <c r="B147" t="e">
        <v>#N/A</v>
      </c>
      <c r="C147" t="e">
        <f>_xll.JsonLookup($A$1,A147)</f>
        <v>#VALUE!</v>
      </c>
    </row>
    <row r="148" spans="1:3">
      <c r="A148" t="e">
        <v>#N/A</v>
      </c>
      <c r="B148" t="e">
        <v>#N/A</v>
      </c>
      <c r="C148" t="e">
        <f>_xll.JsonLookup($A$1,A148)</f>
        <v>#VALUE!</v>
      </c>
    </row>
    <row r="149" spans="1:3">
      <c r="A149" t="e">
        <v>#N/A</v>
      </c>
      <c r="B149" t="e">
        <v>#N/A</v>
      </c>
      <c r="C149" t="e">
        <f>_xll.JsonLookup($A$1,A149)</f>
        <v>#VALUE!</v>
      </c>
    </row>
    <row r="150" spans="1:3">
      <c r="A150" t="e">
        <v>#N/A</v>
      </c>
      <c r="B150" t="e">
        <v>#N/A</v>
      </c>
      <c r="C150" t="e">
        <f>_xll.JsonLookup($A$1,A150)</f>
        <v>#VALUE!</v>
      </c>
    </row>
    <row r="151" spans="1:3">
      <c r="A151" t="e">
        <v>#N/A</v>
      </c>
      <c r="B151" t="e">
        <v>#N/A</v>
      </c>
      <c r="C151" t="e">
        <f>_xll.JsonLookup($A$1,A151)</f>
        <v>#VALUE!</v>
      </c>
    </row>
    <row r="152" spans="1:3">
      <c r="A152" t="e">
        <v>#N/A</v>
      </c>
      <c r="B152" t="e">
        <v>#N/A</v>
      </c>
      <c r="C152" t="e">
        <f>_xll.JsonLookup($A$1,A152)</f>
        <v>#VALUE!</v>
      </c>
    </row>
    <row r="153" spans="1:3">
      <c r="A153" t="e">
        <v>#N/A</v>
      </c>
      <c r="B153" t="e">
        <v>#N/A</v>
      </c>
      <c r="C153" t="e">
        <f>_xll.JsonLookup($A$1,A153)</f>
        <v>#VALUE!</v>
      </c>
    </row>
    <row r="154" spans="1:3">
      <c r="A154" t="e">
        <v>#N/A</v>
      </c>
      <c r="B154" t="e">
        <v>#N/A</v>
      </c>
      <c r="C154" t="e">
        <f>_xll.JsonLookup($A$1,A154)</f>
        <v>#VALUE!</v>
      </c>
    </row>
    <row r="155" spans="1:3">
      <c r="A155" t="e">
        <v>#N/A</v>
      </c>
      <c r="B155" t="e">
        <v>#N/A</v>
      </c>
      <c r="C155" t="e">
        <f>_xll.JsonLookup($A$1,A155)</f>
        <v>#VALUE!</v>
      </c>
    </row>
    <row r="156" spans="1:3">
      <c r="A156" t="e">
        <v>#N/A</v>
      </c>
      <c r="B156" t="e">
        <v>#N/A</v>
      </c>
      <c r="C156" t="e">
        <f>_xll.JsonLookup($A$1,A156)</f>
        <v>#VALUE!</v>
      </c>
    </row>
    <row r="157" spans="1:3">
      <c r="A157" t="e">
        <v>#N/A</v>
      </c>
      <c r="B157" t="e">
        <v>#N/A</v>
      </c>
      <c r="C157" t="e">
        <f>_xll.JsonLookup($A$1,A157)</f>
        <v>#VALUE!</v>
      </c>
    </row>
    <row r="158" spans="1:3">
      <c r="A158" t="e">
        <v>#N/A</v>
      </c>
      <c r="B158" t="e">
        <v>#N/A</v>
      </c>
      <c r="C158" t="e">
        <f>_xll.JsonLookup($A$1,A158)</f>
        <v>#VALUE!</v>
      </c>
    </row>
    <row r="159" spans="1:3">
      <c r="A159" t="e">
        <v>#N/A</v>
      </c>
      <c r="B159" t="e">
        <v>#N/A</v>
      </c>
      <c r="C159" t="e">
        <f>_xll.JsonLookup($A$1,A159)</f>
        <v>#VALUE!</v>
      </c>
    </row>
    <row r="160" spans="1:3">
      <c r="A160" t="e">
        <v>#N/A</v>
      </c>
      <c r="B160" t="e">
        <v>#N/A</v>
      </c>
      <c r="C160" t="e">
        <f>_xll.JsonLookup($A$1,A160)</f>
        <v>#VALUE!</v>
      </c>
    </row>
    <row r="161" spans="1:3">
      <c r="A161" t="e">
        <v>#N/A</v>
      </c>
      <c r="B161" t="e">
        <v>#N/A</v>
      </c>
      <c r="C161" t="e">
        <f>_xll.JsonLookup($A$1,A161)</f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27CD-A10C-46B1-B527-B5F9DD6B5142}">
  <dimension ref="A1:H7"/>
  <sheetViews>
    <sheetView tabSelected="1" workbookViewId="0">
      <selection activeCell="J12" sqref="J12"/>
    </sheetView>
  </sheetViews>
  <sheetFormatPr defaultRowHeight="15"/>
  <sheetData>
    <row r="1" spans="1:8">
      <c r="A1" t="s">
        <v>11</v>
      </c>
    </row>
    <row r="3" spans="1:8">
      <c r="A3" t="str">
        <f t="array" ref="A3:B7">_xll.JsonToArray(A1)</f>
        <v>[0]</v>
      </c>
      <c r="B3" t="str">
        <v>aaa</v>
      </c>
      <c r="D3">
        <v>0</v>
      </c>
      <c r="E3" t="str">
        <f>_xll.JsonLookup($A$1,$D3)</f>
        <v>aaa</v>
      </c>
      <c r="G3" t="str">
        <f t="array" ref="G3:H6">_xll.Unique(E3:E6)</f>
        <v>aaa</v>
      </c>
      <c r="H3" t="str">
        <v>aaa</v>
      </c>
    </row>
    <row r="4" spans="1:8">
      <c r="A4" t="str">
        <v>[1]</v>
      </c>
      <c r="B4" t="str">
        <v>a</v>
      </c>
      <c r="D4">
        <v>1</v>
      </c>
      <c r="E4" t="str">
        <f>_xll.JsonLookup($A$1,$D4)</f>
        <v>a</v>
      </c>
      <c r="G4" t="str">
        <v>a</v>
      </c>
      <c r="H4" t="str">
        <v>a</v>
      </c>
    </row>
    <row r="5" spans="1:8">
      <c r="A5" t="str">
        <v>[2]</v>
      </c>
      <c r="B5" t="str">
        <v>a</v>
      </c>
      <c r="D5">
        <v>2</v>
      </c>
      <c r="E5" t="str">
        <f>_xll.JsonLookup($A$1,$D5)</f>
        <v>a</v>
      </c>
      <c r="G5" t="str">
        <v>bbbb</v>
      </c>
      <c r="H5" t="str">
        <v>bbbb</v>
      </c>
    </row>
    <row r="6" spans="1:8">
      <c r="A6" t="str">
        <v>[3]</v>
      </c>
      <c r="B6" t="str">
        <v>bbbb</v>
      </c>
      <c r="D6">
        <v>3</v>
      </c>
      <c r="E6" t="str">
        <f>_xll.JsonLookup($A$1,$D6)</f>
        <v>bbbb</v>
      </c>
      <c r="G6" t="e">
        <v>#N/A</v>
      </c>
      <c r="H6" t="e">
        <v>#N/A</v>
      </c>
    </row>
    <row r="7" spans="1:8">
      <c r="A7" t="str">
        <v>[4]</v>
      </c>
      <c r="B7" t="str">
        <v>ccc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Simple Json</vt:lpstr>
      <vt:lpstr>complex</vt:lpstr>
      <vt:lpstr>Timeseries</vt:lpstr>
      <vt:lpstr>Array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2018-08-04T03:48:53Z</dcterms:modified>
</cp:coreProperties>
</file>