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<sst xmlns="http://schemas.openxmlformats.org/spreadsheetml/2006/main" count="18" uniqueCount="17">
  <si>
    <t>BankPassBookStatement</t>
  </si>
  <si>
    <t>S.L No</t>
  </si>
  <si>
    <t>Date</t>
  </si>
  <si>
    <t>Particulars</t>
  </si>
  <si>
    <t>Debit</t>
  </si>
  <si>
    <t>Credit</t>
  </si>
  <si>
    <t>Balance</t>
  </si>
  <si>
    <t>Balance B/F</t>
  </si>
  <si>
    <t>By Cash</t>
  </si>
  <si>
    <t>Net Banking</t>
  </si>
  <si>
    <t>To annual Charges</t>
  </si>
  <si>
    <t>By Cheque NO IBQ 235469</t>
  </si>
  <si>
    <t>Cheque reciept No IBBL 2658961</t>
  </si>
  <si>
    <t>Minni Staterement charge</t>
  </si>
  <si>
    <t>ATM Withdraw</t>
  </si>
  <si>
    <t>Cash Withdraw</t>
  </si>
  <si>
    <t>By Interest Credited @3.50%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</si>
</sst>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5">
    <font>
      <sz val="10.0"/>
      <color rgb="FF000000"/>
      <name val="Arial"/>
    </font>
    <font>
      <b/>
      <sz val="14.0"/>
    </font>
    <font/>
    <font>
      <b/>
    </font>
    <font>
      <name val="Arial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3" numFmtId="0" xfId="0" applyAlignment="1" applyBorder="1" applyFont="1">
      <alignment readingOrder="0"/>
    </xf>
    <xf borderId="7" fillId="0" fontId="2" numFmtId="0" xfId="0" applyAlignment="1" applyBorder="1" applyFont="1">
      <alignment readingOrder="0"/>
    </xf>
    <xf borderId="7" fillId="0" fontId="2" numFmtId="164" xfId="0" applyAlignment="1" applyBorder="1" applyFont="1" applyNumberFormat="1">
      <alignment readingOrder="0"/>
    </xf>
    <xf borderId="7" fillId="0" fontId="2" numFmtId="0" xfId="0" applyBorder="1" applyFont="1"/>
    <xf borderId="7" fillId="0" fontId="2" numFmtId="0" xfId="0" applyAlignment="1" applyBorder="1" applyFont="1">
      <alignment horizontal="center" readingOrder="0"/>
    </xf>
    <xf borderId="7" fillId="0" fontId="3" numFmtId="0" xfId="0" applyBorder="1" applyFont="1"/>
    <xf borderId="7" fillId="0" fontId="4" numFmtId="164" xfId="0" applyAlignment="1" applyBorder="1" applyFont="1" applyNumberFormat="1">
      <alignment horizontal="right" vertical="bottom"/>
    </xf>
    <xf borderId="7" fillId="0" fontId="4" numFmtId="0" xfId="0" applyAlignment="1" applyBorder="1" applyFont="1">
      <alignment vertical="bottom"/>
    </xf>
    <xf borderId="7" fillId="0" fontId="3" numFmtId="2" xfId="0" applyBorder="1" applyFont="1" applyNumberForma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57"/>
    <col customWidth="1" min="2" max="2" width="10.43"/>
    <col customWidth="1" min="3" max="3" width="28.86"/>
  </cols>
  <sheetData>
    <row r="1">
      <c r="A1" s="1" t="s">
        <v>0</v>
      </c>
      <c r="B1" s="2"/>
      <c r="C1" s="2"/>
      <c r="D1" s="2"/>
      <c r="E1" s="2"/>
      <c r="F1" s="3"/>
    </row>
    <row r="2">
      <c r="A2" s="4"/>
      <c r="B2" s="5"/>
      <c r="C2" s="5"/>
      <c r="D2" s="5"/>
      <c r="E2" s="5"/>
      <c r="F2" s="6"/>
    </row>
    <row r="3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</row>
    <row r="4">
      <c r="A4" s="8"/>
      <c r="B4" s="9"/>
      <c r="C4" s="10"/>
      <c r="D4" s="10"/>
      <c r="E4" s="8" t="s">
        <v>7</v>
      </c>
      <c r="F4" s="7">
        <v>500.0</v>
      </c>
    </row>
    <row r="5">
      <c r="A5" s="11">
        <v>1.0</v>
      </c>
      <c r="B5" s="9">
        <v>43282.0</v>
      </c>
      <c r="C5" s="8" t="s">
        <v>8</v>
      </c>
      <c r="D5" s="10"/>
      <c r="E5" s="8">
        <v>10000.0</v>
      </c>
      <c r="F5" s="12">
        <f t="shared" ref="F5:F14" si="1">(F4+E5)-D5</f>
        <v>10500</v>
      </c>
    </row>
    <row r="6">
      <c r="A6" s="11">
        <v>2.0</v>
      </c>
      <c r="B6" s="9">
        <v>43283.0</v>
      </c>
      <c r="C6" s="8" t="s">
        <v>9</v>
      </c>
      <c r="D6" s="10"/>
      <c r="E6" s="8">
        <v>2000.0</v>
      </c>
      <c r="F6" s="12">
        <f t="shared" si="1"/>
        <v>12500</v>
      </c>
    </row>
    <row r="7">
      <c r="A7" s="11">
        <v>3.0</v>
      </c>
      <c r="B7" s="9">
        <v>43284.0</v>
      </c>
      <c r="C7" s="8" t="s">
        <v>10</v>
      </c>
      <c r="D7" s="8">
        <v>450.0</v>
      </c>
      <c r="E7" s="10"/>
      <c r="F7" s="12">
        <f t="shared" si="1"/>
        <v>12050</v>
      </c>
    </row>
    <row r="8">
      <c r="A8" s="11">
        <v>4.0</v>
      </c>
      <c r="B8" s="9">
        <v>43285.0</v>
      </c>
      <c r="C8" s="8" t="s">
        <v>11</v>
      </c>
      <c r="D8" s="8">
        <v>8000.0</v>
      </c>
      <c r="E8" s="10"/>
      <c r="F8" s="12">
        <f t="shared" si="1"/>
        <v>4050</v>
      </c>
    </row>
    <row r="9">
      <c r="A9" s="11">
        <v>5.0</v>
      </c>
      <c r="B9" s="9">
        <v>43287.0</v>
      </c>
      <c r="C9" s="8" t="s">
        <v>9</v>
      </c>
      <c r="D9" s="10"/>
      <c r="E9" s="8">
        <v>40000.0</v>
      </c>
      <c r="F9" s="12">
        <f t="shared" si="1"/>
        <v>44050</v>
      </c>
    </row>
    <row r="10">
      <c r="A10" s="11">
        <v>6.0</v>
      </c>
      <c r="B10" s="9">
        <v>43293.0</v>
      </c>
      <c r="C10" s="8" t="s">
        <v>12</v>
      </c>
      <c r="D10" s="10"/>
      <c r="E10" s="8">
        <v>50000.0</v>
      </c>
      <c r="F10" s="12">
        <f t="shared" si="1"/>
        <v>94050</v>
      </c>
    </row>
    <row r="11">
      <c r="A11" s="11">
        <v>7.0</v>
      </c>
      <c r="B11" s="9">
        <v>43296.0</v>
      </c>
      <c r="C11" s="8" t="s">
        <v>13</v>
      </c>
      <c r="D11" s="8">
        <v>3.0</v>
      </c>
      <c r="E11" s="10"/>
      <c r="F11" s="12">
        <f t="shared" si="1"/>
        <v>94047</v>
      </c>
    </row>
    <row r="12">
      <c r="A12" s="11">
        <v>8.0</v>
      </c>
      <c r="B12" s="9">
        <v>43328.0</v>
      </c>
      <c r="C12" s="8" t="s">
        <v>14</v>
      </c>
      <c r="D12" s="8">
        <v>20000.0</v>
      </c>
      <c r="E12" s="10"/>
      <c r="F12" s="12">
        <f t="shared" si="1"/>
        <v>74047</v>
      </c>
    </row>
    <row r="13">
      <c r="A13" s="11">
        <v>9.0</v>
      </c>
      <c r="B13" s="9">
        <v>43332.0</v>
      </c>
      <c r="C13" s="8" t="s">
        <v>15</v>
      </c>
      <c r="D13" s="8">
        <v>10000.0</v>
      </c>
      <c r="E13" s="10"/>
      <c r="F13" s="12">
        <f t="shared" si="1"/>
        <v>64047</v>
      </c>
    </row>
    <row r="14">
      <c r="A14" s="11">
        <v>10.0</v>
      </c>
      <c r="B14" s="13">
        <v>42926.0</v>
      </c>
      <c r="C14" s="14" t="s">
        <v>16</v>
      </c>
      <c r="D14" s="10"/>
      <c r="E14" s="10">
        <f>F13*0.035</f>
        <v>2241.645</v>
      </c>
      <c r="F14" s="15">
        <f t="shared" si="1"/>
        <v>66288.645</v>
      </c>
    </row>
  </sheetData>
  <mergeCells count="1">
    <mergeCell ref="A1:F2"/>
  </mergeCells>
  <conditionalFormatting sqref="A3:F3">
    <cfRule type="notContainsBlanks" dxfId="0" priority="1">
      <formula>LEN(TRIM(A3))&gt;0</formula>
    </cfRule>
  </conditionalFormatting>
  <drawing r:id="rId1"/>
</worksheet>
</file>