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T-Concept\exam\"/>
    </mc:Choice>
  </mc:AlternateContent>
  <bookViews>
    <workbookView xWindow="0" yWindow="0" windowWidth="20490" windowHeight="7800" activeTab="1"/>
  </bookViews>
  <sheets>
    <sheet name="Sheet1" sheetId="1" r:id="rId1"/>
    <sheet name="Exam-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K8" i="2"/>
  <c r="K7" i="2"/>
  <c r="K6" i="2"/>
  <c r="D13" i="2" l="1"/>
  <c r="D15" i="2"/>
  <c r="D14" i="2"/>
  <c r="D12" i="2"/>
  <c r="D11" i="2"/>
  <c r="D10" i="2"/>
  <c r="D9" i="2"/>
  <c r="D8" i="2"/>
  <c r="D7" i="2"/>
  <c r="D6" i="2"/>
  <c r="D5" i="2"/>
  <c r="D4" i="2"/>
  <c r="D3" i="2"/>
  <c r="D2" i="2"/>
  <c r="C16" i="2"/>
  <c r="A16" i="2"/>
</calcChain>
</file>

<file path=xl/sharedStrings.xml><?xml version="1.0" encoding="utf-8"?>
<sst xmlns="http://schemas.openxmlformats.org/spreadsheetml/2006/main" count="34" uniqueCount="22">
  <si>
    <t>ID</t>
  </si>
  <si>
    <t>Tahmina</t>
  </si>
  <si>
    <t>Minhaz</t>
  </si>
  <si>
    <t>SalaUddin</t>
  </si>
  <si>
    <t>Sumaya</t>
  </si>
  <si>
    <t>Shahariar</t>
  </si>
  <si>
    <t>Jahid</t>
  </si>
  <si>
    <t>Abul Hossain</t>
  </si>
  <si>
    <t>Mehedi Hasan</t>
  </si>
  <si>
    <t>Yasin Arif</t>
  </si>
  <si>
    <t>Showkat</t>
  </si>
  <si>
    <t>A. Motin</t>
  </si>
  <si>
    <t>Rohamot Ullah</t>
  </si>
  <si>
    <t>Name</t>
  </si>
  <si>
    <t>Marks</t>
  </si>
  <si>
    <t>Status</t>
  </si>
  <si>
    <t>Sarif</t>
  </si>
  <si>
    <t>Rony</t>
  </si>
  <si>
    <t>Highest</t>
  </si>
  <si>
    <t>Arbin Sheikh</t>
  </si>
  <si>
    <t>Reward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</si>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</sst>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scheme val="minor"/>
    </font>
    <font>
      <b/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3" borderId="0" xfId="0" applyFill="1"/>
    <xf numFmtId="0" fontId="0" fillId="6" borderId="0" xfId="0" applyFill="1"/>
    <xf numFmtId="0" fontId="0" fillId="2" borderId="0" xfId="0" applyFill="1"/>
    <xf numFmtId="0" fontId="0" fillId="4" borderId="0" xfId="0" applyFill="1"/>
    <xf numFmtId="0" fontId="2" fillId="7" borderId="0" xfId="0" applyFont="1" applyFill="1"/>
    <xf numFmtId="0" fontId="3" fillId="5" borderId="0" xfId="0" applyFont="1" applyFill="1"/>
    <xf numFmtId="164" fontId="0" fillId="0" borderId="0" xfId="0" applyNumberFormat="1"/>
    <xf numFmtId="6" fontId="0" fillId="0" borderId="0" xfId="1" applyNumberFormat="1" applyFont="1"/>
    <xf numFmtId="0" fontId="5" fillId="5" borderId="0" xfId="0" applyFont="1" applyFill="1"/>
    <xf numFmtId="0" fontId="4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wrapText="1"/>
    </xf>
  </cellXfs>
  <cellStyles count="2">
    <cellStyle name="Currency" xfId="1" builtinId="4"/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4" tint="0.39997558519241921"/>
        </patternFill>
      </fill>
    </dxf>
    <dxf>
      <font>
        <strike val="0"/>
        <outline val="0"/>
        <shadow val="0"/>
        <u val="none"/>
        <vertAlign val="baseline"/>
        <sz val="11"/>
        <color rgb="FF7030A0"/>
        <name val="Calibri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F15" totalsRowShown="0" headerRowDxfId="6">
  <autoFilter ref="A1:F15"/>
  <sortState ref="A2:D15">
    <sortCondition descending="1" ref="B2:B15"/>
  </sortState>
  <tableColumns count="6">
    <tableColumn id="1" name="ID" dataDxfId="5"/>
    <tableColumn id="2" name="Name" dataDxfId="4"/>
    <tableColumn id="3" name="Marks" dataDxfId="3"/>
    <tableColumn id="4" name="Status" dataDxfId="2">
      <calculatedColumnFormula>IF(C2&gt;=56,"Pass","Fail")</calculatedColumnFormula>
    </tableColumn>
    <tableColumn id="5" name="Reward" dataDxfId="1">
      <calculatedColumnFormula>IF(AND(C2&gt;=80*70%,C2&lt;80*80%),"Good","Bad")</calculatedColumnFormula>
    </tableColumn>
    <tableColumn id="6" name="Grade" dataDxfId="0">
      <calculatedColumnFormula>IF(AND(C2&gt;=80*70%,C2&lt;80*80%),"A",IF(C2&gt;=80*80%, "A+","Fail"))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2" sqref="A2:B13"/>
    </sheetView>
  </sheetViews>
  <sheetFormatPr defaultRowHeight="15" x14ac:dyDescent="0.25"/>
  <sheetData>
    <row r="1" spans="1:4" x14ac:dyDescent="0.25">
      <c r="A1" t="s">
        <v>0</v>
      </c>
      <c r="C1" s="1">
        <v>43347</v>
      </c>
      <c r="D1" s="1">
        <v>43347</v>
      </c>
    </row>
    <row r="2" spans="1:4" x14ac:dyDescent="0.25">
      <c r="A2">
        <v>1247404</v>
      </c>
      <c r="B2" t="s">
        <v>1</v>
      </c>
      <c r="C2">
        <v>40</v>
      </c>
      <c r="D2">
        <v>19</v>
      </c>
    </row>
    <row r="3" spans="1:4" x14ac:dyDescent="0.25">
      <c r="A3">
        <v>1246991</v>
      </c>
      <c r="B3" t="s">
        <v>2</v>
      </c>
      <c r="C3">
        <v>38</v>
      </c>
      <c r="D3">
        <v>19</v>
      </c>
    </row>
    <row r="4" spans="1:4" x14ac:dyDescent="0.25">
      <c r="A4">
        <v>1246209</v>
      </c>
      <c r="B4" t="s">
        <v>9</v>
      </c>
      <c r="C4">
        <v>38</v>
      </c>
      <c r="D4">
        <v>16</v>
      </c>
    </row>
    <row r="5" spans="1:4" x14ac:dyDescent="0.25">
      <c r="A5">
        <v>1247331</v>
      </c>
      <c r="B5" t="s">
        <v>3</v>
      </c>
      <c r="C5">
        <v>32</v>
      </c>
      <c r="D5">
        <v>14</v>
      </c>
    </row>
    <row r="6" spans="1:4" x14ac:dyDescent="0.25">
      <c r="A6">
        <v>1247484</v>
      </c>
      <c r="B6" t="s">
        <v>10</v>
      </c>
      <c r="C6">
        <v>34</v>
      </c>
      <c r="D6">
        <v>10</v>
      </c>
    </row>
    <row r="7" spans="1:4" x14ac:dyDescent="0.25">
      <c r="A7">
        <v>1246494</v>
      </c>
      <c r="B7" t="s">
        <v>11</v>
      </c>
      <c r="C7">
        <v>30</v>
      </c>
      <c r="D7">
        <v>7</v>
      </c>
    </row>
    <row r="8" spans="1:4" x14ac:dyDescent="0.25">
      <c r="A8">
        <v>1246913</v>
      </c>
      <c r="B8" t="s">
        <v>8</v>
      </c>
      <c r="C8">
        <v>40</v>
      </c>
      <c r="D8">
        <v>20</v>
      </c>
    </row>
    <row r="9" spans="1:4" x14ac:dyDescent="0.25">
      <c r="A9">
        <v>1247197</v>
      </c>
      <c r="B9" t="s">
        <v>4</v>
      </c>
      <c r="C9">
        <v>38</v>
      </c>
      <c r="D9">
        <v>18</v>
      </c>
    </row>
    <row r="10" spans="1:4" x14ac:dyDescent="0.25">
      <c r="A10">
        <v>1247166</v>
      </c>
      <c r="B10" t="s">
        <v>5</v>
      </c>
      <c r="C10">
        <v>40</v>
      </c>
      <c r="D10">
        <v>20</v>
      </c>
    </row>
    <row r="11" spans="1:4" x14ac:dyDescent="0.25">
      <c r="A11">
        <v>1247419</v>
      </c>
      <c r="B11" t="s">
        <v>6</v>
      </c>
      <c r="C11">
        <v>36</v>
      </c>
      <c r="D11">
        <v>18</v>
      </c>
    </row>
    <row r="12" spans="1:4" x14ac:dyDescent="0.25">
      <c r="A12">
        <v>1246188</v>
      </c>
      <c r="B12" t="s">
        <v>12</v>
      </c>
      <c r="C12">
        <v>20</v>
      </c>
      <c r="D12">
        <v>10</v>
      </c>
    </row>
    <row r="13" spans="1:4" x14ac:dyDescent="0.25">
      <c r="A13">
        <v>1246643</v>
      </c>
      <c r="B13" t="s">
        <v>7</v>
      </c>
      <c r="C13">
        <v>36</v>
      </c>
      <c r="D13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zoomScale="130" zoomScaleNormal="130" workbookViewId="0">
      <selection activeCell="F2" sqref="F2"/>
    </sheetView>
  </sheetViews>
  <sheetFormatPr defaultRowHeight="15" x14ac:dyDescent="0.25"/>
  <cols>
    <col min="1" max="1" width="8" bestFit="1" customWidth="1"/>
    <col min="2" max="2" width="14.140625" bestFit="1" customWidth="1"/>
    <col min="3" max="3" width="8.42578125" customWidth="1"/>
    <col min="4" max="4" width="8.5703125" customWidth="1"/>
  </cols>
  <sheetData>
    <row r="1" spans="1:11" x14ac:dyDescent="0.25">
      <c r="A1" s="7" t="s">
        <v>0</v>
      </c>
      <c r="B1" s="7" t="s">
        <v>13</v>
      </c>
      <c r="C1" s="7" t="s">
        <v>14</v>
      </c>
      <c r="D1" s="7" t="s">
        <v>15</v>
      </c>
      <c r="E1" s="10" t="s">
        <v>20</v>
      </c>
      <c r="F1" s="10" t="s">
        <v>21</v>
      </c>
    </row>
    <row r="2" spans="1:11" x14ac:dyDescent="0.25">
      <c r="A2" s="3">
        <v>1246209</v>
      </c>
      <c r="B2" s="2" t="s">
        <v>9</v>
      </c>
      <c r="C2" s="5">
        <v>66</v>
      </c>
      <c r="D2" s="4" t="str">
        <f t="shared" ref="D2:D15" si="0">IF(C2&gt;=56,"Pass","Fail")</f>
        <v>Pass</v>
      </c>
      <c r="E2" t="str">
        <f t="shared" ref="E2:E15" si="1">IF(AND(C2&gt;=80*70%,C2&lt;80*80%),"Good","Bad")</f>
        <v>Bad</v>
      </c>
      <c r="F2" s="14" t="str">
        <f>IF(AND(C2&gt;=80*70%,C2&lt;80*80%),"A",IF(C2&gt;=80*80%, "A+","Fail"))</f>
        <v>A+</v>
      </c>
      <c r="K2">
        <v>52</v>
      </c>
    </row>
    <row r="3" spans="1:11" x14ac:dyDescent="0.25">
      <c r="A3" s="3">
        <v>1247404</v>
      </c>
      <c r="B3" s="2" t="s">
        <v>1</v>
      </c>
      <c r="C3" s="5">
        <v>72</v>
      </c>
      <c r="D3" s="4" t="str">
        <f t="shared" si="0"/>
        <v>Pass</v>
      </c>
      <c r="E3" t="str">
        <f t="shared" si="1"/>
        <v>Bad</v>
      </c>
      <c r="F3" t="str">
        <f t="shared" ref="F2:F15" si="2">IF(AND(C3&gt;=80*70%,C3&lt;80*80%),"A",IF(C3&gt;=80*80%, "A+","Fail"))</f>
        <v>A+</v>
      </c>
      <c r="K3">
        <v>58</v>
      </c>
    </row>
    <row r="4" spans="1:11" x14ac:dyDescent="0.25">
      <c r="A4" s="3">
        <v>1247197</v>
      </c>
      <c r="B4" s="2" t="s">
        <v>4</v>
      </c>
      <c r="C4" s="5">
        <v>74</v>
      </c>
      <c r="D4" s="4" t="str">
        <f t="shared" si="0"/>
        <v>Pass</v>
      </c>
      <c r="E4" t="str">
        <f t="shared" si="1"/>
        <v>Bad</v>
      </c>
      <c r="F4" t="str">
        <f t="shared" si="2"/>
        <v>A+</v>
      </c>
      <c r="K4">
        <v>85</v>
      </c>
    </row>
    <row r="5" spans="1:11" x14ac:dyDescent="0.25">
      <c r="A5" s="3">
        <v>1247484</v>
      </c>
      <c r="B5" s="2" t="s">
        <v>10</v>
      </c>
      <c r="C5" s="5">
        <v>64</v>
      </c>
      <c r="D5" s="4" t="str">
        <f t="shared" si="0"/>
        <v>Pass</v>
      </c>
      <c r="E5" t="str">
        <f t="shared" si="1"/>
        <v>Bad</v>
      </c>
      <c r="F5" t="str">
        <f t="shared" si="2"/>
        <v>A+</v>
      </c>
      <c r="K5">
        <v>98</v>
      </c>
    </row>
    <row r="6" spans="1:11" x14ac:dyDescent="0.25">
      <c r="A6" s="3">
        <v>1247166</v>
      </c>
      <c r="B6" s="2" t="s">
        <v>5</v>
      </c>
      <c r="C6" s="5">
        <v>72</v>
      </c>
      <c r="D6" s="4" t="str">
        <f t="shared" si="0"/>
        <v>Pass</v>
      </c>
      <c r="E6" t="str">
        <f t="shared" si="1"/>
        <v>Bad</v>
      </c>
      <c r="F6" t="str">
        <f t="shared" si="2"/>
        <v>A+</v>
      </c>
      <c r="H6" s="9"/>
      <c r="J6" s="8"/>
      <c r="K6" s="12">
        <f>MAX(K2:K5)</f>
        <v>98</v>
      </c>
    </row>
    <row r="7" spans="1:11" x14ac:dyDescent="0.25">
      <c r="A7" s="3">
        <v>1246997</v>
      </c>
      <c r="B7" s="2" t="s">
        <v>16</v>
      </c>
      <c r="C7" s="5">
        <v>68</v>
      </c>
      <c r="D7" s="4" t="str">
        <f t="shared" si="0"/>
        <v>Pass</v>
      </c>
      <c r="E7" t="str">
        <f t="shared" si="1"/>
        <v>Bad</v>
      </c>
      <c r="F7" t="str">
        <f t="shared" si="2"/>
        <v>A+</v>
      </c>
      <c r="K7" s="13">
        <f>AVERAGE(K2:K6)</f>
        <v>78.2</v>
      </c>
    </row>
    <row r="8" spans="1:11" x14ac:dyDescent="0.25">
      <c r="A8" s="3">
        <v>1247331</v>
      </c>
      <c r="B8" s="2" t="s">
        <v>3</v>
      </c>
      <c r="C8" s="5">
        <v>60</v>
      </c>
      <c r="D8" s="4" t="str">
        <f t="shared" si="0"/>
        <v>Pass</v>
      </c>
      <c r="E8" t="str">
        <f t="shared" si="1"/>
        <v>Good</v>
      </c>
      <c r="F8" t="str">
        <f t="shared" si="2"/>
        <v>A</v>
      </c>
      <c r="K8" s="11">
        <f>MIN(K2:K5)</f>
        <v>52</v>
      </c>
    </row>
    <row r="9" spans="1:11" x14ac:dyDescent="0.25">
      <c r="A9" s="3"/>
      <c r="B9" s="2" t="s">
        <v>17</v>
      </c>
      <c r="C9" s="5">
        <v>60</v>
      </c>
      <c r="D9" s="4" t="str">
        <f t="shared" si="0"/>
        <v>Pass</v>
      </c>
      <c r="E9" t="str">
        <f t="shared" si="1"/>
        <v>Good</v>
      </c>
      <c r="F9" t="str">
        <f t="shared" si="2"/>
        <v>A</v>
      </c>
    </row>
    <row r="10" spans="1:11" x14ac:dyDescent="0.25">
      <c r="A10" s="3">
        <v>1246188</v>
      </c>
      <c r="B10" s="2" t="s">
        <v>12</v>
      </c>
      <c r="C10" s="5">
        <v>76</v>
      </c>
      <c r="D10" s="4" t="str">
        <f t="shared" si="0"/>
        <v>Pass</v>
      </c>
      <c r="E10" t="str">
        <f t="shared" si="1"/>
        <v>Bad</v>
      </c>
      <c r="F10" t="str">
        <f t="shared" si="2"/>
        <v>A+</v>
      </c>
    </row>
    <row r="11" spans="1:11" x14ac:dyDescent="0.25">
      <c r="A11" s="3">
        <v>1246991</v>
      </c>
      <c r="B11" s="2" t="s">
        <v>2</v>
      </c>
      <c r="C11" s="5">
        <v>74</v>
      </c>
      <c r="D11" s="4" t="str">
        <f t="shared" si="0"/>
        <v>Pass</v>
      </c>
      <c r="E11" t="str">
        <f t="shared" si="1"/>
        <v>Bad</v>
      </c>
      <c r="F11" t="str">
        <f t="shared" si="2"/>
        <v>A+</v>
      </c>
    </row>
    <row r="12" spans="1:11" x14ac:dyDescent="0.25">
      <c r="A12" s="3">
        <v>1246913</v>
      </c>
      <c r="B12" s="2" t="s">
        <v>8</v>
      </c>
      <c r="C12" s="5">
        <v>70</v>
      </c>
      <c r="D12" s="4" t="str">
        <f t="shared" si="0"/>
        <v>Pass</v>
      </c>
      <c r="E12" t="str">
        <f t="shared" si="1"/>
        <v>Bad</v>
      </c>
      <c r="F12" t="str">
        <f t="shared" si="2"/>
        <v>A+</v>
      </c>
    </row>
    <row r="13" spans="1:11" x14ac:dyDescent="0.25">
      <c r="A13" s="3"/>
      <c r="B13" s="2" t="s">
        <v>19</v>
      </c>
      <c r="C13" s="5">
        <v>38</v>
      </c>
      <c r="D13" s="4" t="str">
        <f t="shared" si="0"/>
        <v>Fail</v>
      </c>
      <c r="E13" t="str">
        <f t="shared" si="1"/>
        <v>Bad</v>
      </c>
      <c r="F13" t="str">
        <f t="shared" si="2"/>
        <v>Fail</v>
      </c>
    </row>
    <row r="14" spans="1:11" x14ac:dyDescent="0.25">
      <c r="A14" s="3">
        <v>1246643</v>
      </c>
      <c r="B14" s="2" t="s">
        <v>7</v>
      </c>
      <c r="C14" s="5">
        <v>62</v>
      </c>
      <c r="D14" s="4" t="str">
        <f t="shared" si="0"/>
        <v>Pass</v>
      </c>
      <c r="E14" t="str">
        <f t="shared" si="1"/>
        <v>Good</v>
      </c>
      <c r="F14" t="str">
        <f t="shared" si="2"/>
        <v>A</v>
      </c>
    </row>
    <row r="15" spans="1:11" x14ac:dyDescent="0.25">
      <c r="A15" s="3">
        <v>1246494</v>
      </c>
      <c r="B15" s="2" t="s">
        <v>11</v>
      </c>
      <c r="C15" s="5">
        <v>58</v>
      </c>
      <c r="D15" s="4" t="str">
        <f t="shared" si="0"/>
        <v>Pass</v>
      </c>
      <c r="E15" t="str">
        <f t="shared" si="1"/>
        <v>Good</v>
      </c>
      <c r="F15" t="str">
        <f t="shared" si="2"/>
        <v>A</v>
      </c>
    </row>
    <row r="16" spans="1:11" ht="18.75" x14ac:dyDescent="0.3">
      <c r="A16" s="6">
        <f>COUNT(A2:A15)</f>
        <v>12</v>
      </c>
      <c r="B16" s="6" t="s">
        <v>18</v>
      </c>
      <c r="C16" s="6">
        <f>MAX(C2:C15)</f>
        <v>76</v>
      </c>
      <c r="D16" s="6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Exam-2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2018-09-04T10:39:29Z</dcterms:created>
  <dcterms:modified xsi:type="dcterms:W3CDTF">2018-09-09T13:07:26Z</dcterms:modified>
</cp:coreProperties>
</file>