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mzah\Desktop\QAC\HW\"/>
    </mc:Choice>
  </mc:AlternateContent>
  <bookViews>
    <workbookView xWindow="0" yWindow="0" windowWidth="20490" windowHeight="8205"/>
  </bookViews>
  <sheets>
    <sheet name="TestCase" sheetId="1" r:id="rId1"/>
    <sheet name="TCRe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K6" i="1" l="1"/>
  <c r="K5" i="1"/>
  <c r="K4" i="1"/>
  <c r="K7" i="1" l="1"/>
</calcChain>
</file>

<file path=xl/sharedStrings.xml><?xml version="1.0" encoding="utf-8"?>
<sst xmlns="http://schemas.openxmlformats.org/spreadsheetml/2006/main" count="145" uniqueCount="102">
  <si>
    <t>Product Name</t>
  </si>
  <si>
    <t>BrandsApp</t>
  </si>
  <si>
    <t>TC Start Date</t>
  </si>
  <si>
    <t>TC Execution Start Date</t>
  </si>
  <si>
    <t>15/04/2021</t>
  </si>
  <si>
    <t>TEST CASE SUMMARY</t>
  </si>
  <si>
    <t>Module Name</t>
  </si>
  <si>
    <t>TC End Date</t>
  </si>
  <si>
    <t>TC Execution End Date</t>
  </si>
  <si>
    <t>28/04/2021</t>
  </si>
  <si>
    <t>PASS</t>
  </si>
  <si>
    <t>Test Case Developed By</t>
  </si>
  <si>
    <t>Browser (tested)</t>
  </si>
  <si>
    <t>FAIL</t>
  </si>
  <si>
    <t>Developer Name (TL)</t>
  </si>
  <si>
    <t>Test Case Reviewed By</t>
  </si>
  <si>
    <t>Sabiul Islam</t>
  </si>
  <si>
    <t>Performance (tested)</t>
  </si>
  <si>
    <t>No</t>
  </si>
  <si>
    <t>WARNING</t>
  </si>
  <si>
    <t>Test Executed by</t>
  </si>
  <si>
    <t>TOTAL</t>
  </si>
  <si>
    <t>Test Case ID / Name</t>
  </si>
  <si>
    <t>Test Case Description</t>
  </si>
  <si>
    <t>Test Data</t>
  </si>
  <si>
    <t>Actual Result</t>
  </si>
  <si>
    <t>Status</t>
  </si>
  <si>
    <t>Remarks</t>
  </si>
  <si>
    <t>Expected Result</t>
  </si>
  <si>
    <t>15/4/2021</t>
  </si>
  <si>
    <t>Precontition</t>
  </si>
  <si>
    <t>Postcondition</t>
  </si>
  <si>
    <t>Zahidul Islam</t>
  </si>
  <si>
    <t>Test Step Description</t>
  </si>
  <si>
    <t>Verify registration
first name field</t>
  </si>
  <si>
    <t>Verify registration Form</t>
  </si>
  <si>
    <t>1. Go to the valid URL &amp; click register
2. Enter invalid first name
3. Enter left all valid data</t>
  </si>
  <si>
    <t>Show invalid first name
error below type box</t>
  </si>
  <si>
    <t>Verify registration
last name field</t>
  </si>
  <si>
    <t>First name: imza
Last name: heed
Mobile :01783****54
Email:imz08985@gmail.com
Password: brandsapp123
Address: Dhaka, Bangladesh</t>
  </si>
  <si>
    <t>No reg success message
No auto login
Redirect previous
page to log in again</t>
  </si>
  <si>
    <t>1. Go to the valid URL &amp; click register
2. Enter invalid last name
3. Enter left all valid data</t>
  </si>
  <si>
    <t>Show invalid last name
error below type box</t>
  </si>
  <si>
    <t>Showed invalid 
Lastname error
below type box</t>
  </si>
  <si>
    <t>Showed invalid 
Firstname error
below type box</t>
  </si>
  <si>
    <t>First name: imza
Last name: heed
Mobile :0#78E1@1A5A
Email:imz08985@gmail.com
Password: brandsapp123
Address: Dhaka, Bangladesh</t>
  </si>
  <si>
    <t>1. Go to the valid URL &amp; click register
2. Enter invalid Mobile no
3. Enter left all valid data</t>
  </si>
  <si>
    <t>Verify registration
Mobile no field</t>
  </si>
  <si>
    <t>Show invalid Mobile no
error below type box
and it will not register</t>
  </si>
  <si>
    <t>Verify registration
Email field</t>
  </si>
  <si>
    <t>1. Go to the valid URL &amp; click register
2. Enter invalid Email
3. Enter left all valid data</t>
  </si>
  <si>
    <t>Web Application 
Registration form</t>
  </si>
  <si>
    <t>13/3/2022</t>
  </si>
  <si>
    <t>A1B2C3</t>
  </si>
  <si>
    <t>TCoBA-001</t>
  </si>
  <si>
    <t>TCoBA-002</t>
  </si>
  <si>
    <t>TCoBA-003</t>
  </si>
  <si>
    <t>TCoBA-004</t>
  </si>
  <si>
    <t>TCoBA-005</t>
  </si>
  <si>
    <t>TCoBA-006</t>
  </si>
  <si>
    <t>First name: imza
Last name: h33d
Mobile :01783****54
Email:imz08985@gmail.com
Password: brandsapp12
Address: Dhaka, Bangladesh</t>
  </si>
  <si>
    <t>Show invalid Email
error below type box
and it will not register</t>
  </si>
  <si>
    <t>Verify registration
Password field</t>
  </si>
  <si>
    <t>1. Go to the valid URL &amp; click register
2. Enter invalid mixed pass
3. Enter left all valid data</t>
  </si>
  <si>
    <t>No invalid 
Email error
below type box</t>
  </si>
  <si>
    <t>No invalid 
Mobile error
below type box
It took alpha numeric mobile</t>
  </si>
  <si>
    <t>It Should Allow
Alpha numeric pass</t>
  </si>
  <si>
    <t>It allowed the 
alpha numeric pass</t>
  </si>
  <si>
    <t>Address should allow
numbers alphabest and
numeric signs ,
Also should not blank</t>
  </si>
  <si>
    <t>Address allow
numbers alphabest and numeric signs ,
Showed blank error
message</t>
  </si>
  <si>
    <t>1. Go to the valid URL &amp; click register
2. Left the address field blank
3. Enter left all valid data</t>
  </si>
  <si>
    <t>TCoBA-007</t>
  </si>
  <si>
    <t>Verify registration
Address field</t>
  </si>
  <si>
    <t>First name: imza
Last name: heed
Mobile :01783****54
Email:test@axbycz.com
Password: brandsapp123
Address: Dhaka, Bangladesh</t>
  </si>
  <si>
    <t>First name: imza
Last name: heed
Mobile :01783****54
Email:imz08985@gmail.com
Password: !br4nd$4pp
Address: Dhaka, Bangladesh</t>
  </si>
  <si>
    <t>Click Here</t>
  </si>
  <si>
    <t>TCoBA-008</t>
  </si>
  <si>
    <t>TCoBA-009</t>
  </si>
  <si>
    <t>TCoBA-010</t>
  </si>
  <si>
    <r>
      <rPr>
        <b/>
        <sz val="30"/>
        <color theme="3"/>
        <rFont val="Times New Roman"/>
        <family val="1"/>
      </rPr>
      <t xml:space="preserve">TEST CASE </t>
    </r>
    <r>
      <rPr>
        <b/>
        <sz val="15"/>
        <color theme="3"/>
        <rFont val="Times New Roman"/>
        <family val="1"/>
      </rPr>
      <t xml:space="preserve"> </t>
    </r>
  </si>
  <si>
    <t>Verify Login page</t>
  </si>
  <si>
    <r>
      <rPr>
        <sz val="11"/>
        <color theme="10"/>
        <rFont val="Times New Roman"/>
        <family val="1"/>
      </rPr>
      <t xml:space="preserve">1. </t>
    </r>
    <r>
      <rPr>
        <u/>
        <sz val="11"/>
        <color theme="10"/>
        <rFont val="Times New Roman"/>
        <family val="1"/>
      </rPr>
      <t>https://brandsapp.pk/home/fashion</t>
    </r>
    <r>
      <rPr>
        <sz val="11"/>
        <color theme="10"/>
        <rFont val="Times New Roman"/>
        <family val="1"/>
      </rPr>
      <t xml:space="preserve">
</t>
    </r>
    <r>
      <rPr>
        <sz val="11"/>
        <rFont val="Times New Roman"/>
        <family val="1"/>
      </rPr>
      <t>2. Login Button</t>
    </r>
  </si>
  <si>
    <t>First name: imza
Last name: heed
Mobile :01783****54
Email:imz08985@gmail.com
Password: brandsapp123
Address: [blank field]</t>
  </si>
  <si>
    <t xml:space="preserve">
Mobile :01783****54
Password: brandsapp123</t>
  </si>
  <si>
    <t>1. Go to the valid URL 
2. Click Login Button
3. Enter registered mobile no 
4. Enter registered Password</t>
  </si>
  <si>
    <t>Show login successful pop up 
and redirect shopping homepage</t>
  </si>
  <si>
    <t>It can not login the registered account
Redirect the reg/login page again.</t>
  </si>
  <si>
    <t>Verify Loging phone no field</t>
  </si>
  <si>
    <t>1. Go to the valid URL 
2. Click Login Button
3. Enter unregistered mobile no 
4. Enter registered Password</t>
  </si>
  <si>
    <t>It Should not  Allow unregistered 
mobile no and show error 
message</t>
  </si>
  <si>
    <t>Verify Loging password field</t>
  </si>
  <si>
    <t xml:space="preserve">
Mobile :0123456789
Password: brandsapp123</t>
  </si>
  <si>
    <t xml:space="preserve">
Mobile :0123456789
Password: brandsapp11</t>
  </si>
  <si>
    <t>1. Go to the valid URL 
2. Click Login Button
3. Enter unregistered password
4. Enter registered mobile no</t>
  </si>
  <si>
    <t>It Should not  Allow unregistered 
password and show error 
message</t>
  </si>
  <si>
    <t>Showed wrong mobile or
password popup message</t>
  </si>
  <si>
    <t>Test Case Run</t>
  </si>
  <si>
    <t xml:space="preserve">1. Go to the valid URL &amp; click register
2. Enter all field with valid data </t>
  </si>
  <si>
    <t>Registration successful
message and redirect
shopping home page 
with auto login.</t>
  </si>
  <si>
    <t>TEST REPORT</t>
  </si>
  <si>
    <r>
      <rPr>
        <sz val="11"/>
        <color theme="10"/>
        <rFont val="Times New Roman"/>
        <family val="1"/>
      </rPr>
      <t>1.</t>
    </r>
    <r>
      <rPr>
        <u/>
        <sz val="11"/>
        <color theme="10"/>
        <rFont val="Times New Roman"/>
        <family val="1"/>
      </rPr>
      <t>https://brandsapp.pk/home/fashion</t>
    </r>
    <r>
      <rPr>
        <sz val="11"/>
        <color theme="10"/>
        <rFont val="Times New Roman"/>
        <family val="1"/>
      </rPr>
      <t xml:space="preserve">
</t>
    </r>
    <r>
      <rPr>
        <sz val="11"/>
        <rFont val="Times New Roman"/>
        <family val="1"/>
      </rPr>
      <t>2. Register Button</t>
    </r>
  </si>
  <si>
    <t>Redirect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</si>
</sst>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Times New Roman"/>
      <family val="1"/>
    </font>
    <font>
      <b/>
      <sz val="30"/>
      <color theme="3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theme="3"/>
      <name val="Times New Roman"/>
      <family val="1"/>
    </font>
    <font>
      <b/>
      <sz val="11"/>
      <color theme="0"/>
      <name val="Times New Roman"/>
      <family val="1"/>
    </font>
    <font>
      <u/>
      <sz val="11"/>
      <color theme="10"/>
      <name val="Times New Roman"/>
      <family val="1"/>
    </font>
    <font>
      <sz val="11"/>
      <color theme="10"/>
      <name val="Times New Roman"/>
      <family val="1"/>
    </font>
    <font>
      <sz val="11"/>
      <name val="Times New Roman"/>
      <family val="1"/>
    </font>
    <font>
      <sz val="11"/>
      <color theme="9" tint="-0.249977111117893"/>
      <name val="Times New Roman"/>
      <family val="1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000000"/>
      </left>
      <right style="double">
        <color rgb="FF3F3F3F"/>
      </right>
      <top/>
      <bottom/>
      <diagonal/>
    </border>
    <border>
      <left style="thin">
        <color rgb="FF000000"/>
      </left>
      <right style="double">
        <color rgb="FF3F3F3F"/>
      </right>
      <top/>
      <bottom style="thin">
        <color theme="1"/>
      </bottom>
      <diagonal/>
    </border>
    <border>
      <left style="medium">
        <color theme="1"/>
      </left>
      <right style="double">
        <color rgb="FF3F3F3F"/>
      </right>
      <top style="medium">
        <color theme="1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medium">
        <color theme="1"/>
      </top>
      <bottom style="thin">
        <color rgb="FF000000"/>
      </bottom>
      <diagonal/>
    </border>
    <border>
      <left style="thin">
        <color rgb="FF000000"/>
      </left>
      <right style="double">
        <color rgb="FF3F3F3F"/>
      </right>
      <top style="medium">
        <color theme="1"/>
      </top>
      <bottom/>
      <diagonal/>
    </border>
    <border>
      <left style="double">
        <color rgb="FF3F3F3F"/>
      </left>
      <right style="double">
        <color rgb="FF3F3F3F"/>
      </right>
      <top style="medium">
        <color theme="1"/>
      </top>
      <bottom style="double">
        <color rgb="FF3F3F3F"/>
      </bottom>
      <diagonal/>
    </border>
    <border>
      <left style="thin">
        <color rgb="FF000000"/>
      </left>
      <right style="medium">
        <color theme="1"/>
      </right>
      <top style="medium">
        <color theme="1"/>
      </top>
      <bottom style="thin">
        <color rgb="FF000000"/>
      </bottom>
      <diagonal/>
    </border>
    <border>
      <left style="medium">
        <color theme="1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medium">
        <color theme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theme="1"/>
      </right>
      <top style="thin">
        <color rgb="FF000000"/>
      </top>
      <bottom/>
      <diagonal/>
    </border>
    <border>
      <left style="medium">
        <color theme="1"/>
      </left>
      <right style="double">
        <color rgb="FF3F3F3F"/>
      </right>
      <top style="double">
        <color rgb="FF3F3F3F"/>
      </top>
      <bottom style="medium">
        <color theme="1"/>
      </bottom>
      <diagonal/>
    </border>
    <border>
      <left style="double">
        <color rgb="FF3F3F3F"/>
      </left>
      <right style="medium">
        <color theme="1"/>
      </right>
      <top style="medium">
        <color theme="1"/>
      </top>
      <bottom style="double">
        <color rgb="FF3F3F3F"/>
      </bottom>
      <diagonal/>
    </border>
    <border>
      <left style="double">
        <color rgb="FF3F3F3F"/>
      </left>
      <right style="medium">
        <color theme="1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theme="1"/>
      </right>
      <top style="double">
        <color rgb="FF3F3F3F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medium">
        <color theme="1"/>
      </right>
      <top/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5" applyNumberFormat="0" applyFill="0" applyAlignment="0" applyProtection="0"/>
    <xf numFmtId="0" fontId="5" fillId="3" borderId="6" applyNumberFormat="0" applyAlignment="0" applyProtection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6" fillId="5" borderId="7" xfId="2" applyFont="1" applyFill="1" applyBorder="1" applyAlignment="1">
      <alignment horizontal="left" vertical="center" wrapText="1" indent="1"/>
    </xf>
    <xf numFmtId="12" fontId="6" fillId="5" borderId="10" xfId="2" applyNumberFormat="1" applyFont="1" applyFill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6" fillId="5" borderId="13" xfId="2" applyFont="1" applyFill="1" applyBorder="1" applyAlignment="1">
      <alignment horizontal="left" vertical="center" wrapText="1" indent="1"/>
    </xf>
    <xf numFmtId="14" fontId="1" fillId="0" borderId="11" xfId="0" applyNumberFormat="1" applyFont="1" applyBorder="1" applyAlignment="1">
      <alignment horizontal="left" vertical="center" wrapText="1" indent="1"/>
    </xf>
    <xf numFmtId="14" fontId="1" fillId="0" borderId="14" xfId="0" applyNumberFormat="1" applyFont="1" applyBorder="1" applyAlignment="1">
      <alignment horizontal="left" vertical="center" wrapText="1" indent="1"/>
    </xf>
    <xf numFmtId="0" fontId="6" fillId="5" borderId="15" xfId="2" applyFont="1" applyFill="1" applyBorder="1" applyAlignment="1">
      <alignment vertical="center" wrapText="1"/>
    </xf>
    <xf numFmtId="0" fontId="6" fillId="5" borderId="6" xfId="2" applyFont="1" applyFill="1" applyBorder="1" applyAlignment="1">
      <alignment horizontal="left" vertical="center" wrapText="1" indent="1"/>
    </xf>
    <xf numFmtId="14" fontId="1" fillId="0" borderId="16" xfId="0" applyNumberFormat="1" applyFont="1" applyBorder="1" applyAlignment="1">
      <alignment horizontal="left" vertical="center" wrapText="1" indent="1"/>
    </xf>
    <xf numFmtId="0" fontId="1" fillId="0" borderId="16" xfId="0" applyFont="1" applyBorder="1" applyAlignment="1">
      <alignment horizontal="left" vertical="center" wrapText="1" indent="1"/>
    </xf>
    <xf numFmtId="0" fontId="1" fillId="0" borderId="17" xfId="0" applyFont="1" applyBorder="1" applyAlignment="1">
      <alignment horizontal="left" vertical="center" wrapText="1" indent="1"/>
    </xf>
    <xf numFmtId="0" fontId="6" fillId="2" borderId="15" xfId="2" applyFont="1" applyFill="1" applyBorder="1" applyAlignment="1">
      <alignment horizontal="left" vertical="center" wrapText="1" indent="1"/>
    </xf>
    <xf numFmtId="0" fontId="6" fillId="7" borderId="20" xfId="2" applyFont="1" applyFill="1" applyBorder="1" applyAlignment="1">
      <alignment horizontal="left" vertical="center" wrapText="1" indent="6"/>
    </xf>
    <xf numFmtId="0" fontId="6" fillId="6" borderId="15" xfId="2" applyFont="1" applyFill="1" applyBorder="1" applyAlignment="1">
      <alignment horizontal="left" vertical="center" wrapText="1" indent="1"/>
    </xf>
    <xf numFmtId="0" fontId="6" fillId="8" borderId="20" xfId="2" applyFont="1" applyFill="1" applyBorder="1" applyAlignment="1">
      <alignment horizontal="left" vertical="center" wrapText="1" indent="6"/>
    </xf>
    <xf numFmtId="0" fontId="6" fillId="4" borderId="15" xfId="2" applyFont="1" applyFill="1" applyBorder="1" applyAlignment="1">
      <alignment horizontal="left" vertical="center" wrapText="1" indent="1"/>
    </xf>
    <xf numFmtId="0" fontId="6" fillId="9" borderId="20" xfId="2" applyFont="1" applyFill="1" applyBorder="1" applyAlignment="1">
      <alignment horizontal="left" vertical="center" wrapText="1" indent="6"/>
    </xf>
    <xf numFmtId="0" fontId="6" fillId="10" borderId="18" xfId="2" applyFont="1" applyFill="1" applyBorder="1" applyAlignment="1">
      <alignment horizontal="left" vertical="center" wrapText="1" indent="1"/>
    </xf>
    <xf numFmtId="0" fontId="6" fillId="0" borderId="21" xfId="2" applyFont="1" applyFill="1" applyBorder="1" applyAlignment="1">
      <alignment horizontal="left" vertical="center" wrapText="1" indent="6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3" fillId="11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6" fillId="10" borderId="10" xfId="2" applyFont="1" applyFill="1" applyBorder="1" applyAlignment="1">
      <alignment horizontal="center" vertical="center" wrapText="1"/>
    </xf>
    <xf numFmtId="0" fontId="6" fillId="10" borderId="19" xfId="2" applyFont="1" applyFill="1" applyBorder="1" applyAlignment="1">
      <alignment horizontal="center" vertical="center" wrapText="1"/>
    </xf>
    <xf numFmtId="0" fontId="10" fillId="0" borderId="5" xfId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6" fillId="6" borderId="6" xfId="2" applyFont="1" applyFill="1" applyAlignment="1">
      <alignment horizontal="center" vertical="center" wrapText="1"/>
    </xf>
    <xf numFmtId="0" fontId="11" fillId="12" borderId="6" xfId="2" applyFont="1" applyFill="1" applyAlignment="1">
      <alignment horizontal="center" vertical="center"/>
    </xf>
    <xf numFmtId="0" fontId="12" fillId="0" borderId="3" xfId="3" applyFont="1" applyBorder="1" applyAlignment="1">
      <alignment horizontal="left" vertical="center" wrapText="1"/>
    </xf>
    <xf numFmtId="0" fontId="15" fillId="0" borderId="3" xfId="3" applyFont="1" applyBorder="1" applyAlignment="1">
      <alignment horizontal="left" vertical="center" wrapText="1"/>
    </xf>
    <xf numFmtId="0" fontId="12" fillId="0" borderId="3" xfId="3" applyFont="1" applyBorder="1" applyAlignment="1">
      <alignment horizontal="left" vertical="center"/>
    </xf>
    <xf numFmtId="0" fontId="0" fillId="0" borderId="0" xfId="0" applyAlignment="1">
      <alignment wrapText="1"/>
    </xf>
    <xf numFmtId="0" fontId="12" fillId="0" borderId="4" xfId="3" applyFont="1" applyBorder="1" applyAlignment="1">
      <alignment horizontal="center" vertical="center"/>
    </xf>
    <xf numFmtId="0" fontId="12" fillId="0" borderId="30" xfId="3" applyFont="1" applyBorder="1" applyAlignment="1">
      <alignment horizontal="center" vertical="center"/>
    </xf>
    <xf numFmtId="0" fontId="8" fillId="0" borderId="4" xfId="3" applyBorder="1" applyAlignment="1">
      <alignment horizontal="center" vertical="center"/>
    </xf>
    <xf numFmtId="0" fontId="8" fillId="0" borderId="30" xfId="3" applyBorder="1" applyAlignment="1">
      <alignment horizontal="center" vertical="center"/>
    </xf>
    <xf numFmtId="0" fontId="6" fillId="14" borderId="34" xfId="2" applyFont="1" applyFill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9" fillId="3" borderId="6" xfId="2" applyFont="1" applyAlignment="1">
      <alignment horizontal="center" vertical="center" wrapText="1"/>
    </xf>
    <xf numFmtId="0" fontId="6" fillId="0" borderId="21" xfId="2" applyFont="1" applyFill="1" applyBorder="1" applyAlignment="1">
      <alignment horizontal="left" vertical="center" wrapText="1" indent="7"/>
    </xf>
    <xf numFmtId="0" fontId="6" fillId="15" borderId="35" xfId="2" applyFont="1" applyFill="1" applyBorder="1" applyAlignment="1">
      <alignment horizontal="left" vertical="center" wrapText="1" indent="3"/>
    </xf>
    <xf numFmtId="0" fontId="6" fillId="13" borderId="20" xfId="2" applyFont="1" applyFill="1" applyBorder="1" applyAlignment="1">
      <alignment horizontal="left" vertical="center" wrapText="1" indent="3"/>
    </xf>
    <xf numFmtId="0" fontId="6" fillId="11" borderId="20" xfId="2" applyFont="1" applyFill="1" applyBorder="1" applyAlignment="1">
      <alignment horizontal="left" vertical="center" wrapText="1" indent="3"/>
    </xf>
    <xf numFmtId="0" fontId="6" fillId="9" borderId="20" xfId="2" applyFont="1" applyFill="1" applyBorder="1" applyAlignment="1">
      <alignment horizontal="left" vertical="center" wrapText="1" indent="3"/>
    </xf>
  </cellXfs>
  <cellStyles count="4">
    <cellStyle name="Check Cell" xfId="2" builtinId="23"/>
    <cellStyle name="Heading 1" xfId="1" builtinId="16"/>
    <cellStyle name="Hyperlink" xfId="3" builtinId="8"/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CC00"/>
      <color rgb="FFFFFF66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Case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TCReport!$B$8</c:f>
              <c:strCache>
                <c:ptCount val="1"/>
                <c:pt idx="0">
                  <c:v>Test Case Run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bg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TCReport!$C$8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C-453D-AC33-99722D377489}"/>
            </c:ext>
          </c:extLst>
        </c:ser>
        <c:ser>
          <c:idx val="1"/>
          <c:order val="1"/>
          <c:tx>
            <c:strRef>
              <c:f>TCReport!$B$9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00CC00"/>
            </a:solidFill>
            <a:ln w="9525" cap="flat" cmpd="sng" algn="ctr">
              <a:solidFill>
                <a:schemeClr val="bg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TCReport!$C$9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C-453D-AC33-99722D377489}"/>
            </c:ext>
          </c:extLst>
        </c:ser>
        <c:ser>
          <c:idx val="2"/>
          <c:order val="2"/>
          <c:tx>
            <c:strRef>
              <c:f>TCReport!$B$10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bg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TCReport!$C$10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C-453D-AC33-99722D377489}"/>
            </c:ext>
          </c:extLst>
        </c:ser>
        <c:ser>
          <c:idx val="3"/>
          <c:order val="3"/>
          <c:tx>
            <c:strRef>
              <c:f>TCReport!$B$11</c:f>
              <c:strCache>
                <c:ptCount val="1"/>
                <c:pt idx="0">
                  <c:v>WARNING</c:v>
                </c:pt>
              </c:strCache>
            </c:strRef>
          </c:tx>
          <c:spPr>
            <a:solidFill>
              <a:srgbClr val="FFFF00"/>
            </a:solidFill>
            <a:ln w="9525" cap="flat" cmpd="sng" algn="ctr">
              <a:solidFill>
                <a:schemeClr val="bg1"/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779E-3"/>
                  <c:y val="7.25120297462816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11C-453D-AC33-99722D3774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TCReport!$C$11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C-453D-AC33-99722D3774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91083552"/>
        <c:axId val="691077312"/>
      </c:barChart>
      <c:catAx>
        <c:axId val="69108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77312"/>
        <c:crosses val="autoZero"/>
        <c:auto val="1"/>
        <c:lblAlgn val="ctr"/>
        <c:lblOffset val="100"/>
        <c:noMultiLvlLbl val="0"/>
      </c:catAx>
      <c:valAx>
        <c:axId val="6910773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10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4762</xdr:rowOff>
    </xdr:from>
    <xdr:to>
      <xdr:col>11</xdr:col>
      <xdr:colOff>314325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2qU_U4nTbpJhUtmkOiVwWRgU-Ykmo37M/view?usp=sharing" TargetMode="External"/><Relationship Id="rId13" Type="http://schemas.openxmlformats.org/officeDocument/2006/relationships/hyperlink" Target="https://brandsapp.pk/home/fashion" TargetMode="External"/><Relationship Id="rId18" Type="http://schemas.openxmlformats.org/officeDocument/2006/relationships/hyperlink" Target="https://drive.google.com/file/d/1kjZZ1mdrj5jxlgAG679Y1kD9CHWPwaTB/view?usp=sharing" TargetMode="External"/><Relationship Id="rId3" Type="http://schemas.openxmlformats.org/officeDocument/2006/relationships/hyperlink" Target="https://drive.google.com/file/d/1g8DD7fdZEp2_WwrM_CjBwW3_Av5RzUT5/view?usp=sharing" TargetMode="External"/><Relationship Id="rId21" Type="http://schemas.openxmlformats.org/officeDocument/2006/relationships/hyperlink" Target="https://brandsapp.pk/home/fashion" TargetMode="External"/><Relationship Id="rId7" Type="http://schemas.openxmlformats.org/officeDocument/2006/relationships/hyperlink" Target="https://drive.google.com/file/d/1mjiAPVh7t-X9g3viFfaCq6VuJGKCU0iV/view?usp=sharing" TargetMode="External"/><Relationship Id="rId12" Type="http://schemas.openxmlformats.org/officeDocument/2006/relationships/hyperlink" Target="https://drive.google.com/file/d/1m4_QQIVZ0HTfc_LTldIlNQlJGBhyYba6/view?usp=sharing" TargetMode="External"/><Relationship Id="rId17" Type="http://schemas.openxmlformats.org/officeDocument/2006/relationships/hyperlink" Target="https://brandsapp.pk/home/fashion" TargetMode="External"/><Relationship Id="rId2" Type="http://schemas.openxmlformats.org/officeDocument/2006/relationships/hyperlink" Target="https://drive.google.com/file/d/12qU_U4nTbpJhUtmkOiVwWRgU-Ykmo37M/view?usp=sharing" TargetMode="External"/><Relationship Id="rId16" Type="http://schemas.openxmlformats.org/officeDocument/2006/relationships/hyperlink" Target="https://brandsapp.pk/home/fashion" TargetMode="External"/><Relationship Id="rId20" Type="http://schemas.openxmlformats.org/officeDocument/2006/relationships/hyperlink" Target="https://drive.google.com/file/d/1NVMq9_zPmPtFpsvFz0wwxXdCGYquirTe/view?usp=sharing" TargetMode="External"/><Relationship Id="rId1" Type="http://schemas.openxmlformats.org/officeDocument/2006/relationships/hyperlink" Target="https://drive.google.com/file/d/1mjiAPVh7t-X9g3viFfaCq6VuJGKCU0iV/view?usp=sharing" TargetMode="External"/><Relationship Id="rId6" Type="http://schemas.openxmlformats.org/officeDocument/2006/relationships/hyperlink" Target="https://drive.google.com/file/d/123z5Fjb5MvwINekE6zbhZGBkn9E_boyV/view?usp=sharing" TargetMode="External"/><Relationship Id="rId11" Type="http://schemas.openxmlformats.org/officeDocument/2006/relationships/hyperlink" Target="https://drive.google.com/file/d/123z5Fjb5MvwINekE6zbhZGBkn9E_boyV/view?usp=sharing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file/d/1m4_QQIVZ0HTfc_LTldIlNQlJGBhyYba6/view?usp=sharing" TargetMode="External"/><Relationship Id="rId15" Type="http://schemas.openxmlformats.org/officeDocument/2006/relationships/hyperlink" Target="https://drive.google.com/file/d/1COOKhJbbUQT8awP5HF_V6jnsHnfX-4MJ/view?usp=sharing" TargetMode="External"/><Relationship Id="rId23" Type="http://schemas.openxmlformats.org/officeDocument/2006/relationships/hyperlink" Target="https://brandsapp.pk/home/fashion" TargetMode="External"/><Relationship Id="rId10" Type="http://schemas.openxmlformats.org/officeDocument/2006/relationships/hyperlink" Target="https://drive.google.com/file/d/1qDQ0_rCLdHVx76peGC0ioe81qeftCctv/view?usp=sharing" TargetMode="External"/><Relationship Id="rId19" Type="http://schemas.openxmlformats.org/officeDocument/2006/relationships/hyperlink" Target="https://drive.google.com/file/d/1Weass9t6ghRjhrXFewcpBocKt_HuK0X2/view?usp=sharing" TargetMode="External"/><Relationship Id="rId4" Type="http://schemas.openxmlformats.org/officeDocument/2006/relationships/hyperlink" Target="https://drive.google.com/file/d/1qDQ0_rCLdHVx76peGC0ioe81qeftCctv/view?usp=sharing" TargetMode="External"/><Relationship Id="rId9" Type="http://schemas.openxmlformats.org/officeDocument/2006/relationships/hyperlink" Target="https://drive.google.com/file/d/1g8DD7fdZEp2_WwrM_CjBwW3_Av5RzUT5/view?usp=sharing" TargetMode="External"/><Relationship Id="rId14" Type="http://schemas.openxmlformats.org/officeDocument/2006/relationships/hyperlink" Target="https://brandsapp.pk/home/fashion" TargetMode="External"/><Relationship Id="rId22" Type="http://schemas.openxmlformats.org/officeDocument/2006/relationships/hyperlink" Target="https://brandsapp.pk/home/fash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70" zoomScaleNormal="70" workbookViewId="0">
      <selection activeCell="F11" sqref="F11"/>
    </sheetView>
  </sheetViews>
  <sheetFormatPr defaultRowHeight="15" x14ac:dyDescent="0.25"/>
  <cols>
    <col min="1" max="1" width="25.7109375" bestFit="1" customWidth="1"/>
    <col min="2" max="2" width="27.140625" bestFit="1" customWidth="1"/>
    <col min="3" max="3" width="31.7109375" customWidth="1"/>
    <col min="4" max="4" width="31" bestFit="1" customWidth="1"/>
    <col min="5" max="5" width="35.7109375" bestFit="1" customWidth="1"/>
    <col min="6" max="6" width="22.85546875" bestFit="1" customWidth="1"/>
    <col min="7" max="7" width="33.140625" customWidth="1"/>
    <col min="8" max="8" width="25.28515625" bestFit="1" customWidth="1"/>
    <col min="9" max="9" width="10" customWidth="1"/>
    <col min="10" max="10" width="13.42578125" customWidth="1"/>
    <col min="11" max="11" width="12.42578125" customWidth="1"/>
  </cols>
  <sheetData>
    <row r="1" spans="1:11" ht="54.75" customHeight="1" thickBot="1" x14ac:dyDescent="0.3">
      <c r="A1" s="42" t="s">
        <v>79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16.5" customHeight="1" thickTop="1" thickBot="1" x14ac:dyDescent="0.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ht="30" customHeight="1" thickBot="1" x14ac:dyDescent="0.3">
      <c r="A3" s="6" t="s">
        <v>0</v>
      </c>
      <c r="B3" s="7" t="s">
        <v>1</v>
      </c>
      <c r="C3" s="44"/>
      <c r="D3" s="8" t="s">
        <v>2</v>
      </c>
      <c r="E3" s="9" t="s">
        <v>52</v>
      </c>
      <c r="F3" s="45"/>
      <c r="G3" s="8" t="s">
        <v>3</v>
      </c>
      <c r="H3" s="10" t="s">
        <v>4</v>
      </c>
      <c r="I3" s="46"/>
      <c r="J3" s="40" t="s">
        <v>5</v>
      </c>
      <c r="K3" s="41"/>
    </row>
    <row r="4" spans="1:11" ht="27" thickTop="1" thickBot="1" x14ac:dyDescent="0.3">
      <c r="A4" s="11" t="s">
        <v>6</v>
      </c>
      <c r="B4" s="1" t="s">
        <v>51</v>
      </c>
      <c r="C4" s="47"/>
      <c r="D4" s="12" t="s">
        <v>7</v>
      </c>
      <c r="E4" s="3" t="s">
        <v>29</v>
      </c>
      <c r="F4" s="48"/>
      <c r="G4" s="12" t="s">
        <v>8</v>
      </c>
      <c r="H4" s="13" t="s">
        <v>9</v>
      </c>
      <c r="I4" s="46"/>
      <c r="J4" s="16" t="s">
        <v>10</v>
      </c>
      <c r="K4" s="17">
        <f>COUNTIF(I10:I51, "PASS")</f>
        <v>6</v>
      </c>
    </row>
    <row r="5" spans="1:11" ht="16.5" thickTop="1" thickBot="1" x14ac:dyDescent="0.3">
      <c r="A5" s="11"/>
      <c r="B5" s="1"/>
      <c r="C5" s="47"/>
      <c r="D5" s="12" t="s">
        <v>11</v>
      </c>
      <c r="E5" s="4" t="s">
        <v>32</v>
      </c>
      <c r="F5" s="48"/>
      <c r="G5" s="12" t="s">
        <v>12</v>
      </c>
      <c r="H5" s="14">
        <v>1</v>
      </c>
      <c r="I5" s="46"/>
      <c r="J5" s="18" t="s">
        <v>13</v>
      </c>
      <c r="K5" s="19">
        <f>COUNTIF(I10:I51, "FAIL")</f>
        <v>4</v>
      </c>
    </row>
    <row r="6" spans="1:11" ht="16.5" thickTop="1" thickBot="1" x14ac:dyDescent="0.3">
      <c r="A6" s="11" t="s">
        <v>14</v>
      </c>
      <c r="B6" s="2" t="s">
        <v>53</v>
      </c>
      <c r="C6" s="49"/>
      <c r="D6" s="5" t="s">
        <v>15</v>
      </c>
      <c r="E6" s="4" t="s">
        <v>16</v>
      </c>
      <c r="F6" s="50"/>
      <c r="G6" s="5" t="s">
        <v>17</v>
      </c>
      <c r="H6" s="15" t="s">
        <v>18</v>
      </c>
      <c r="I6" s="46"/>
      <c r="J6" s="20" t="s">
        <v>19</v>
      </c>
      <c r="K6" s="21">
        <f t="shared" ref="K6" si="0">COUNTIF(J10:J51, "WARNING")</f>
        <v>0</v>
      </c>
    </row>
    <row r="7" spans="1:11" ht="16.5" thickTop="1" thickBot="1" x14ac:dyDescent="0.3">
      <c r="A7" s="51" t="s">
        <v>20</v>
      </c>
      <c r="B7" s="51"/>
      <c r="C7" s="52"/>
      <c r="D7" s="52"/>
      <c r="E7" s="52"/>
      <c r="F7" s="52"/>
      <c r="G7" s="52"/>
      <c r="H7" s="52"/>
      <c r="I7" s="46"/>
      <c r="J7" s="22" t="s">
        <v>21</v>
      </c>
      <c r="K7" s="23">
        <f>SUM(K4:K6:K5)</f>
        <v>10</v>
      </c>
    </row>
    <row r="8" spans="1:11" ht="21" customHeight="1" thickTop="1" thickBot="1" x14ac:dyDescent="0.3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</row>
    <row r="9" spans="1:11" x14ac:dyDescent="0.25">
      <c r="A9" s="24" t="s">
        <v>22</v>
      </c>
      <c r="B9" s="25" t="s">
        <v>23</v>
      </c>
      <c r="C9" s="25" t="s">
        <v>30</v>
      </c>
      <c r="D9" s="25" t="s">
        <v>24</v>
      </c>
      <c r="E9" s="25" t="s">
        <v>33</v>
      </c>
      <c r="F9" s="25" t="s">
        <v>31</v>
      </c>
      <c r="G9" s="25" t="s">
        <v>28</v>
      </c>
      <c r="H9" s="25" t="s">
        <v>25</v>
      </c>
      <c r="I9" s="25" t="s">
        <v>26</v>
      </c>
      <c r="J9" s="38" t="s">
        <v>27</v>
      </c>
      <c r="K9" s="39"/>
    </row>
    <row r="10" spans="1:11" ht="90" x14ac:dyDescent="0.25">
      <c r="A10" s="27" t="s">
        <v>54</v>
      </c>
      <c r="B10" s="28" t="s">
        <v>35</v>
      </c>
      <c r="C10" s="53" t="s">
        <v>100</v>
      </c>
      <c r="D10" s="54" t="s">
        <v>39</v>
      </c>
      <c r="E10" s="26" t="s">
        <v>97</v>
      </c>
      <c r="F10" s="26" t="s">
        <v>101</v>
      </c>
      <c r="G10" s="26" t="s">
        <v>98</v>
      </c>
      <c r="H10" s="26" t="s">
        <v>40</v>
      </c>
      <c r="I10" s="31" t="s">
        <v>13</v>
      </c>
      <c r="J10" s="59" t="s">
        <v>75</v>
      </c>
      <c r="K10" s="60"/>
    </row>
    <row r="11" spans="1:11" ht="90" x14ac:dyDescent="0.25">
      <c r="A11" s="27" t="s">
        <v>55</v>
      </c>
      <c r="B11" s="26" t="s">
        <v>34</v>
      </c>
      <c r="C11" s="53" t="s">
        <v>100</v>
      </c>
      <c r="D11" s="54" t="s">
        <v>39</v>
      </c>
      <c r="E11" s="26" t="s">
        <v>36</v>
      </c>
      <c r="F11" s="26" t="s">
        <v>101</v>
      </c>
      <c r="G11" s="26" t="s">
        <v>37</v>
      </c>
      <c r="H11" s="26" t="s">
        <v>44</v>
      </c>
      <c r="I11" s="32" t="s">
        <v>10</v>
      </c>
      <c r="J11" s="57" t="s">
        <v>75</v>
      </c>
      <c r="K11" s="58"/>
    </row>
    <row r="12" spans="1:11" ht="90" x14ac:dyDescent="0.25">
      <c r="A12" s="27" t="s">
        <v>56</v>
      </c>
      <c r="B12" s="26" t="s">
        <v>38</v>
      </c>
      <c r="C12" s="53" t="s">
        <v>100</v>
      </c>
      <c r="D12" s="54" t="s">
        <v>60</v>
      </c>
      <c r="E12" s="26" t="s">
        <v>41</v>
      </c>
      <c r="F12" s="26" t="s">
        <v>101</v>
      </c>
      <c r="G12" s="26" t="s">
        <v>42</v>
      </c>
      <c r="H12" s="26" t="s">
        <v>43</v>
      </c>
      <c r="I12" s="32" t="s">
        <v>10</v>
      </c>
      <c r="J12" s="57" t="s">
        <v>75</v>
      </c>
      <c r="K12" s="58"/>
    </row>
    <row r="13" spans="1:11" ht="90" x14ac:dyDescent="0.25">
      <c r="A13" s="27" t="s">
        <v>57</v>
      </c>
      <c r="B13" s="26" t="s">
        <v>47</v>
      </c>
      <c r="C13" s="53" t="s">
        <v>100</v>
      </c>
      <c r="D13" s="54" t="s">
        <v>45</v>
      </c>
      <c r="E13" s="26" t="s">
        <v>46</v>
      </c>
      <c r="F13" s="26" t="s">
        <v>101</v>
      </c>
      <c r="G13" s="26" t="s">
        <v>48</v>
      </c>
      <c r="H13" s="26" t="s">
        <v>65</v>
      </c>
      <c r="I13" s="31" t="s">
        <v>13</v>
      </c>
      <c r="J13" s="57" t="s">
        <v>75</v>
      </c>
      <c r="K13" s="58"/>
    </row>
    <row r="14" spans="1:11" ht="90" x14ac:dyDescent="0.25">
      <c r="A14" s="27" t="s">
        <v>58</v>
      </c>
      <c r="B14" s="26" t="s">
        <v>49</v>
      </c>
      <c r="C14" s="53" t="s">
        <v>100</v>
      </c>
      <c r="D14" s="54" t="s">
        <v>73</v>
      </c>
      <c r="E14" s="26" t="s">
        <v>50</v>
      </c>
      <c r="F14" s="26" t="s">
        <v>101</v>
      </c>
      <c r="G14" s="26" t="s">
        <v>61</v>
      </c>
      <c r="H14" s="26" t="s">
        <v>64</v>
      </c>
      <c r="I14" s="31" t="s">
        <v>13</v>
      </c>
      <c r="J14" s="57" t="s">
        <v>75</v>
      </c>
      <c r="K14" s="58"/>
    </row>
    <row r="15" spans="1:11" ht="90" x14ac:dyDescent="0.25">
      <c r="A15" s="27" t="s">
        <v>59</v>
      </c>
      <c r="B15" s="26" t="s">
        <v>62</v>
      </c>
      <c r="C15" s="53" t="s">
        <v>100</v>
      </c>
      <c r="D15" s="54" t="s">
        <v>74</v>
      </c>
      <c r="E15" s="26" t="s">
        <v>63</v>
      </c>
      <c r="F15" s="26" t="s">
        <v>101</v>
      </c>
      <c r="G15" s="26" t="s">
        <v>66</v>
      </c>
      <c r="H15" s="26" t="s">
        <v>67</v>
      </c>
      <c r="I15" s="32" t="s">
        <v>10</v>
      </c>
      <c r="J15" s="57" t="s">
        <v>75</v>
      </c>
      <c r="K15" s="58"/>
    </row>
    <row r="16" spans="1:11" ht="90" x14ac:dyDescent="0.25">
      <c r="A16" s="27" t="s">
        <v>71</v>
      </c>
      <c r="B16" s="26" t="s">
        <v>72</v>
      </c>
      <c r="C16" s="53" t="s">
        <v>100</v>
      </c>
      <c r="D16" s="54" t="s">
        <v>82</v>
      </c>
      <c r="E16" s="26" t="s">
        <v>70</v>
      </c>
      <c r="F16" s="26" t="s">
        <v>101</v>
      </c>
      <c r="G16" s="26" t="s">
        <v>68</v>
      </c>
      <c r="H16" s="26" t="s">
        <v>69</v>
      </c>
      <c r="I16" s="32" t="s">
        <v>10</v>
      </c>
      <c r="J16" s="57" t="s">
        <v>75</v>
      </c>
      <c r="K16" s="58"/>
    </row>
    <row r="17" spans="1:11" ht="60" x14ac:dyDescent="0.25">
      <c r="A17" s="27" t="s">
        <v>76</v>
      </c>
      <c r="B17" s="26" t="s">
        <v>80</v>
      </c>
      <c r="C17" s="53" t="s">
        <v>81</v>
      </c>
      <c r="D17" s="54" t="s">
        <v>83</v>
      </c>
      <c r="E17" s="26" t="s">
        <v>84</v>
      </c>
      <c r="F17" s="26" t="s">
        <v>101</v>
      </c>
      <c r="G17" s="26" t="s">
        <v>85</v>
      </c>
      <c r="H17" s="26" t="s">
        <v>86</v>
      </c>
      <c r="I17" s="31" t="s">
        <v>13</v>
      </c>
      <c r="J17" s="59" t="s">
        <v>75</v>
      </c>
      <c r="K17" s="60"/>
    </row>
    <row r="18" spans="1:11" ht="60" x14ac:dyDescent="0.25">
      <c r="A18" s="27" t="s">
        <v>77</v>
      </c>
      <c r="B18" s="26" t="s">
        <v>87</v>
      </c>
      <c r="C18" s="53" t="s">
        <v>81</v>
      </c>
      <c r="D18" s="54" t="s">
        <v>91</v>
      </c>
      <c r="E18" s="26" t="s">
        <v>88</v>
      </c>
      <c r="F18" s="26" t="s">
        <v>101</v>
      </c>
      <c r="G18" s="26" t="s">
        <v>89</v>
      </c>
      <c r="H18" s="26" t="s">
        <v>95</v>
      </c>
      <c r="I18" s="32" t="s">
        <v>10</v>
      </c>
      <c r="J18" s="59" t="s">
        <v>75</v>
      </c>
      <c r="K18" s="60"/>
    </row>
    <row r="19" spans="1:11" ht="60" x14ac:dyDescent="0.25">
      <c r="A19" s="27" t="s">
        <v>78</v>
      </c>
      <c r="B19" s="26" t="s">
        <v>90</v>
      </c>
      <c r="C19" s="53" t="s">
        <v>81</v>
      </c>
      <c r="D19" s="54" t="s">
        <v>92</v>
      </c>
      <c r="E19" s="26" t="s">
        <v>93</v>
      </c>
      <c r="F19" s="26" t="s">
        <v>101</v>
      </c>
      <c r="G19" s="26" t="s">
        <v>94</v>
      </c>
      <c r="H19" s="26" t="s">
        <v>95</v>
      </c>
      <c r="I19" s="32" t="s">
        <v>10</v>
      </c>
      <c r="J19" s="59" t="s">
        <v>75</v>
      </c>
      <c r="K19" s="60"/>
    </row>
    <row r="20" spans="1:11" x14ac:dyDescent="0.25">
      <c r="A20" s="27"/>
      <c r="B20" s="28"/>
      <c r="C20" s="28"/>
      <c r="D20" s="28"/>
      <c r="E20" s="28"/>
      <c r="F20" s="28"/>
      <c r="G20" s="28"/>
      <c r="H20" s="28"/>
      <c r="I20" s="28"/>
      <c r="J20" s="33"/>
      <c r="K20" s="34"/>
    </row>
    <row r="21" spans="1:11" x14ac:dyDescent="0.25">
      <c r="A21" s="27"/>
      <c r="B21" s="28"/>
      <c r="C21" s="28"/>
      <c r="D21" s="28"/>
      <c r="E21" s="28"/>
      <c r="F21" s="28"/>
      <c r="G21" s="28"/>
      <c r="H21" s="28"/>
      <c r="I21" s="28"/>
      <c r="J21" s="33"/>
      <c r="K21" s="34"/>
    </row>
    <row r="22" spans="1:11" x14ac:dyDescent="0.25">
      <c r="A22" s="27"/>
      <c r="B22" s="28"/>
      <c r="C22" s="55"/>
      <c r="D22" s="28"/>
      <c r="E22" s="28"/>
      <c r="F22" s="28"/>
      <c r="G22" s="28"/>
      <c r="H22" s="28"/>
      <c r="I22" s="28"/>
      <c r="J22" s="33"/>
      <c r="K22" s="34"/>
    </row>
    <row r="23" spans="1:1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33"/>
      <c r="K23" s="34"/>
    </row>
    <row r="24" spans="1:11" x14ac:dyDescent="0.25">
      <c r="A24" s="27"/>
      <c r="B24" s="28"/>
      <c r="C24" s="28"/>
      <c r="D24" s="28"/>
      <c r="E24" s="28"/>
      <c r="F24" s="28"/>
      <c r="G24" s="28"/>
      <c r="H24" s="28"/>
      <c r="I24" s="28"/>
      <c r="J24" s="33"/>
      <c r="K24" s="34"/>
    </row>
    <row r="25" spans="1:11" x14ac:dyDescent="0.25">
      <c r="A25" s="27"/>
      <c r="B25" s="28"/>
      <c r="C25" s="28"/>
      <c r="D25" s="28"/>
      <c r="E25" s="28"/>
      <c r="F25" s="28"/>
      <c r="G25" s="28"/>
      <c r="H25" s="28"/>
      <c r="I25" s="28"/>
      <c r="J25" s="33"/>
      <c r="K25" s="34"/>
    </row>
    <row r="26" spans="1:11" x14ac:dyDescent="0.25">
      <c r="A26" s="27"/>
      <c r="B26" s="28"/>
      <c r="C26" s="28"/>
      <c r="D26" s="28"/>
      <c r="E26" s="28"/>
      <c r="F26" s="28"/>
      <c r="G26" s="28"/>
      <c r="H26" s="28"/>
      <c r="I26" s="28"/>
      <c r="J26" s="33"/>
      <c r="K26" s="34"/>
    </row>
    <row r="27" spans="1:11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33"/>
      <c r="K27" s="34"/>
    </row>
    <row r="28" spans="1:11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33"/>
      <c r="K28" s="34"/>
    </row>
    <row r="29" spans="1:11" x14ac:dyDescent="0.25">
      <c r="A29" s="27"/>
      <c r="B29" s="28"/>
      <c r="C29" s="28"/>
      <c r="D29" s="28"/>
      <c r="E29" s="28"/>
      <c r="F29" s="28"/>
      <c r="G29" s="28"/>
      <c r="H29" s="28"/>
      <c r="I29" s="28"/>
      <c r="J29" s="33"/>
      <c r="K29" s="34"/>
    </row>
    <row r="30" spans="1:11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33"/>
      <c r="K30" s="34"/>
    </row>
    <row r="31" spans="1:11" x14ac:dyDescent="0.25">
      <c r="A31" s="27"/>
      <c r="B31" s="28"/>
      <c r="C31" s="28"/>
      <c r="D31" s="28"/>
      <c r="E31" s="28"/>
      <c r="F31" s="28"/>
      <c r="G31" s="28"/>
      <c r="H31" s="28"/>
      <c r="I31" s="28"/>
      <c r="J31" s="33"/>
      <c r="K31" s="34"/>
    </row>
    <row r="32" spans="1:1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33"/>
      <c r="K32" s="34"/>
    </row>
    <row r="33" spans="1:11" x14ac:dyDescent="0.25">
      <c r="A33" s="27"/>
      <c r="B33" s="28"/>
      <c r="C33" s="28"/>
      <c r="D33" s="28"/>
      <c r="E33" s="28"/>
      <c r="F33" s="28"/>
      <c r="G33" s="28"/>
      <c r="H33" s="28"/>
      <c r="I33" s="28"/>
      <c r="J33" s="33"/>
      <c r="K33" s="34"/>
    </row>
    <row r="34" spans="1:11" x14ac:dyDescent="0.25">
      <c r="A34" s="27"/>
      <c r="B34" s="28"/>
      <c r="C34" s="28"/>
      <c r="D34" s="28"/>
      <c r="E34" s="28"/>
      <c r="F34" s="28"/>
      <c r="G34" s="28"/>
      <c r="H34" s="28"/>
      <c r="I34" s="28"/>
      <c r="J34" s="33"/>
      <c r="K34" s="34"/>
    </row>
    <row r="35" spans="1:11" x14ac:dyDescent="0.25">
      <c r="A35" s="27"/>
      <c r="B35" s="28"/>
      <c r="C35" s="28"/>
      <c r="D35" s="28"/>
      <c r="E35" s="28"/>
      <c r="F35" s="28"/>
      <c r="G35" s="28"/>
      <c r="H35" s="28"/>
      <c r="I35" s="28"/>
      <c r="J35" s="33"/>
      <c r="K35" s="34"/>
    </row>
    <row r="36" spans="1:11" x14ac:dyDescent="0.25">
      <c r="A36" s="27"/>
      <c r="B36" s="28"/>
      <c r="C36" s="28"/>
      <c r="D36" s="28"/>
      <c r="E36" s="28"/>
      <c r="F36" s="28"/>
      <c r="G36" s="28"/>
      <c r="H36" s="28"/>
      <c r="I36" s="28"/>
      <c r="J36" s="33"/>
      <c r="K36" s="34"/>
    </row>
    <row r="37" spans="1:11" ht="15.75" thickBot="1" x14ac:dyDescent="0.3">
      <c r="A37" s="29"/>
      <c r="B37" s="30"/>
      <c r="C37" s="30"/>
      <c r="D37" s="30"/>
      <c r="E37" s="30"/>
      <c r="F37" s="30"/>
      <c r="G37" s="30"/>
      <c r="H37" s="30"/>
      <c r="I37" s="30"/>
      <c r="J37" s="35"/>
      <c r="K37" s="36"/>
    </row>
    <row r="42" spans="1:11" x14ac:dyDescent="0.25">
      <c r="D42" s="56"/>
    </row>
  </sheetData>
  <mergeCells count="38">
    <mergeCell ref="J33:K33"/>
    <mergeCell ref="J34:K34"/>
    <mergeCell ref="J28:K28"/>
    <mergeCell ref="J29:K29"/>
    <mergeCell ref="J30:K30"/>
    <mergeCell ref="J31:K31"/>
    <mergeCell ref="J32:K32"/>
    <mergeCell ref="J23:K23"/>
    <mergeCell ref="J24:K24"/>
    <mergeCell ref="J25:K25"/>
    <mergeCell ref="J26:K26"/>
    <mergeCell ref="J27:K27"/>
    <mergeCell ref="A2:K2"/>
    <mergeCell ref="A1:K1"/>
    <mergeCell ref="A7:B7"/>
    <mergeCell ref="J9:K9"/>
    <mergeCell ref="J10:K10"/>
    <mergeCell ref="C7:H7"/>
    <mergeCell ref="C3:C6"/>
    <mergeCell ref="F3:F6"/>
    <mergeCell ref="I3:I7"/>
    <mergeCell ref="J3:K3"/>
    <mergeCell ref="J35:K35"/>
    <mergeCell ref="J36:K36"/>
    <mergeCell ref="J37:K37"/>
    <mergeCell ref="A8:K8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</mergeCells>
  <conditionalFormatting sqref="K4">
    <cfRule type="cellIs" dxfId="7" priority="5" operator="equal">
      <formula>"FAIL"</formula>
    </cfRule>
  </conditionalFormatting>
  <conditionalFormatting sqref="K4">
    <cfRule type="cellIs" dxfId="6" priority="6" operator="equal">
      <formula>"PASS"</formula>
    </cfRule>
  </conditionalFormatting>
  <conditionalFormatting sqref="K4">
    <cfRule type="cellIs" dxfId="5" priority="7" operator="equal">
      <formula>"WARNING"</formula>
    </cfRule>
  </conditionalFormatting>
  <conditionalFormatting sqref="K4">
    <cfRule type="containsBlanks" dxfId="4" priority="8">
      <formula>LEN(TRIM(K4))=0</formula>
    </cfRule>
  </conditionalFormatting>
  <conditionalFormatting sqref="K5">
    <cfRule type="cellIs" dxfId="3" priority="1" operator="equal">
      <formula>"FAIL"</formula>
    </cfRule>
  </conditionalFormatting>
  <conditionalFormatting sqref="K5">
    <cfRule type="cellIs" dxfId="2" priority="2" operator="equal">
      <formula>"PASS"</formula>
    </cfRule>
  </conditionalFormatting>
  <conditionalFormatting sqref="K5">
    <cfRule type="cellIs" dxfId="1" priority="3" operator="equal">
      <formula>"WARNING"</formula>
    </cfRule>
  </conditionalFormatting>
  <conditionalFormatting sqref="K5">
    <cfRule type="containsBlanks" dxfId="0" priority="4">
      <formula>LEN(TRIM(K5))=0</formula>
    </cfRule>
  </conditionalFormatting>
  <hyperlinks>
    <hyperlink ref="J11" r:id="rId1" display="https://drive.google.com/file/d/1mjiAPVh7t-X9g3viFfaCq6VuJGKCU0iV/view?usp=sharing"/>
    <hyperlink ref="J12" r:id="rId2" display="https://drive.google.com/file/d/12qU_U4nTbpJhUtmkOiVwWRgU-Ykmo37M/view?usp=sharing"/>
    <hyperlink ref="J13" r:id="rId3" display="https://drive.google.com/file/d/1g8DD7fdZEp2_WwrM_CjBwW3_Av5RzUT5/view?usp=sharing"/>
    <hyperlink ref="J14" r:id="rId4" display="https://drive.google.com/file/d/1qDQ0_rCLdHVx76peGC0ioe81qeftCctv/view?usp=sharing"/>
    <hyperlink ref="J16" r:id="rId5" display="https://drive.google.com/file/d/1m4_QQIVZ0HTfc_LTldIlNQlJGBhyYba6/view?usp=sharing"/>
    <hyperlink ref="J15" r:id="rId6" display="https://drive.google.com/file/d/123z5Fjb5MvwINekE6zbhZGBkn9E_boyV/view?usp=sharing"/>
    <hyperlink ref="J11:K11" r:id="rId7" display="Click Here"/>
    <hyperlink ref="J12:K12" r:id="rId8" display="Click Here"/>
    <hyperlink ref="J13:K13" r:id="rId9" display="Click Here"/>
    <hyperlink ref="J14:K14" r:id="rId10" display="Click Here"/>
    <hyperlink ref="J15:K15" r:id="rId11" display="Click Here"/>
    <hyperlink ref="J16:K16" r:id="rId12" display="Click Here"/>
    <hyperlink ref="C10" r:id="rId13" display="https://brandsapp.pk/home/fashion"/>
    <hyperlink ref="C17" r:id="rId14" display="https://brandsapp.pk/home/fashion"/>
    <hyperlink ref="J17:K17" r:id="rId15" display="Click Here"/>
    <hyperlink ref="C18" r:id="rId16" display="https://brandsapp.pk/home/fashion"/>
    <hyperlink ref="C19" r:id="rId17" display="https://brandsapp.pk/home/fashion"/>
    <hyperlink ref="J18:K18" r:id="rId18" display="Click Here"/>
    <hyperlink ref="J19:K19" r:id="rId19" display="Click Here"/>
    <hyperlink ref="J10:K10" r:id="rId20" display="Click Here"/>
    <hyperlink ref="C15:C16" r:id="rId21" display="https://brandsapp.pk/home/fashion"/>
    <hyperlink ref="C13:C14" r:id="rId22" display="https://brandsapp.pk/home/fashion"/>
    <hyperlink ref="C11:C12" r:id="rId23" display="https://brandsapp.pk/home/fashion"/>
  </hyperlinks>
  <pageMargins left="0.7" right="0.7" top="0.75" bottom="0.75" header="0.3" footer="0.3"/>
  <pageSetup paperSize="9"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N4" sqref="N4:Q12"/>
    </sheetView>
  </sheetViews>
  <sheetFormatPr defaultRowHeight="15" x14ac:dyDescent="0.25"/>
  <cols>
    <col min="1" max="1" width="15.42578125" customWidth="1"/>
    <col min="2" max="2" width="18.85546875" customWidth="1"/>
    <col min="3" max="3" width="13.7109375" customWidth="1"/>
  </cols>
  <sheetData>
    <row r="2" spans="2:3" ht="15.75" thickBot="1" x14ac:dyDescent="0.3"/>
    <row r="3" spans="2:3" x14ac:dyDescent="0.25">
      <c r="B3" s="62" t="s">
        <v>99</v>
      </c>
      <c r="C3" s="63"/>
    </row>
    <row r="4" spans="2:3" ht="15.75" thickBot="1" x14ac:dyDescent="0.3">
      <c r="B4" s="64"/>
      <c r="C4" s="65"/>
    </row>
    <row r="6" spans="2:3" ht="15.75" thickBot="1" x14ac:dyDescent="0.3"/>
    <row r="7" spans="2:3" ht="16.5" thickTop="1" thickBot="1" x14ac:dyDescent="0.3">
      <c r="B7" s="66" t="s">
        <v>5</v>
      </c>
      <c r="C7" s="66"/>
    </row>
    <row r="8" spans="2:3" ht="16.5" thickTop="1" thickBot="1" x14ac:dyDescent="0.3">
      <c r="B8" s="61" t="s">
        <v>96</v>
      </c>
      <c r="C8" s="68">
        <v>10</v>
      </c>
    </row>
    <row r="9" spans="2:3" ht="16.5" thickTop="1" thickBot="1" x14ac:dyDescent="0.3">
      <c r="B9" s="16" t="s">
        <v>10</v>
      </c>
      <c r="C9" s="69">
        <v>6</v>
      </c>
    </row>
    <row r="10" spans="2:3" ht="16.5" thickTop="1" thickBot="1" x14ac:dyDescent="0.3">
      <c r="B10" s="18" t="s">
        <v>13</v>
      </c>
      <c r="C10" s="70">
        <v>4</v>
      </c>
    </row>
    <row r="11" spans="2:3" ht="16.5" thickTop="1" thickBot="1" x14ac:dyDescent="0.3">
      <c r="B11" s="20" t="s">
        <v>19</v>
      </c>
      <c r="C11" s="71">
        <v>0</v>
      </c>
    </row>
    <row r="12" spans="2:3" ht="16.5" thickTop="1" thickBot="1" x14ac:dyDescent="0.3">
      <c r="B12" s="22" t="s">
        <v>21</v>
      </c>
      <c r="C12" s="67">
        <f>SUM(C9:C11:C10)</f>
        <v>10</v>
      </c>
    </row>
  </sheetData>
  <mergeCells count="2">
    <mergeCell ref="B7:C7"/>
    <mergeCell ref="B3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TCReport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imzahid1454@gmail.com</dc:creator>
  <cp:lastModifiedBy>imzahid1454@gmail.com</cp:lastModifiedBy>
  <dcterms:created xsi:type="dcterms:W3CDTF">2022-04-13T19:42:52Z</dcterms:created>
  <dcterms:modified xsi:type="dcterms:W3CDTF">2022-04-16T20:00:58Z</dcterms:modified>
</cp:coreProperties>
</file>