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ml-my.sharepoint.com/personal/pablo_ruiz_student_uml_edu/Documents/UML FALL 2021/Network Design/Phase 3/"/>
    </mc:Choice>
  </mc:AlternateContent>
  <xr:revisionPtr revIDLastSave="0" documentId="8_{EAD0D06C-0669-438D-B26D-FADA189EDC37}" xr6:coauthVersionLast="47" xr6:coauthVersionMax="47" xr10:uidLastSave="{00000000-0000-0000-0000-000000000000}"/>
  <bookViews>
    <workbookView xWindow="-108" yWindow="-108" windowWidth="23256" windowHeight="12576" activeTab="3" xr2:uid="{C2F92230-1B2C-4932-8709-0C4EC438DFA8}"/>
  </bookViews>
  <sheets>
    <sheet name="Sheet1" sheetId="1" r:id="rId1"/>
    <sheet name="Chart 1 (No Data Loss)" sheetId="2" r:id="rId2"/>
    <sheet name="Chart 2 (ACK Data Loss)" sheetId="3" r:id="rId3"/>
    <sheet name="Chart 3 (Packet Data Los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G3" i="1"/>
  <c r="M4" i="1"/>
  <c r="L4" i="1"/>
  <c r="J1" i="1"/>
  <c r="K1" i="1" s="1"/>
  <c r="L1" i="1" s="1"/>
  <c r="M1" i="1" s="1"/>
  <c r="N1" i="1" s="1"/>
  <c r="D1" i="1"/>
  <c r="E1" i="1"/>
  <c r="F1" i="1" s="1"/>
  <c r="G1" i="1" s="1"/>
  <c r="H1" i="1" s="1"/>
  <c r="I1" i="1" s="1"/>
  <c r="C1" i="1"/>
</calcChain>
</file>

<file path=xl/sharedStrings.xml><?xml version="1.0" encoding="utf-8"?>
<sst xmlns="http://schemas.openxmlformats.org/spreadsheetml/2006/main" count="4" uniqueCount="4">
  <si>
    <t>Option 1 (No Data Loss) (s)</t>
  </si>
  <si>
    <t>Option 2 (ACK data loss) (s)</t>
  </si>
  <si>
    <t>Option 3 (Pkt data loss) (s)</t>
  </si>
  <si>
    <t>Chance of Corruption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</si>
</sst>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Data Loss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Sheet1!$B$2:$N$2</c:f>
              <c:numCache>
                <c:formatCode>General</c:formatCode>
                <c:ptCount val="13"/>
                <c:pt idx="0">
                  <c:v>0.63243412971496504</c:v>
                </c:pt>
                <c:pt idx="1">
                  <c:v>0.69465112686157204</c:v>
                </c:pt>
                <c:pt idx="2">
                  <c:v>0.60569453239440896</c:v>
                </c:pt>
                <c:pt idx="3">
                  <c:v>0.59451103210449197</c:v>
                </c:pt>
                <c:pt idx="4">
                  <c:v>0.655703544616699</c:v>
                </c:pt>
                <c:pt idx="5">
                  <c:v>0.62488985061645497</c:v>
                </c:pt>
                <c:pt idx="6">
                  <c:v>0.642744541168212</c:v>
                </c:pt>
                <c:pt idx="7">
                  <c:v>0.61756992340087802</c:v>
                </c:pt>
                <c:pt idx="8">
                  <c:v>0.60953521728515603</c:v>
                </c:pt>
                <c:pt idx="9">
                  <c:v>0.64897036552429199</c:v>
                </c:pt>
                <c:pt idx="10">
                  <c:v>0.62161612510681097</c:v>
                </c:pt>
                <c:pt idx="11">
                  <c:v>0.622819423675537</c:v>
                </c:pt>
                <c:pt idx="12">
                  <c:v>0.63790845870971602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9-4F73-A692-9948CF71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0623"/>
        <c:axId val="1952361039"/>
      </c:scatterChart>
      <c:valAx>
        <c:axId val="195236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of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1039"/>
        <c:crosses val="autoZero"/>
        <c:crossBetween val="midCat"/>
      </c:valAx>
      <c:valAx>
        <c:axId val="19523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ACK Data Loss</c:v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0.64177918434143</c:v>
                </c:pt>
                <c:pt idx="1">
                  <c:v>0.65863776206970204</c:v>
                </c:pt>
                <c:pt idx="2">
                  <c:v>0.6613130569458</c:v>
                </c:pt>
                <c:pt idx="3">
                  <c:v>0.65875983238220204</c:v>
                </c:pt>
                <c:pt idx="4">
                  <c:v>0.70903727531433103</c:v>
                </c:pt>
                <c:pt idx="5">
                  <c:v>0.72838449478149403</c:v>
                </c:pt>
                <c:pt idx="6">
                  <c:v>0.711159467697143</c:v>
                </c:pt>
                <c:pt idx="7">
                  <c:v>0.71331810951232899</c:v>
                </c:pt>
                <c:pt idx="8">
                  <c:v>0.787270307540893</c:v>
                </c:pt>
                <c:pt idx="9">
                  <c:v>1.0858811140060374</c:v>
                </c:pt>
                <c:pt idx="10">
                  <c:v>1.20331454277038</c:v>
                </c:pt>
                <c:pt idx="11">
                  <c:v>1.34891033172607</c:v>
                </c:pt>
                <c:pt idx="12">
                  <c:v>1.42172002792358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0-4647-B9AC-F4F841DA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0623"/>
        <c:axId val="1952361039"/>
      </c:scatterChart>
      <c:valAx>
        <c:axId val="195236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of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1039"/>
        <c:crosses val="autoZero"/>
        <c:crossBetween val="midCat"/>
      </c:valAx>
      <c:valAx>
        <c:axId val="19523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Packet Data Loss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0.62346506118774403</c:v>
                </c:pt>
                <c:pt idx="1">
                  <c:v>0.65055489540100098</c:v>
                </c:pt>
                <c:pt idx="2">
                  <c:v>0.74036240577697698</c:v>
                </c:pt>
                <c:pt idx="3">
                  <c:v>0.77903103828430098</c:v>
                </c:pt>
                <c:pt idx="4">
                  <c:v>0.74484062194824197</c:v>
                </c:pt>
                <c:pt idx="5">
                  <c:v>0.73802804946899403</c:v>
                </c:pt>
                <c:pt idx="6">
                  <c:v>0.800054311752319</c:v>
                </c:pt>
                <c:pt idx="7">
                  <c:v>0.80062460899353005</c:v>
                </c:pt>
                <c:pt idx="8">
                  <c:v>0.90243101119995095</c:v>
                </c:pt>
                <c:pt idx="9">
                  <c:v>0.96025800704955999</c:v>
                </c:pt>
                <c:pt idx="10">
                  <c:v>1.2643269300460807</c:v>
                </c:pt>
                <c:pt idx="11">
                  <c:v>1.774982810020445</c:v>
                </c:pt>
                <c:pt idx="12">
                  <c:v>1.81015801429748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9A-4D10-9BCB-6D2E571A3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60623"/>
        <c:axId val="1952361039"/>
      </c:scatterChart>
      <c:valAx>
        <c:axId val="195236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 of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1039"/>
        <c:crosses val="autoZero"/>
        <c:crossBetween val="midCat"/>
      </c:valAx>
      <c:valAx>
        <c:axId val="19523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6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9BB38-16BD-4A08-972A-0B55D1C8C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45720</xdr:rowOff>
    </xdr:from>
    <xdr:to>
      <xdr:col>14</xdr:col>
      <xdr:colOff>495300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099B9-D00D-4B9E-95D4-512ABD7A4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68580</xdr:rowOff>
    </xdr:from>
    <xdr:to>
      <xdr:col>14</xdr:col>
      <xdr:colOff>495300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16769-1899-4F3D-9853-D96BB513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E579-2F1F-493E-9E87-1FBEF296C0B2}">
  <dimension ref="A1:N4"/>
  <sheetViews>
    <sheetView workbookViewId="0">
      <selection activeCell="A11" sqref="A11"/>
    </sheetView>
  </sheetViews>
  <sheetFormatPr defaultRowHeight="14.4" x14ac:dyDescent="0.3"/>
  <cols>
    <col min="1" max="1" width="29.6640625" customWidth="1"/>
  </cols>
  <sheetData>
    <row r="1" spans="1:14" x14ac:dyDescent="0.3">
      <c r="A1" t="s">
        <v>3</v>
      </c>
      <c r="B1">
        <v>0</v>
      </c>
      <c r="C1">
        <f>B1+5</f>
        <v>5</v>
      </c>
      <c r="D1">
        <f t="shared" ref="D1:N1" si="0">C1+5</f>
        <v>10</v>
      </c>
      <c r="E1">
        <f t="shared" si="0"/>
        <v>15</v>
      </c>
      <c r="F1">
        <f t="shared" si="0"/>
        <v>20</v>
      </c>
      <c r="G1">
        <f t="shared" si="0"/>
        <v>25</v>
      </c>
      <c r="H1">
        <f t="shared" si="0"/>
        <v>30</v>
      </c>
      <c r="I1">
        <f t="shared" si="0"/>
        <v>35</v>
      </c>
      <c r="J1">
        <f>I1+5</f>
        <v>40</v>
      </c>
      <c r="K1">
        <f t="shared" si="0"/>
        <v>45</v>
      </c>
      <c r="L1">
        <f t="shared" si="0"/>
        <v>50</v>
      </c>
      <c r="M1">
        <f t="shared" si="0"/>
        <v>55</v>
      </c>
      <c r="N1">
        <f t="shared" si="0"/>
        <v>60</v>
      </c>
    </row>
    <row r="2" spans="1:14" x14ac:dyDescent="0.3">
      <c r="A2" t="s">
        <v>0</v>
      </c>
      <c r="B2">
        <v>0.63243412971496504</v>
      </c>
      <c r="C2">
        <v>0.69465112686157204</v>
      </c>
      <c r="D2">
        <v>0.60569453239440896</v>
      </c>
      <c r="E2">
        <v>0.59451103210449197</v>
      </c>
      <c r="F2">
        <v>0.655703544616699</v>
      </c>
      <c r="G2">
        <v>0.62488985061645497</v>
      </c>
      <c r="H2">
        <v>0.642744541168212</v>
      </c>
      <c r="I2">
        <v>0.61756992340087802</v>
      </c>
      <c r="J2">
        <v>0.60953521728515603</v>
      </c>
      <c r="K2">
        <v>0.64897036552429199</v>
      </c>
      <c r="L2">
        <v>0.62161612510681097</v>
      </c>
      <c r="M2">
        <v>0.622819423675537</v>
      </c>
      <c r="N2">
        <v>0.63790845870971602</v>
      </c>
    </row>
    <row r="3" spans="1:14" x14ac:dyDescent="0.3">
      <c r="A3" t="s">
        <v>1</v>
      </c>
      <c r="B3">
        <v>0.64177918434143</v>
      </c>
      <c r="C3">
        <v>0.65863776206970204</v>
      </c>
      <c r="D3">
        <v>0.6613130569458</v>
      </c>
      <c r="E3">
        <v>0.65875983238220204</v>
      </c>
      <c r="F3">
        <v>0.70903727531433103</v>
      </c>
      <c r="G3">
        <f>0.728384494781494</f>
        <v>0.72838449478149403</v>
      </c>
      <c r="H3">
        <v>0.711159467697143</v>
      </c>
      <c r="I3">
        <v>0.71331810951232899</v>
      </c>
      <c r="J3">
        <v>0.787270307540893</v>
      </c>
      <c r="K3">
        <f>(1.48920488357543+0.682557344436645)/2</f>
        <v>1.0858811140060374</v>
      </c>
      <c r="L3">
        <v>1.20331454277038</v>
      </c>
      <c r="M3">
        <v>1.34891033172607</v>
      </c>
      <c r="N3">
        <v>1.42172002792358</v>
      </c>
    </row>
    <row r="4" spans="1:14" x14ac:dyDescent="0.3">
      <c r="A4" t="s">
        <v>2</v>
      </c>
      <c r="B4">
        <v>0.62346506118774403</v>
      </c>
      <c r="C4">
        <v>0.65055489540100098</v>
      </c>
      <c r="D4">
        <v>0.74036240577697698</v>
      </c>
      <c r="E4">
        <v>0.77903103828430098</v>
      </c>
      <c r="F4">
        <v>0.74484062194824197</v>
      </c>
      <c r="G4">
        <v>0.73802804946899403</v>
      </c>
      <c r="H4">
        <v>0.800054311752319</v>
      </c>
      <c r="I4">
        <v>0.80062460899353005</v>
      </c>
      <c r="J4">
        <v>0.90243101119995095</v>
      </c>
      <c r="K4">
        <v>0.96025800704955999</v>
      </c>
      <c r="L4">
        <f>(0.952201128005981+1.57645273208618)/2</f>
        <v>1.2643269300460807</v>
      </c>
      <c r="M4">
        <f>(1.89937925338745+1.65058636665344)/2</f>
        <v>1.774982810020445</v>
      </c>
      <c r="N4">
        <v>1.81015801429748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A113-3CF3-41B6-8F53-84C12AF57057}">
  <dimension ref="A1"/>
  <sheetViews>
    <sheetView workbookViewId="0">
      <selection activeCell="V17" sqref="V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9C54-B202-49FE-B425-EEB118C4D9A8}">
  <dimension ref="A1"/>
  <sheetViews>
    <sheetView workbookViewId="0">
      <selection activeCell="Q9" sqref="Q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4310-46EC-407B-8DD1-7F49D8447F40}">
  <dimension ref="A1"/>
  <sheetViews>
    <sheetView tabSelected="1" workbookViewId="0">
      <selection activeCell="P1" sqref="P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 1 (No Data Loss)</vt:lpstr>
      <vt:lpstr>Chart 2 (ACK Data Loss)</vt:lpstr>
      <vt:lpstr>Chart 3 (Packet Data Loss)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Ruiz</dc:creator>
  <cp:lastModifiedBy>Pablo Ruiz</cp:lastModifiedBy>
  <dcterms:created xsi:type="dcterms:W3CDTF">2021-10-30T00:57:20Z</dcterms:created>
  <dcterms:modified xsi:type="dcterms:W3CDTF">2021-10-30T02:39:26Z</dcterms:modified>
</cp:coreProperties>
</file>