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U100926\Downloads\"/>
    </mc:Choice>
  </mc:AlternateContent>
  <xr:revisionPtr revIDLastSave="0" documentId="13_ncr:1_{41A33B8E-3378-4174-BC85-A429F3C9C84C}" xr6:coauthVersionLast="47" xr6:coauthVersionMax="47" xr10:uidLastSave="{00000000-0000-0000-0000-000000000000}"/>
  <bookViews>
    <workbookView xWindow="28680" yWindow="-120" windowWidth="29040" windowHeight="15840" xr2:uid="{00000000-000D-0000-FFFF-FFFF00000000}"/>
  </bookViews>
  <sheets>
    <sheet name="新評価シート（一般職）" sheetId="4" r:id="rId1"/>
    <sheet name="記入例" sheetId="9" r:id="rId2"/>
  </sheets>
  <externalReferences>
    <externalReference r:id="rId3"/>
  </externalReferences>
  <definedNames>
    <definedName name="_xlnm.Print_Area" localSheetId="1">記入例!$B$4:$AE$54</definedName>
    <definedName name="_xlnm.Print_Area" localSheetId="0">'新評価シート（一般職）'!$B$4:$AE$54</definedName>
    <definedName name="プロセス" localSheetId="1">#REF!</definedName>
    <definedName name="プロセス" localSheetId="0">#REF!</definedName>
    <definedName name="プロセス">#REF!</definedName>
    <definedName name="印刷領域" localSheetId="1">#REF!</definedName>
    <definedName name="印刷領域" localSheetId="0">#REF!</definedName>
    <definedName name="印刷領域">#REF!</definedName>
    <definedName name="記入例">#REF!</definedName>
    <definedName name="配分点" localSheetId="1">'[1]1図表'!#REF!</definedName>
    <definedName name="配分点" localSheetId="0">'[1]1図表'!#REF!</definedName>
    <definedName name="配分点">'[1]1図表'!#REF!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45" i="9" l="1"/>
  <c r="W46" i="9" s="1"/>
  <c r="AD50" i="9" s="1"/>
  <c r="AD51" i="9" s="1"/>
  <c r="C30" i="9"/>
  <c r="Y25" i="9"/>
  <c r="Y20" i="9"/>
  <c r="Y15" i="9"/>
  <c r="Y10" i="9"/>
  <c r="Y30" i="9" l="1"/>
  <c r="AC50" i="9" s="1"/>
  <c r="AC51" i="9" s="1"/>
  <c r="AE51" i="9" s="1"/>
  <c r="Y10" i="4" l="1"/>
  <c r="Y15" i="4"/>
  <c r="W45" i="4" l="1"/>
  <c r="W46" i="4" s="1"/>
  <c r="AD50" i="4" s="1"/>
  <c r="AD51" i="4" s="1"/>
  <c r="C30" i="4" l="1"/>
  <c r="Y25" i="4"/>
  <c r="Y20" i="4"/>
  <c r="Y30" i="4" l="1"/>
  <c r="AC50" i="4" l="1"/>
  <c r="AC51" i="4" l="1"/>
  <c r="AE51" i="4" s="1"/>
</calcChain>
</file>

<file path=xl/sharedStrings.xml><?xml version="1.0" encoding="utf-8"?>
<sst xmlns="http://schemas.openxmlformats.org/spreadsheetml/2006/main" count="282" uniqueCount="143">
  <si>
    <t>FY2018</t>
    <phoneticPr fontId="10"/>
  </si>
  <si>
    <t>FY2019</t>
  </si>
  <si>
    <t>FY2020</t>
  </si>
  <si>
    <t>FY2021</t>
  </si>
  <si>
    <t>FY2022</t>
  </si>
  <si>
    <t>FY2023</t>
  </si>
  <si>
    <t>FY2024</t>
  </si>
  <si>
    <t>FY2025</t>
  </si>
  <si>
    <t>FY2026</t>
  </si>
  <si>
    <t>FY2027</t>
  </si>
  <si>
    <t>FY2028</t>
  </si>
  <si>
    <t>FY2029</t>
  </si>
  <si>
    <t>FY2030</t>
  </si>
  <si>
    <t>FY2031</t>
  </si>
  <si>
    <t>FY2032</t>
  </si>
  <si>
    <t>FY2033</t>
  </si>
  <si>
    <t>FY2034</t>
  </si>
  <si>
    <t>FY2035</t>
  </si>
  <si>
    <t>FY2036</t>
  </si>
  <si>
    <t>FY2037</t>
  </si>
  <si>
    <t>FY2038</t>
  </si>
  <si>
    <t>FY2039</t>
  </si>
  <si>
    <t>FY2040</t>
  </si>
  <si>
    <t>Ⅰ等級</t>
    <rPh sb="1" eb="3">
      <t>トウキュウ</t>
    </rPh>
    <phoneticPr fontId="10"/>
  </si>
  <si>
    <t>Ⅱ等級</t>
    <rPh sb="1" eb="3">
      <t>トウキュウ</t>
    </rPh>
    <phoneticPr fontId="10"/>
  </si>
  <si>
    <t>Ⅲ等級</t>
    <rPh sb="1" eb="3">
      <t>トウキュウ</t>
    </rPh>
    <phoneticPr fontId="10"/>
  </si>
  <si>
    <t>Ⅳ等級</t>
    <rPh sb="1" eb="3">
      <t>トウキュウ</t>
    </rPh>
    <phoneticPr fontId="10"/>
  </si>
  <si>
    <t>Ⅴ等級</t>
    <rPh sb="1" eb="3">
      <t>トウキュウ</t>
    </rPh>
    <phoneticPr fontId="10"/>
  </si>
  <si>
    <t>コンテンツグループ</t>
    <phoneticPr fontId="10"/>
  </si>
  <si>
    <t>インフォメーショングループ</t>
    <phoneticPr fontId="10"/>
  </si>
  <si>
    <t>メディアグループ</t>
    <phoneticPr fontId="10"/>
  </si>
  <si>
    <t>システムグループ</t>
    <phoneticPr fontId="10"/>
  </si>
  <si>
    <t>管理グループ</t>
    <rPh sb="0" eb="2">
      <t>カンリ</t>
    </rPh>
    <phoneticPr fontId="10"/>
  </si>
  <si>
    <t>上期</t>
    <rPh sb="0" eb="2">
      <t>カミキ</t>
    </rPh>
    <phoneticPr fontId="10"/>
  </si>
  <si>
    <t>下期</t>
    <rPh sb="0" eb="2">
      <t>シモキ</t>
    </rPh>
    <phoneticPr fontId="10"/>
  </si>
  <si>
    <t>一般職</t>
    <rPh sb="0" eb="2">
      <t>イッパン</t>
    </rPh>
    <rPh sb="2" eb="3">
      <t>ショク</t>
    </rPh>
    <phoneticPr fontId="10"/>
  </si>
  <si>
    <t>サブマネージャー</t>
    <phoneticPr fontId="10"/>
  </si>
  <si>
    <t>マネージャー</t>
    <phoneticPr fontId="10"/>
  </si>
  <si>
    <t>本部長</t>
    <rPh sb="0" eb="3">
      <t>ホンブチョウ</t>
    </rPh>
    <phoneticPr fontId="10"/>
  </si>
  <si>
    <t>社員番号</t>
    <rPh sb="0" eb="4">
      <t>シャインバンゴウ</t>
    </rPh>
    <phoneticPr fontId="10"/>
  </si>
  <si>
    <t xml:space="preserve"> 役職</t>
    <rPh sb="1" eb="2">
      <t>ヤクショク</t>
    </rPh>
    <phoneticPr fontId="5"/>
  </si>
  <si>
    <t>一般職</t>
    <rPh sb="0" eb="3">
      <t>イッパンショク</t>
    </rPh>
    <phoneticPr fontId="10"/>
  </si>
  <si>
    <t xml:space="preserve"> 本人記入</t>
    <rPh sb="1" eb="2">
      <t>ホンニン</t>
    </rPh>
    <rPh sb="2" eb="3">
      <t>キニュウ</t>
    </rPh>
    <rPh sb="3" eb="5">
      <t>キニュウ</t>
    </rPh>
    <phoneticPr fontId="5"/>
  </si>
  <si>
    <t>印</t>
    <rPh sb="0" eb="1">
      <t>イン</t>
    </rPh>
    <phoneticPr fontId="10"/>
  </si>
  <si>
    <t xml:space="preserve"> 上司評価</t>
    <rPh sb="1" eb="2">
      <t>ジョウシ</t>
    </rPh>
    <rPh sb="2" eb="3">
      <t>ヒョウカ</t>
    </rPh>
    <rPh sb="3" eb="5">
      <t>ヒョウカ</t>
    </rPh>
    <phoneticPr fontId="5"/>
  </si>
  <si>
    <t xml:space="preserve"> 本人確認</t>
    <rPh sb="1" eb="3">
      <t>ホンニン</t>
    </rPh>
    <rPh sb="3" eb="5">
      <t>カクニン</t>
    </rPh>
    <phoneticPr fontId="5"/>
  </si>
  <si>
    <t>業績評価</t>
    <rPh sb="0" eb="2">
      <t>ギョウセキ</t>
    </rPh>
    <rPh sb="2" eb="4">
      <t>ヒョウカ</t>
    </rPh>
    <phoneticPr fontId="5"/>
  </si>
  <si>
    <t>所属</t>
    <rPh sb="0" eb="2">
      <t>ショゾク</t>
    </rPh>
    <phoneticPr fontId="10"/>
  </si>
  <si>
    <r>
      <t xml:space="preserve"> 氏名</t>
    </r>
    <r>
      <rPr>
        <i/>
        <sz val="14"/>
        <rFont val="メイリオ"/>
        <family val="3"/>
        <charset val="128"/>
      </rPr>
      <t>　</t>
    </r>
    <rPh sb="1" eb="2">
      <t>シメイ</t>
    </rPh>
    <phoneticPr fontId="5"/>
  </si>
  <si>
    <t xml:space="preserve"> 上司確認</t>
    <phoneticPr fontId="5"/>
  </si>
  <si>
    <t xml:space="preserve"> 統括者</t>
    <rPh sb="3" eb="4">
      <t>シャ</t>
    </rPh>
    <phoneticPr fontId="5"/>
  </si>
  <si>
    <t xml:space="preserve"> 本部確認</t>
    <rPh sb="1" eb="3">
      <t>ホンブ</t>
    </rPh>
    <rPh sb="3" eb="5">
      <t>カクニン</t>
    </rPh>
    <phoneticPr fontId="5"/>
  </si>
  <si>
    <t>成果に
対する責任</t>
    <phoneticPr fontId="5"/>
  </si>
  <si>
    <t>*1
ウェイト</t>
    <phoneticPr fontId="5"/>
  </si>
  <si>
    <t>業績評価項目（当期業績目標）</t>
    <rPh sb="0" eb="2">
      <t>ギョウセキ</t>
    </rPh>
    <rPh sb="2" eb="4">
      <t>ヒョウカ</t>
    </rPh>
    <rPh sb="4" eb="6">
      <t>コウモク</t>
    </rPh>
    <phoneticPr fontId="5"/>
  </si>
  <si>
    <t>業績達成の方法</t>
    <rPh sb="0" eb="2">
      <t>ギョウセキ</t>
    </rPh>
    <rPh sb="2" eb="4">
      <t>タッセイ</t>
    </rPh>
    <rPh sb="5" eb="7">
      <t>ホウホウ</t>
    </rPh>
    <phoneticPr fontId="5"/>
  </si>
  <si>
    <t>成果申告と自己評価</t>
    <rPh sb="0" eb="4">
      <t>セイカシンコク</t>
    </rPh>
    <phoneticPr fontId="5"/>
  </si>
  <si>
    <t>上司評価</t>
  </si>
  <si>
    <t>重点課題
（何を）</t>
    <rPh sb="0" eb="1">
      <t>ジュウテン</t>
    </rPh>
    <rPh sb="1" eb="2">
      <t>カダイ</t>
    </rPh>
    <rPh sb="3" eb="4">
      <t>ナニ</t>
    </rPh>
    <rPh sb="6" eb="7">
      <t>ナニ</t>
    </rPh>
    <phoneticPr fontId="5"/>
  </si>
  <si>
    <t>達成する
数値･状態と期限</t>
    <rPh sb="0" eb="2">
      <t>タッセイ</t>
    </rPh>
    <rPh sb="5" eb="7">
      <t>スウチ</t>
    </rPh>
    <rPh sb="11" eb="13">
      <t>キゲン</t>
    </rPh>
    <phoneticPr fontId="5"/>
  </si>
  <si>
    <t>現状または実績
との対比</t>
    <rPh sb="5" eb="7">
      <t>ジッセキ</t>
    </rPh>
    <phoneticPr fontId="5"/>
  </si>
  <si>
    <r>
      <t xml:space="preserve">問題と原因
</t>
    </r>
    <r>
      <rPr>
        <sz val="10"/>
        <rFont val="メイリオ"/>
        <family val="3"/>
        <charset val="128"/>
      </rPr>
      <t>（責任遂行上の障害など）</t>
    </r>
    <phoneticPr fontId="5"/>
  </si>
  <si>
    <t>方法（どうやって）</t>
    <rPh sb="0" eb="2">
      <t>ホウホウ</t>
    </rPh>
    <phoneticPr fontId="5"/>
  </si>
  <si>
    <t>当期業績結果</t>
  </si>
  <si>
    <t>達成度</t>
  </si>
  <si>
    <t>反省点と課題</t>
    <phoneticPr fontId="10"/>
  </si>
  <si>
    <t>*2
困難度</t>
  </si>
  <si>
    <t>*3
達成度</t>
    <phoneticPr fontId="5"/>
  </si>
  <si>
    <t>*4
業績
評価</t>
    <rPh sb="3" eb="5">
      <t>ギョウセキ</t>
    </rPh>
    <rPh sb="6" eb="8">
      <t>ヒョウカ</t>
    </rPh>
    <phoneticPr fontId="5"/>
  </si>
  <si>
    <t>今後の指導事項
（直属上司）</t>
    <rPh sb="0" eb="2">
      <t>コンゴ</t>
    </rPh>
    <rPh sb="9" eb="11">
      <t>チョクゾク</t>
    </rPh>
    <rPh sb="11" eb="13">
      <t>ジョウシ</t>
    </rPh>
    <phoneticPr fontId="5"/>
  </si>
  <si>
    <t>今後の指導事項
（間接上司）</t>
    <rPh sb="0" eb="2">
      <t>コンゴ</t>
    </rPh>
    <rPh sb="3" eb="5">
      <t>シドウ</t>
    </rPh>
    <rPh sb="5" eb="7">
      <t>ジコウ</t>
    </rPh>
    <rPh sb="9" eb="11">
      <t>カンセツ</t>
    </rPh>
    <rPh sb="11" eb="13">
      <t>ジョウシ</t>
    </rPh>
    <phoneticPr fontId="5"/>
  </si>
  <si>
    <t xml:space="preserve">*1×*2×*3 = *4 </t>
    <phoneticPr fontId="5"/>
  </si>
  <si>
    <t>予算を
達成する責任</t>
    <rPh sb="0" eb="2">
      <t>ヨサン</t>
    </rPh>
    <rPh sb="4" eb="6">
      <t>タッセイ</t>
    </rPh>
    <rPh sb="8" eb="10">
      <t>セキニン</t>
    </rPh>
    <phoneticPr fontId="6"/>
  </si>
  <si>
    <t>部署別目標</t>
  </si>
  <si>
    <t>個人目標</t>
    <rPh sb="0" eb="2">
      <t>コジン</t>
    </rPh>
    <rPh sb="2" eb="4">
      <t>モクヒョウ</t>
    </rPh>
    <phoneticPr fontId="6"/>
  </si>
  <si>
    <t>チャレンジ目標</t>
    <rPh sb="5" eb="7">
      <t>モクヒョウ</t>
    </rPh>
    <phoneticPr fontId="6"/>
  </si>
  <si>
    <t>合計</t>
  </si>
  <si>
    <t>①</t>
    <phoneticPr fontId="8"/>
  </si>
  <si>
    <t>プロセス評価</t>
    <rPh sb="4" eb="6">
      <t>ヒョウカ</t>
    </rPh>
    <phoneticPr fontId="8"/>
  </si>
  <si>
    <t>プロセス評価項目（会社の目標達成、業績向上のために）</t>
    <rPh sb="4" eb="8">
      <t>ヒョウカコウモク</t>
    </rPh>
    <phoneticPr fontId="10"/>
  </si>
  <si>
    <r>
      <t xml:space="preserve">問題と原因
</t>
    </r>
    <r>
      <rPr>
        <sz val="10"/>
        <rFont val="メイリオ"/>
        <family val="3"/>
        <charset val="128"/>
      </rPr>
      <t>（プロセス遂行上の障害など）</t>
    </r>
    <phoneticPr fontId="10"/>
  </si>
  <si>
    <t>方法（どうやって）</t>
    <phoneticPr fontId="10"/>
  </si>
  <si>
    <t>自己評価</t>
    <rPh sb="0" eb="4">
      <t>ジコヒョウカ</t>
    </rPh>
    <phoneticPr fontId="10"/>
  </si>
  <si>
    <t>点数</t>
    <rPh sb="0" eb="2">
      <t>テンスウ</t>
    </rPh>
    <phoneticPr fontId="10"/>
  </si>
  <si>
    <t>今後の指導事項
（直属上司）</t>
    <phoneticPr fontId="10"/>
  </si>
  <si>
    <t>今後の指導事項
（間接上司）</t>
    <phoneticPr fontId="10"/>
  </si>
  <si>
    <t>情意考課</t>
    <rPh sb="0" eb="2">
      <t>ジョウイ</t>
    </rPh>
    <rPh sb="2" eb="4">
      <t>コウカ</t>
    </rPh>
    <phoneticPr fontId="6"/>
  </si>
  <si>
    <t>1. 積極性 - 熱意や当事者意識を持って自ら進んで仕事に挑戦したか</t>
    <phoneticPr fontId="10"/>
  </si>
  <si>
    <t>2. 協調性 - 仲間や関係者と報連相を行い、協力し合えたか</t>
    <phoneticPr fontId="10"/>
  </si>
  <si>
    <t>3. 信頼性 - 仲間や関係者を援助し、信頼を勝ち取り、やる気を引き出したか</t>
    <phoneticPr fontId="10"/>
  </si>
  <si>
    <t>4. 効率性 - コストや時間、業務効率を意識した行動ができたか</t>
    <phoneticPr fontId="10"/>
  </si>
  <si>
    <t>5. 実務遂行力 - 創意工夫やスキルアップをし、担当業務を確実にこなしたか</t>
    <phoneticPr fontId="10"/>
  </si>
  <si>
    <t>6. 責任感 - 組織の一員として上司から与えられた職責を果したか</t>
    <phoneticPr fontId="10"/>
  </si>
  <si>
    <t>7. 規律性 - 経営理念や社内規程、就業規則を守って業務を進めたか</t>
    <phoneticPr fontId="10"/>
  </si>
  <si>
    <t>8. 献身性 - 突発的な業務や人の嫌がる業務、他部署の応援を率先して行ったか</t>
    <rPh sb="24" eb="27">
      <t>タブショ</t>
    </rPh>
    <rPh sb="28" eb="30">
      <t>オウエン</t>
    </rPh>
    <phoneticPr fontId="10"/>
  </si>
  <si>
    <t>9. 改善能力 - 職場改善、業務改善に役立つ働きをできたか</t>
    <phoneticPr fontId="10"/>
  </si>
  <si>
    <t>10. 情報共有 - 業務に役立つ情報を収集し、社内で活用、浸透させたか</t>
    <phoneticPr fontId="10"/>
  </si>
  <si>
    <t>※仲間＝職場のメンバー　関係者＝業務上で関係する人たち</t>
  </si>
  <si>
    <t>プロセス評価基準</t>
    <rPh sb="4" eb="6">
      <t>ヒョウカ</t>
    </rPh>
    <rPh sb="6" eb="8">
      <t>キジュン</t>
    </rPh>
    <phoneticPr fontId="8"/>
  </si>
  <si>
    <t>10項目 合計</t>
    <rPh sb="5" eb="7">
      <t>ゴウケイ</t>
    </rPh>
    <phoneticPr fontId="10"/>
  </si>
  <si>
    <t>　成績点数の計算</t>
  </si>
  <si>
    <t>４: 十分満足できるレベル</t>
    <rPh sb="3" eb="5">
      <t>ジュウブン</t>
    </rPh>
    <rPh sb="5" eb="7">
      <t>マンゾク</t>
    </rPh>
    <phoneticPr fontId="8"/>
  </si>
  <si>
    <t>評価点</t>
    <rPh sb="0" eb="3">
      <t>ヒョウカテン</t>
    </rPh>
    <phoneticPr fontId="10"/>
  </si>
  <si>
    <t>②</t>
    <phoneticPr fontId="10"/>
  </si>
  <si>
    <t>３: 必要レベルは達した</t>
    <rPh sb="3" eb="5">
      <t>ヒツヨウ</t>
    </rPh>
    <rPh sb="9" eb="10">
      <t>タッ</t>
    </rPh>
    <phoneticPr fontId="8"/>
  </si>
  <si>
    <t>=合計×25÷項目数(10)</t>
    <phoneticPr fontId="10"/>
  </si>
  <si>
    <t>業績</t>
  </si>
  <si>
    <t>プロセス</t>
  </si>
  <si>
    <t>２: 許容できるぎりぎりのレベル</t>
    <rPh sb="3" eb="5">
      <t>キョヨウ</t>
    </rPh>
    <phoneticPr fontId="8"/>
  </si>
  <si>
    <t>評価</t>
  </si>
  <si>
    <t>１: 明らかに不十分であり改善を要す</t>
    <rPh sb="3" eb="4">
      <t>アキ</t>
    </rPh>
    <rPh sb="7" eb="10">
      <t>フジュウブン</t>
    </rPh>
    <rPh sb="13" eb="15">
      <t>カイゼン</t>
    </rPh>
    <rPh sb="16" eb="17">
      <t>ヨウ</t>
    </rPh>
    <phoneticPr fontId="8"/>
  </si>
  <si>
    <t>①</t>
    <phoneticPr fontId="10"/>
  </si>
  <si>
    <t>０: 問題外</t>
    <rPh sb="3" eb="6">
      <t>モンダイガイ</t>
    </rPh>
    <phoneticPr fontId="8"/>
  </si>
  <si>
    <t>素点</t>
    <phoneticPr fontId="10"/>
  </si>
  <si>
    <t>ウエイト</t>
  </si>
  <si>
    <t>加重点</t>
  </si>
  <si>
    <t>　　困難度調整　→</t>
  </si>
  <si>
    <t>　　　調整点　　→</t>
  </si>
  <si>
    <t>FY2018</t>
  </si>
  <si>
    <t>0111</t>
    <phoneticPr fontId="10"/>
  </si>
  <si>
    <t>インフォメーショングループ</t>
  </si>
  <si>
    <t>村内太郎</t>
    <rPh sb="0" eb="2">
      <t>ムラウチ</t>
    </rPh>
    <rPh sb="2" eb="4">
      <t>タロウ</t>
    </rPh>
    <phoneticPr fontId="10"/>
  </si>
  <si>
    <t>部署別目標</t>
    <rPh sb="0" eb="2">
      <t>ブショ</t>
    </rPh>
    <rPh sb="2" eb="3">
      <t>ベツ</t>
    </rPh>
    <rPh sb="3" eb="5">
      <t>モクヒョウ</t>
    </rPh>
    <phoneticPr fontId="6"/>
  </si>
  <si>
    <t>2021年度下期
売上予算実績
3,734,997千円
達成率 80.2%</t>
    <rPh sb="0" eb="1">
      <t>セn</t>
    </rPh>
    <rPh sb="6" eb="7">
      <t>シモキ</t>
    </rPh>
    <rPh sb="7" eb="8">
      <t>カミ</t>
    </rPh>
    <phoneticPr fontId="10"/>
  </si>
  <si>
    <t>FY2022</t>
    <phoneticPr fontId="10"/>
  </si>
  <si>
    <t>商品表示が遅い、商品表示不正の場合があり、売り上げの減少に懸念する。</t>
    <rPh sb="0" eb="2">
      <t>ショウヒン</t>
    </rPh>
    <rPh sb="2" eb="4">
      <t>ヒョウジ</t>
    </rPh>
    <rPh sb="5" eb="6">
      <t>オソ</t>
    </rPh>
    <rPh sb="8" eb="10">
      <t>ショウヒン</t>
    </rPh>
    <rPh sb="10" eb="12">
      <t>ヒョウジ</t>
    </rPh>
    <rPh sb="12" eb="14">
      <t>フセイ</t>
    </rPh>
    <rPh sb="15" eb="17">
      <t>バアイ</t>
    </rPh>
    <rPh sb="21" eb="22">
      <t>ウ</t>
    </rPh>
    <rPh sb="23" eb="24">
      <t>ア</t>
    </rPh>
    <rPh sb="26" eb="28">
      <t>ゲンショウ</t>
    </rPh>
    <rPh sb="29" eb="31">
      <t>ケネン</t>
    </rPh>
    <phoneticPr fontId="10"/>
  </si>
  <si>
    <t>ngix,redisなどの新しい技術で改善することを検討する。</t>
    <rPh sb="13" eb="14">
      <t>アタラ</t>
    </rPh>
    <rPh sb="16" eb="18">
      <t>ギジュツ</t>
    </rPh>
    <rPh sb="19" eb="21">
      <t>カイゼン</t>
    </rPh>
    <rPh sb="26" eb="28">
      <t>ケントウ</t>
    </rPh>
    <phoneticPr fontId="10"/>
  </si>
  <si>
    <t>ACSに関するのドキュメントが不十分、特に詳細設計書の部分、ACSに対しての理解が難しい。</t>
    <rPh sb="4" eb="5">
      <t>カン</t>
    </rPh>
    <rPh sb="15" eb="18">
      <t>フジュウブン</t>
    </rPh>
    <rPh sb="19" eb="20">
      <t>トク</t>
    </rPh>
    <rPh sb="21" eb="23">
      <t>ショウサイ</t>
    </rPh>
    <rPh sb="23" eb="26">
      <t>セッケイショ</t>
    </rPh>
    <rPh sb="27" eb="29">
      <t>ブブン</t>
    </rPh>
    <rPh sb="34" eb="35">
      <t>タイ</t>
    </rPh>
    <rPh sb="38" eb="40">
      <t>リカイ</t>
    </rPh>
    <rPh sb="41" eb="42">
      <t>ムズカ</t>
    </rPh>
    <phoneticPr fontId="10"/>
  </si>
  <si>
    <t>ACS共通用の技術ドキュメントを作成して、チームメンバーに共有する。</t>
    <rPh sb="3" eb="5">
      <t>キョウツウ</t>
    </rPh>
    <rPh sb="5" eb="6">
      <t>ヨウ</t>
    </rPh>
    <rPh sb="7" eb="9">
      <t>ギジュツ</t>
    </rPh>
    <rPh sb="16" eb="18">
      <t>サクセイ</t>
    </rPh>
    <rPh sb="29" eb="31">
      <t>キョウユウ</t>
    </rPh>
    <phoneticPr fontId="10"/>
  </si>
  <si>
    <t xml:space="preserve">1.日立側提出の過去改修課題を完成して、ACS内製化の本格開発に参加する。
</t>
    <rPh sb="2" eb="4">
      <t>ヒタチ</t>
    </rPh>
    <rPh sb="4" eb="5">
      <t>ガワ</t>
    </rPh>
    <rPh sb="5" eb="7">
      <t>テイシュツ</t>
    </rPh>
    <rPh sb="8" eb="14">
      <t>カコカイシュウカダイ</t>
    </rPh>
    <rPh sb="15" eb="17">
      <t>カンセイ</t>
    </rPh>
    <rPh sb="23" eb="26">
      <t>ナイセイカ</t>
    </rPh>
    <rPh sb="27" eb="29">
      <t>ホンカク</t>
    </rPh>
    <rPh sb="29" eb="31">
      <t>カイハツ</t>
    </rPh>
    <rPh sb="32" eb="34">
      <t>サンカ</t>
    </rPh>
    <phoneticPr fontId="10"/>
  </si>
  <si>
    <t>現在まだ研修中、日立の過去改修課題をしている。
本番環境の機能開発まだ着手してない状態である。</t>
    <rPh sb="0" eb="2">
      <t>ゲンザイ</t>
    </rPh>
    <rPh sb="4" eb="6">
      <t>ケンシュウ</t>
    </rPh>
    <rPh sb="6" eb="7">
      <t>チュウ</t>
    </rPh>
    <rPh sb="8" eb="10">
      <t>ヒタチ</t>
    </rPh>
    <rPh sb="11" eb="17">
      <t>カコカイシュウカダイ</t>
    </rPh>
    <rPh sb="24" eb="26">
      <t>ホンバン</t>
    </rPh>
    <rPh sb="26" eb="28">
      <t>カンキョウ</t>
    </rPh>
    <rPh sb="29" eb="31">
      <t>キノウ</t>
    </rPh>
    <rPh sb="31" eb="33">
      <t>カイハツ</t>
    </rPh>
    <rPh sb="35" eb="37">
      <t>チャクシュ</t>
    </rPh>
    <rPh sb="41" eb="43">
      <t>ジョウタイ</t>
    </rPh>
    <phoneticPr fontId="10"/>
  </si>
  <si>
    <t>日立側の課題を一刻も早くに完了させ、ACSの仕様を理解して、本番環境の機能開発に参加できるように。</t>
    <rPh sb="0" eb="3">
      <t>ヒタチガワ</t>
    </rPh>
    <rPh sb="4" eb="6">
      <t>カダイ</t>
    </rPh>
    <rPh sb="7" eb="9">
      <t>イッコク</t>
    </rPh>
    <rPh sb="10" eb="11">
      <t>ハヤ</t>
    </rPh>
    <rPh sb="13" eb="15">
      <t>カンリョウ</t>
    </rPh>
    <rPh sb="22" eb="24">
      <t>シヨウ</t>
    </rPh>
    <rPh sb="25" eb="27">
      <t>リカイ</t>
    </rPh>
    <rPh sb="30" eb="32">
      <t>ホンバンカ</t>
    </rPh>
    <rPh sb="32" eb="39">
      <t>ンキョウノキノウカイハツ</t>
    </rPh>
    <rPh sb="40" eb="42">
      <t>サンカ</t>
    </rPh>
    <phoneticPr fontId="10"/>
  </si>
  <si>
    <t xml:space="preserve">3.信頼性
4月から新しいメンバーが開発チームに配属して、
分からないところがいっぱいかもしれません。システムに関するの情報共有が必要がある。
</t>
    <rPh sb="2" eb="4">
      <t>シンライ</t>
    </rPh>
    <rPh sb="4" eb="5">
      <t>セイ</t>
    </rPh>
    <rPh sb="10" eb="11">
      <t>アタラ</t>
    </rPh>
    <rPh sb="18" eb="20">
      <t>カイハツ</t>
    </rPh>
    <rPh sb="24" eb="26">
      <t>ハイゾク</t>
    </rPh>
    <rPh sb="30" eb="31">
      <t>ワ</t>
    </rPh>
    <rPh sb="56" eb="57">
      <t>カン</t>
    </rPh>
    <rPh sb="60" eb="62">
      <t>ジョウホウ</t>
    </rPh>
    <rPh sb="62" eb="64">
      <t>キョウユウ</t>
    </rPh>
    <rPh sb="65" eb="67">
      <t>ヒツヨウ</t>
    </rPh>
    <phoneticPr fontId="10"/>
  </si>
  <si>
    <t>1.技術ドキュメントを作成して共有する。
2.他メンバーの作業にサポートを提供する。</t>
    <rPh sb="2" eb="4">
      <t>ギジュツ</t>
    </rPh>
    <rPh sb="11" eb="13">
      <t>サクセイ</t>
    </rPh>
    <rPh sb="15" eb="17">
      <t>キョウユウ</t>
    </rPh>
    <rPh sb="23" eb="24">
      <t>ホカ</t>
    </rPh>
    <rPh sb="29" eb="31">
      <t>サギョウ</t>
    </rPh>
    <rPh sb="37" eb="39">
      <t>テイキョウ</t>
    </rPh>
    <phoneticPr fontId="10"/>
  </si>
  <si>
    <t>0468</t>
  </si>
  <si>
    <t>鄧君陽</t>
    <phoneticPr fontId="10"/>
  </si>
  <si>
    <t>全社売上予算を達成する。</t>
    <rPh sb="0" eb="11">
      <t>ゼンsh</t>
    </rPh>
    <phoneticPr fontId="10"/>
  </si>
  <si>
    <t>3,305,881千円
2022年度上期末まで。</t>
    <rPh sb="9" eb="11">
      <t>シモキ</t>
    </rPh>
    <rPh sb="18" eb="19">
      <t>カミキ</t>
    </rPh>
    <phoneticPr fontId="10"/>
  </si>
  <si>
    <t>営業部門から発生するシステム案件をシステム部門として品質を担保しながらスピード感をもって対応できている
2022年度上期末まで。</t>
    <rPh sb="0" eb="2">
      <t>エイギョウ</t>
    </rPh>
    <rPh sb="2" eb="4">
      <t>b</t>
    </rPh>
    <rPh sb="6" eb="8">
      <t>ハッセイ</t>
    </rPh>
    <rPh sb="14" eb="16">
      <t>アn</t>
    </rPh>
    <rPh sb="21" eb="23">
      <t>ブモント</t>
    </rPh>
    <rPh sb="26" eb="28">
      <t>ヒンシテゥ</t>
    </rPh>
    <rPh sb="29" eb="31">
      <t>タンポ</t>
    </rPh>
    <rPh sb="44" eb="46">
      <t>タイオウ</t>
    </rPh>
    <rPh sb="55" eb="57">
      <t>ネn</t>
    </rPh>
    <rPh sb="57" eb="60">
      <t>カミ</t>
    </rPh>
    <phoneticPr fontId="10"/>
  </si>
  <si>
    <t>システム改善を推進することで全社業績に貢献する。</t>
    <phoneticPr fontId="10"/>
  </si>
  <si>
    <t>本番環境の開発に携わって、ACS機能の改善、効率性を高めるように。
2022年度上期末まで。</t>
    <rPh sb="0" eb="4">
      <t>ホンバンカンキョウ</t>
    </rPh>
    <rPh sb="5" eb="7">
      <t>カイハツ</t>
    </rPh>
    <rPh sb="8" eb="9">
      <t>タズサ</t>
    </rPh>
    <rPh sb="16" eb="18">
      <t>キノウ</t>
    </rPh>
    <rPh sb="19" eb="21">
      <t>カイゼン</t>
    </rPh>
    <rPh sb="22" eb="25">
      <t>コウリツセイ</t>
    </rPh>
    <rPh sb="26" eb="27">
      <t>タカ</t>
    </rPh>
    <rPh sb="38" eb="40">
      <t>ネンド</t>
    </rPh>
    <rPh sb="40" eb="42">
      <t>カミキ</t>
    </rPh>
    <rPh sb="42" eb="43">
      <t>マツ</t>
    </rPh>
    <phoneticPr fontId="10"/>
  </si>
  <si>
    <t>目標：ACSシステム構造を理解して、本格開発着手する。
現状：研修中、日立側の過去改修課題を完成して、本番環境の機能開発できるように勉強する。</t>
    <rPh sb="0" eb="2">
      <t>モクヒョウ</t>
    </rPh>
    <rPh sb="18" eb="20">
      <t>ホンカク</t>
    </rPh>
    <rPh sb="20" eb="22">
      <t>カイハツ</t>
    </rPh>
    <rPh sb="22" eb="24">
      <t>チャクシュ</t>
    </rPh>
    <rPh sb="28" eb="30">
      <t>ゲンジョウ</t>
    </rPh>
    <rPh sb="33" eb="34">
      <t>チュウ</t>
    </rPh>
    <rPh sb="35" eb="38">
      <t>ヒタチガワ</t>
    </rPh>
    <rPh sb="51" eb="53">
      <t>ホンバンカ</t>
    </rPh>
    <rPh sb="53" eb="60">
      <t>ンキョウノキノウカイハツ</t>
    </rPh>
    <rPh sb="66" eb="68">
      <t>ベンキョウ</t>
    </rPh>
    <phoneticPr fontId="10"/>
  </si>
  <si>
    <t>ACSリプレイス、ACS内製化が未完了のため、システムが関連する売上増、コスト削減施策が実施できていない。</t>
    <rPh sb="12" eb="15">
      <t>ナイセイ</t>
    </rPh>
    <rPh sb="16" eb="19">
      <t>ミカンリョウ</t>
    </rPh>
    <rPh sb="28" eb="30">
      <t>カンレn</t>
    </rPh>
    <rPh sb="32" eb="34">
      <t>ウリアゲ</t>
    </rPh>
    <rPh sb="34" eb="35">
      <t xml:space="preserve">ゾウ </t>
    </rPh>
    <rPh sb="39" eb="41">
      <t>サクゲn</t>
    </rPh>
    <rPh sb="41" eb="43">
      <t>シサク</t>
    </rPh>
    <rPh sb="44" eb="46">
      <t>ジッセィ</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</si>
</sst>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_ "/>
    <numFmt numFmtId="178" formatCode="yyyy&quot;年&quot;m&quot;月&quot;d&quot;日&quot;;@"/>
  </numFmts>
  <fonts count="23">
    <font>
      <sz val="12"/>
      <name val="細明朝体"/>
      <family val="3"/>
      <charset val="128"/>
    </font>
    <font>
      <sz val="14"/>
      <name val="細明朝体"/>
      <family val="3"/>
      <charset val="128"/>
    </font>
    <font>
      <sz val="14"/>
      <name val="ＭＳ 明朝"/>
      <family val="1"/>
      <charset val="128"/>
    </font>
    <font>
      <sz val="12"/>
      <name val="細明朝体"/>
      <family val="3"/>
      <charset val="128"/>
    </font>
    <font>
      <sz val="12"/>
      <name val="ＭＳ 明朝"/>
      <family val="1"/>
      <charset val="128"/>
    </font>
    <font>
      <sz val="7"/>
      <name val="Osaka"/>
      <family val="3"/>
      <charset val="128"/>
    </font>
    <font>
      <sz val="6"/>
      <name val="ＭＳ Ｐゴシック"/>
      <family val="3"/>
      <charset val="128"/>
    </font>
    <font>
      <sz val="10"/>
      <name val="ＭＳ 明朝"/>
      <family val="1"/>
      <charset val="128"/>
    </font>
    <font>
      <sz val="6"/>
      <name val="Osaka"/>
      <family val="3"/>
      <charset val="128"/>
    </font>
    <font>
      <b/>
      <sz val="10"/>
      <name val="ＭＳ 明朝"/>
      <family val="1"/>
      <charset val="128"/>
    </font>
    <font>
      <sz val="6"/>
      <name val="細明朝体"/>
      <family val="3"/>
      <charset val="128"/>
    </font>
    <font>
      <sz val="12"/>
      <name val="メイリオ"/>
      <family val="3"/>
      <charset val="128"/>
    </font>
    <font>
      <b/>
      <sz val="14"/>
      <name val="メイリオ"/>
      <family val="3"/>
      <charset val="128"/>
    </font>
    <font>
      <i/>
      <sz val="14"/>
      <name val="メイリオ"/>
      <family val="3"/>
      <charset val="128"/>
    </font>
    <font>
      <sz val="14"/>
      <name val="メイリオ"/>
      <family val="3"/>
      <charset val="128"/>
    </font>
    <font>
      <sz val="10"/>
      <name val="メイリオ"/>
      <family val="3"/>
      <charset val="128"/>
    </font>
    <font>
      <i/>
      <sz val="12"/>
      <name val="メイリオ"/>
      <family val="3"/>
      <charset val="128"/>
    </font>
    <font>
      <i/>
      <sz val="10"/>
      <name val="メイリオ"/>
      <family val="3"/>
      <charset val="128"/>
    </font>
    <font>
      <sz val="9"/>
      <color theme="1" tint="0.34998626667073579"/>
      <name val="メイリオ"/>
      <family val="3"/>
      <charset val="128"/>
    </font>
    <font>
      <sz val="12"/>
      <color theme="0" tint="-0.34998626667073579"/>
      <name val="メイリオ"/>
      <family val="3"/>
      <charset val="128"/>
    </font>
    <font>
      <sz val="10"/>
      <name val="細明朝体"/>
      <family val="3"/>
      <charset val="128"/>
    </font>
    <font>
      <i/>
      <sz val="9"/>
      <name val="メイリオ"/>
      <family val="3"/>
      <charset val="128"/>
    </font>
    <font>
      <sz val="9"/>
      <name val="メイリオ"/>
      <family val="2"/>
      <charset val="128"/>
    </font>
  </fonts>
  <fills count="3">
    <fill>
      <patternFill patternType="none"/>
    </fill>
    <fill>
      <patternFill patternType="gray125"/>
    </fill>
    <fill>
      <patternFill patternType="solid">
        <fgColor theme="0"/>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diagonalDown="1">
      <left/>
      <right style="thin">
        <color indexed="64"/>
      </right>
      <top style="thin">
        <color indexed="64"/>
      </top>
      <bottom/>
      <diagonal style="thin">
        <color indexed="64"/>
      </diagonal>
    </border>
    <border diagonalDown="1">
      <left/>
      <right style="thin">
        <color indexed="64"/>
      </right>
      <top/>
      <bottom/>
      <diagonal style="thin">
        <color indexed="64"/>
      </diagonal>
    </border>
    <border diagonalDown="1">
      <left/>
      <right style="thin">
        <color indexed="64"/>
      </right>
      <top/>
      <bottom style="thin">
        <color indexed="64"/>
      </bottom>
      <diagonal style="thin">
        <color indexed="64"/>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Down="1">
      <left style="medium">
        <color indexed="64"/>
      </left>
      <right/>
      <top style="thin">
        <color indexed="64"/>
      </top>
      <bottom/>
      <diagonal style="thin">
        <color indexed="64"/>
      </diagonal>
    </border>
    <border diagonalDown="1">
      <left style="medium">
        <color indexed="64"/>
      </left>
      <right/>
      <top/>
      <bottom/>
      <diagonal style="thin">
        <color indexed="64"/>
      </diagonal>
    </border>
    <border diagonalDown="1">
      <left style="medium">
        <color indexed="64"/>
      </left>
      <right/>
      <top/>
      <bottom style="thin">
        <color indexed="64"/>
      </bottom>
      <diagonal style="thin">
        <color indexed="64"/>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5">
    <xf numFmtId="0" fontId="0" fillId="0" borderId="0"/>
    <xf numFmtId="9" fontId="3" fillId="0" borderId="0" applyFont="0" applyFill="0" applyBorder="0" applyAlignment="0" applyProtection="0"/>
    <xf numFmtId="0" fontId="1" fillId="0" borderId="0"/>
    <xf numFmtId="0" fontId="3" fillId="0" borderId="0"/>
    <xf numFmtId="0" fontId="3" fillId="0" borderId="0"/>
  </cellStyleXfs>
  <cellXfs count="357">
    <xf numFmtId="0" fontId="0" fillId="0" borderId="0" xfId="0"/>
    <xf numFmtId="0" fontId="2" fillId="0" borderId="0" xfId="2" applyFont="1"/>
    <xf numFmtId="0" fontId="4" fillId="0" borderId="0" xfId="0" applyFont="1"/>
    <xf numFmtId="0" fontId="2" fillId="0" borderId="0" xfId="2" applyFont="1" applyBorder="1"/>
    <xf numFmtId="0" fontId="4" fillId="0" borderId="0" xfId="0" applyFont="1" applyBorder="1"/>
    <xf numFmtId="0" fontId="7" fillId="0" borderId="0" xfId="2" applyFont="1" applyBorder="1"/>
    <xf numFmtId="0" fontId="7" fillId="0" borderId="0" xfId="2" applyFont="1" applyBorder="1" applyAlignment="1">
      <alignment horizontal="center"/>
    </xf>
    <xf numFmtId="0" fontId="2" fillId="0" borderId="0" xfId="2" applyFont="1" applyBorder="1" applyAlignment="1">
      <alignment horizontal="center"/>
    </xf>
    <xf numFmtId="0" fontId="2" fillId="0" borderId="0" xfId="2" applyFont="1" applyBorder="1" applyProtection="1">
      <protection locked="0"/>
    </xf>
    <xf numFmtId="0" fontId="4" fillId="0" borderId="0" xfId="0" applyFont="1" applyBorder="1" applyProtection="1">
      <protection locked="0"/>
    </xf>
    <xf numFmtId="0" fontId="2" fillId="0" borderId="0" xfId="2" applyFont="1" applyBorder="1" applyProtection="1"/>
    <xf numFmtId="49" fontId="7" fillId="0" borderId="0" xfId="2" applyNumberFormat="1" applyFont="1" applyBorder="1"/>
    <xf numFmtId="1" fontId="2" fillId="0" borderId="0" xfId="2" applyNumberFormat="1" applyFont="1" applyBorder="1"/>
    <xf numFmtId="0" fontId="7" fillId="0" borderId="0" xfId="2" applyNumberFormat="1" applyFont="1" applyBorder="1"/>
    <xf numFmtId="176" fontId="4" fillId="0" borderId="0" xfId="2" applyNumberFormat="1" applyFont="1" applyBorder="1"/>
    <xf numFmtId="0" fontId="9" fillId="2" borderId="0" xfId="2" applyFont="1" applyFill="1" applyBorder="1" applyAlignment="1">
      <alignment horizontal="right" vertical="center"/>
    </xf>
    <xf numFmtId="0" fontId="11" fillId="2" borderId="0" xfId="2" applyFont="1" applyFill="1" applyBorder="1" applyAlignment="1">
      <alignment horizontal="centerContinuous" vertical="center"/>
    </xf>
    <xf numFmtId="0" fontId="14" fillId="2" borderId="0" xfId="2" applyFont="1" applyFill="1" applyAlignment="1">
      <alignment vertical="center"/>
    </xf>
    <xf numFmtId="0" fontId="12" fillId="2" borderId="0" xfId="3" applyFont="1" applyFill="1" applyAlignment="1">
      <alignment vertical="center"/>
    </xf>
    <xf numFmtId="0" fontId="11" fillId="2" borderId="1" xfId="2" applyFont="1" applyFill="1" applyBorder="1" applyAlignment="1">
      <alignment horizontal="centerContinuous" vertical="center" wrapText="1"/>
    </xf>
    <xf numFmtId="0" fontId="11" fillId="2" borderId="59" xfId="2" applyFont="1" applyFill="1" applyBorder="1" applyAlignment="1">
      <alignment horizontal="centerContinuous" vertical="center"/>
    </xf>
    <xf numFmtId="0" fontId="11" fillId="2" borderId="15" xfId="2" applyFont="1" applyFill="1" applyBorder="1" applyAlignment="1">
      <alignment horizontal="centerContinuous" vertical="center" wrapText="1"/>
    </xf>
    <xf numFmtId="0" fontId="11" fillId="2" borderId="16" xfId="2" applyFont="1" applyFill="1" applyBorder="1" applyAlignment="1">
      <alignment horizontal="center" vertical="center" wrapText="1"/>
    </xf>
    <xf numFmtId="0" fontId="11" fillId="2" borderId="17" xfId="2" applyFont="1" applyFill="1" applyBorder="1" applyAlignment="1">
      <alignment horizontal="centerContinuous" vertical="center" wrapText="1"/>
    </xf>
    <xf numFmtId="0" fontId="11" fillId="2" borderId="18" xfId="2" applyFont="1" applyFill="1" applyBorder="1" applyAlignment="1">
      <alignment horizontal="centerContinuous" vertical="center" wrapText="1"/>
    </xf>
    <xf numFmtId="0" fontId="11" fillId="2" borderId="19" xfId="2" applyFont="1" applyFill="1" applyBorder="1" applyAlignment="1">
      <alignment horizontal="centerContinuous" vertical="center" wrapText="1"/>
    </xf>
    <xf numFmtId="0" fontId="11" fillId="2" borderId="20" xfId="2" applyFont="1" applyFill="1" applyBorder="1" applyAlignment="1">
      <alignment horizontal="centerContinuous" vertical="center" wrapText="1"/>
    </xf>
    <xf numFmtId="0" fontId="11" fillId="2" borderId="21" xfId="2" applyFont="1" applyFill="1" applyBorder="1" applyAlignment="1">
      <alignment horizontal="centerContinuous" vertical="center" wrapText="1"/>
    </xf>
    <xf numFmtId="0" fontId="11" fillId="2" borderId="0" xfId="2" applyFont="1" applyFill="1" applyBorder="1" applyAlignment="1">
      <alignment horizontal="center" vertical="center" wrapText="1"/>
    </xf>
    <xf numFmtId="0" fontId="14" fillId="2" borderId="0" xfId="2" applyFont="1" applyFill="1" applyBorder="1"/>
    <xf numFmtId="0" fontId="15" fillId="2" borderId="0" xfId="2" applyFont="1" applyFill="1" applyBorder="1" applyAlignment="1">
      <alignment horizontal="right" vertical="top"/>
    </xf>
    <xf numFmtId="1" fontId="16" fillId="2" borderId="34" xfId="2" applyNumberFormat="1" applyFont="1" applyFill="1" applyBorder="1" applyAlignment="1">
      <alignment horizontal="center"/>
    </xf>
    <xf numFmtId="176" fontId="16" fillId="2" borderId="34" xfId="2" applyNumberFormat="1" applyFont="1" applyFill="1" applyBorder="1" applyAlignment="1">
      <alignment horizontal="right" vertical="center" shrinkToFit="1"/>
    </xf>
    <xf numFmtId="0" fontId="12" fillId="2" borderId="0" xfId="2" applyFont="1" applyFill="1" applyBorder="1" applyAlignment="1">
      <alignment vertical="center"/>
    </xf>
    <xf numFmtId="0" fontId="14" fillId="2" borderId="0" xfId="2" applyFont="1" applyFill="1"/>
    <xf numFmtId="0" fontId="14" fillId="2" borderId="7" xfId="2" applyFont="1" applyFill="1" applyBorder="1"/>
    <xf numFmtId="0" fontId="14" fillId="2" borderId="35" xfId="2" applyFont="1" applyFill="1" applyBorder="1"/>
    <xf numFmtId="0" fontId="11" fillId="2" borderId="26" xfId="2" applyFont="1" applyFill="1" applyBorder="1" applyAlignment="1">
      <alignment horizontal="center" vertical="center"/>
    </xf>
    <xf numFmtId="0" fontId="15" fillId="2" borderId="26" xfId="2" applyFont="1" applyFill="1" applyBorder="1"/>
    <xf numFmtId="0" fontId="14" fillId="2" borderId="37" xfId="2" applyFont="1" applyFill="1" applyBorder="1"/>
    <xf numFmtId="0" fontId="11" fillId="2" borderId="37"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38" xfId="2" applyFont="1" applyFill="1" applyBorder="1"/>
    <xf numFmtId="0" fontId="14" fillId="2" borderId="1" xfId="2" applyFont="1" applyFill="1" applyBorder="1" applyAlignment="1">
      <alignment vertical="center"/>
    </xf>
    <xf numFmtId="1" fontId="14" fillId="2" borderId="1" xfId="2" applyNumberFormat="1" applyFont="1" applyFill="1" applyBorder="1" applyAlignment="1">
      <alignment horizontal="right" vertical="center"/>
    </xf>
    <xf numFmtId="0" fontId="14" fillId="2" borderId="42" xfId="2" applyFont="1" applyFill="1" applyBorder="1" applyAlignment="1">
      <alignment vertical="center"/>
    </xf>
    <xf numFmtId="176" fontId="14" fillId="2" borderId="1" xfId="2" applyNumberFormat="1" applyFont="1" applyFill="1" applyBorder="1" applyAlignment="1">
      <alignment vertical="center"/>
    </xf>
    <xf numFmtId="0" fontId="14" fillId="2" borderId="35" xfId="2" applyFont="1" applyFill="1" applyBorder="1" applyAlignment="1">
      <alignment vertical="center"/>
    </xf>
    <xf numFmtId="0" fontId="11" fillId="2" borderId="41" xfId="2" applyFont="1" applyFill="1" applyBorder="1" applyAlignment="1">
      <alignment vertical="center"/>
    </xf>
    <xf numFmtId="0" fontId="14" fillId="2" borderId="4" xfId="2" applyFont="1" applyFill="1" applyBorder="1"/>
    <xf numFmtId="0" fontId="11" fillId="2" borderId="43" xfId="2" applyFont="1" applyFill="1" applyBorder="1" applyAlignment="1">
      <alignment vertical="center"/>
    </xf>
    <xf numFmtId="0" fontId="14" fillId="2" borderId="20" xfId="2" applyFont="1" applyFill="1" applyBorder="1"/>
    <xf numFmtId="9" fontId="16" fillId="2" borderId="1" xfId="1" applyFont="1" applyFill="1" applyBorder="1" applyAlignment="1">
      <alignment horizontal="center" vertical="top"/>
    </xf>
    <xf numFmtId="9" fontId="16" fillId="2" borderId="8" xfId="1" applyFont="1" applyFill="1" applyBorder="1" applyAlignment="1">
      <alignment horizontal="center" vertical="top"/>
    </xf>
    <xf numFmtId="0" fontId="19" fillId="2" borderId="2" xfId="2" applyFont="1" applyFill="1" applyBorder="1" applyAlignment="1">
      <alignment horizontal="left" vertical="center"/>
    </xf>
    <xf numFmtId="0" fontId="11" fillId="2" borderId="15" xfId="2" applyFont="1" applyFill="1" applyBorder="1" applyAlignment="1">
      <alignment horizontal="centerContinuous" vertical="center"/>
    </xf>
    <xf numFmtId="0" fontId="14" fillId="2" borderId="30" xfId="2" applyFont="1" applyFill="1" applyBorder="1" applyAlignment="1">
      <alignment horizontal="center"/>
    </xf>
    <xf numFmtId="0" fontId="19" fillId="2" borderId="2" xfId="2" applyFont="1" applyFill="1" applyBorder="1" applyAlignment="1">
      <alignment vertical="center"/>
    </xf>
    <xf numFmtId="0" fontId="14" fillId="0" borderId="0" xfId="2" applyFont="1"/>
    <xf numFmtId="0" fontId="11" fillId="0" borderId="0" xfId="0" applyFont="1"/>
    <xf numFmtId="0" fontId="13" fillId="0" borderId="0" xfId="2" applyFont="1"/>
    <xf numFmtId="0" fontId="14" fillId="2" borderId="1" xfId="2" applyFont="1" applyFill="1" applyBorder="1" applyAlignment="1" applyProtection="1">
      <alignment vertical="center"/>
      <protection locked="0"/>
    </xf>
    <xf numFmtId="0" fontId="14" fillId="2" borderId="3" xfId="2" applyFont="1" applyFill="1" applyBorder="1" applyAlignment="1" applyProtection="1">
      <alignment vertical="center"/>
      <protection locked="0"/>
    </xf>
    <xf numFmtId="0" fontId="14" fillId="2" borderId="40" xfId="2" applyFont="1" applyFill="1" applyBorder="1" applyAlignment="1" applyProtection="1">
      <alignment vertical="center"/>
      <protection locked="0"/>
    </xf>
    <xf numFmtId="0" fontId="13" fillId="2" borderId="0" xfId="2" applyFont="1" applyFill="1" applyBorder="1" applyAlignment="1" applyProtection="1">
      <alignment horizontal="center" vertical="center"/>
      <protection locked="0"/>
    </xf>
    <xf numFmtId="0" fontId="14" fillId="2" borderId="28" xfId="2" applyFont="1" applyFill="1" applyBorder="1" applyAlignment="1" applyProtection="1">
      <alignment horizontal="left" vertical="center"/>
      <protection locked="0"/>
    </xf>
    <xf numFmtId="0" fontId="14" fillId="2" borderId="28" xfId="2" applyFont="1" applyFill="1" applyBorder="1" applyAlignment="1">
      <alignment horizontal="center" vertical="center"/>
    </xf>
    <xf numFmtId="0" fontId="14" fillId="2" borderId="2" xfId="2" applyFont="1" applyFill="1" applyBorder="1" applyAlignment="1" applyProtection="1">
      <alignment horizontal="center" vertical="center"/>
      <protection locked="0"/>
    </xf>
    <xf numFmtId="0" fontId="14" fillId="2" borderId="3" xfId="2" applyFont="1" applyFill="1" applyBorder="1" applyAlignment="1">
      <alignment vertical="center"/>
    </xf>
    <xf numFmtId="0" fontId="14" fillId="2" borderId="3" xfId="2" applyFont="1" applyFill="1" applyBorder="1" applyAlignment="1">
      <alignment horizontal="left" vertical="center"/>
    </xf>
    <xf numFmtId="49" fontId="14" fillId="2" borderId="4" xfId="2" applyNumberFormat="1" applyFont="1" applyFill="1" applyBorder="1" applyAlignment="1" applyProtection="1">
      <alignment horizontal="center" vertical="center"/>
      <protection locked="0"/>
    </xf>
    <xf numFmtId="0" fontId="4" fillId="2" borderId="0" xfId="2" applyFont="1" applyFill="1" applyBorder="1" applyAlignment="1">
      <alignment horizontal="center" vertical="center"/>
    </xf>
    <xf numFmtId="0" fontId="11" fillId="2" borderId="0" xfId="0" applyFont="1" applyFill="1" applyBorder="1" applyAlignment="1">
      <alignment horizontal="center" vertical="center"/>
    </xf>
    <xf numFmtId="0" fontId="14" fillId="2" borderId="0" xfId="2" applyFont="1" applyFill="1" applyAlignment="1">
      <alignment horizontal="center"/>
    </xf>
    <xf numFmtId="0" fontId="14" fillId="2" borderId="3" xfId="2" applyFont="1" applyFill="1" applyBorder="1" applyAlignment="1">
      <alignment horizontal="center" vertical="center"/>
    </xf>
    <xf numFmtId="0" fontId="4" fillId="2" borderId="0" xfId="2" applyFont="1" applyFill="1" applyBorder="1" applyAlignment="1">
      <alignment horizontal="center" vertical="center"/>
    </xf>
    <xf numFmtId="0" fontId="17" fillId="2" borderId="25" xfId="4" applyFont="1" applyFill="1" applyBorder="1" applyAlignment="1" applyProtection="1">
      <alignment vertical="top" wrapText="1"/>
      <protection locked="0"/>
    </xf>
    <xf numFmtId="0" fontId="17" fillId="2" borderId="13" xfId="4" applyFont="1" applyFill="1" applyBorder="1" applyAlignment="1" applyProtection="1">
      <alignment vertical="top" wrapText="1"/>
      <protection locked="0"/>
    </xf>
    <xf numFmtId="0" fontId="17" fillId="2" borderId="12" xfId="4" applyFont="1" applyFill="1" applyBorder="1" applyAlignment="1" applyProtection="1">
      <alignment vertical="top" wrapText="1"/>
      <protection locked="0"/>
    </xf>
    <xf numFmtId="0" fontId="17" fillId="2" borderId="27" xfId="4" applyFont="1" applyFill="1" applyBorder="1" applyAlignment="1" applyProtection="1">
      <alignment vertical="top" wrapText="1"/>
      <protection locked="0"/>
    </xf>
    <xf numFmtId="0" fontId="17" fillId="2" borderId="0" xfId="4" applyFont="1" applyFill="1" applyBorder="1" applyAlignment="1" applyProtection="1">
      <alignment vertical="top" wrapText="1"/>
      <protection locked="0"/>
    </xf>
    <xf numFmtId="0" fontId="17" fillId="2" borderId="30" xfId="4" applyFont="1" applyFill="1" applyBorder="1" applyAlignment="1" applyProtection="1">
      <alignment vertical="top" wrapText="1"/>
      <protection locked="0"/>
    </xf>
    <xf numFmtId="0" fontId="17" fillId="2" borderId="18" xfId="4" applyFont="1" applyFill="1" applyBorder="1" applyAlignment="1" applyProtection="1">
      <alignment vertical="top" wrapText="1"/>
      <protection locked="0"/>
    </xf>
    <xf numFmtId="0" fontId="17" fillId="2" borderId="47" xfId="4" applyFont="1" applyFill="1" applyBorder="1" applyAlignment="1" applyProtection="1">
      <alignment vertical="top" wrapText="1"/>
      <protection locked="0"/>
    </xf>
    <xf numFmtId="0" fontId="17" fillId="2" borderId="48" xfId="4" applyFont="1" applyFill="1" applyBorder="1" applyAlignment="1" applyProtection="1">
      <alignment vertical="top" wrapText="1"/>
      <protection locked="0"/>
    </xf>
    <xf numFmtId="0" fontId="17" fillId="2" borderId="36" xfId="4" applyFont="1" applyFill="1" applyBorder="1" applyAlignment="1" applyProtection="1">
      <alignment vertical="top" wrapText="1"/>
      <protection locked="0"/>
    </xf>
    <xf numFmtId="0" fontId="17" fillId="2" borderId="28" xfId="4" applyFont="1" applyFill="1" applyBorder="1" applyAlignment="1" applyProtection="1">
      <alignment vertical="top" wrapText="1"/>
      <protection locked="0"/>
    </xf>
    <xf numFmtId="0" fontId="17" fillId="2" borderId="17" xfId="4" applyFont="1" applyFill="1" applyBorder="1" applyAlignment="1" applyProtection="1">
      <alignment vertical="top" wrapText="1"/>
      <protection locked="0"/>
    </xf>
    <xf numFmtId="0" fontId="17" fillId="2" borderId="60" xfId="2" applyFont="1" applyFill="1" applyBorder="1" applyAlignment="1" applyProtection="1">
      <alignment vertical="top" wrapText="1"/>
      <protection locked="0"/>
    </xf>
    <xf numFmtId="0" fontId="17" fillId="2" borderId="6" xfId="2" applyFont="1" applyFill="1" applyBorder="1" applyAlignment="1" applyProtection="1">
      <alignment vertical="top" wrapText="1"/>
      <protection locked="0"/>
    </xf>
    <xf numFmtId="0" fontId="17" fillId="2" borderId="24" xfId="2" applyFont="1" applyFill="1" applyBorder="1" applyAlignment="1" applyProtection="1">
      <alignment vertical="top" wrapText="1"/>
      <protection locked="0"/>
    </xf>
    <xf numFmtId="0" fontId="17" fillId="2" borderId="61" xfId="2" applyFont="1" applyFill="1" applyBorder="1" applyAlignment="1" applyProtection="1">
      <alignment vertical="top" wrapText="1"/>
      <protection locked="0"/>
    </xf>
    <xf numFmtId="0" fontId="17" fillId="2" borderId="0" xfId="2" applyFont="1" applyFill="1" applyBorder="1" applyAlignment="1" applyProtection="1">
      <alignment vertical="top" wrapText="1"/>
      <protection locked="0"/>
    </xf>
    <xf numFmtId="0" fontId="17" fillId="2" borderId="28" xfId="2" applyFont="1" applyFill="1" applyBorder="1" applyAlignment="1" applyProtection="1">
      <alignment vertical="top" wrapText="1"/>
      <protection locked="0"/>
    </xf>
    <xf numFmtId="0" fontId="17" fillId="2" borderId="62" xfId="2" applyFont="1" applyFill="1" applyBorder="1" applyAlignment="1" applyProtection="1">
      <alignment vertical="top" wrapText="1"/>
      <protection locked="0"/>
    </xf>
    <xf numFmtId="0" fontId="17" fillId="2" borderId="31" xfId="2" applyFont="1" applyFill="1" applyBorder="1" applyAlignment="1" applyProtection="1">
      <alignment vertical="top" wrapText="1"/>
      <protection locked="0"/>
    </xf>
    <xf numFmtId="0" fontId="17" fillId="2" borderId="15" xfId="2" applyFont="1" applyFill="1" applyBorder="1" applyAlignment="1" applyProtection="1">
      <alignment vertical="top" wrapText="1"/>
      <protection locked="0"/>
    </xf>
    <xf numFmtId="0" fontId="11" fillId="2" borderId="0" xfId="0" applyFont="1" applyFill="1" applyBorder="1" applyAlignment="1">
      <alignment horizontal="center" vertical="center"/>
    </xf>
    <xf numFmtId="0" fontId="14" fillId="2" borderId="0" xfId="2" applyFont="1" applyFill="1" applyBorder="1" applyAlignment="1">
      <alignment horizontal="center"/>
    </xf>
    <xf numFmtId="0" fontId="14" fillId="2" borderId="29" xfId="2" applyFont="1" applyFill="1" applyBorder="1" applyAlignment="1">
      <alignment horizontal="center"/>
    </xf>
    <xf numFmtId="0" fontId="11" fillId="2" borderId="0" xfId="0" applyFont="1" applyFill="1" applyBorder="1" applyAlignment="1">
      <alignment horizontal="center" wrapText="1"/>
    </xf>
    <xf numFmtId="0" fontId="11" fillId="2" borderId="27" xfId="0" applyFont="1" applyFill="1" applyBorder="1" applyAlignment="1">
      <alignment horizontal="center"/>
    </xf>
    <xf numFmtId="0" fontId="14" fillId="2" borderId="0" xfId="2" applyFont="1" applyFill="1" applyAlignment="1">
      <alignment horizontal="center"/>
    </xf>
    <xf numFmtId="1" fontId="16" fillId="2" borderId="0" xfId="2" applyNumberFormat="1" applyFont="1" applyFill="1" applyBorder="1" applyAlignment="1">
      <alignment horizontal="center"/>
    </xf>
    <xf numFmtId="0" fontId="14" fillId="2" borderId="13" xfId="2" applyFont="1" applyFill="1" applyBorder="1" applyAlignment="1">
      <alignment horizontal="center"/>
    </xf>
    <xf numFmtId="0" fontId="15" fillId="2" borderId="3" xfId="0" applyFont="1" applyFill="1" applyBorder="1" applyAlignment="1">
      <alignment vertical="center" shrinkToFit="1"/>
    </xf>
    <xf numFmtId="0" fontId="15" fillId="2" borderId="4" xfId="0" applyFont="1" applyFill="1" applyBorder="1" applyAlignment="1">
      <alignment vertical="center" shrinkToFit="1"/>
    </xf>
    <xf numFmtId="0" fontId="15" fillId="2" borderId="2" xfId="0" applyFont="1" applyFill="1" applyBorder="1" applyAlignment="1">
      <alignment vertical="center" shrinkToFit="1"/>
    </xf>
    <xf numFmtId="0" fontId="11" fillId="2" borderId="3" xfId="2" applyFont="1" applyFill="1" applyBorder="1" applyAlignment="1">
      <alignment horizontal="center" vertical="center"/>
    </xf>
    <xf numFmtId="0" fontId="11" fillId="2" borderId="4" xfId="2" applyFont="1" applyFill="1" applyBorder="1" applyAlignment="1">
      <alignment horizontal="center" vertical="center"/>
    </xf>
    <xf numFmtId="0" fontId="11" fillId="2" borderId="2" xfId="2" applyFont="1" applyFill="1" applyBorder="1" applyAlignment="1">
      <alignment horizontal="center" vertical="center"/>
    </xf>
    <xf numFmtId="0" fontId="17" fillId="2" borderId="8" xfId="2" applyFont="1" applyFill="1" applyBorder="1" applyAlignment="1" applyProtection="1">
      <alignment vertical="top" wrapText="1"/>
      <protection locked="0"/>
    </xf>
    <xf numFmtId="0" fontId="17" fillId="2" borderId="27" xfId="2" applyFont="1" applyFill="1" applyBorder="1" applyAlignment="1" applyProtection="1">
      <alignment vertical="top" wrapText="1"/>
      <protection locked="0"/>
    </xf>
    <xf numFmtId="0" fontId="17" fillId="2" borderId="5" xfId="2" applyFont="1" applyFill="1" applyBorder="1" applyAlignment="1" applyProtection="1">
      <alignment vertical="top" wrapText="1"/>
      <protection locked="0"/>
    </xf>
    <xf numFmtId="0" fontId="17" fillId="2" borderId="65" xfId="2" applyFont="1" applyFill="1" applyBorder="1" applyAlignment="1" applyProtection="1">
      <alignment vertical="top" wrapText="1"/>
      <protection locked="0"/>
    </xf>
    <xf numFmtId="0" fontId="17" fillId="2" borderId="0" xfId="2" applyFont="1" applyFill="1" applyAlignment="1" applyProtection="1">
      <alignment vertical="top" wrapText="1"/>
      <protection locked="0"/>
    </xf>
    <xf numFmtId="0" fontId="17" fillId="2" borderId="66" xfId="2" applyFont="1" applyFill="1" applyBorder="1" applyAlignment="1" applyProtection="1">
      <alignment vertical="top" wrapText="1"/>
      <protection locked="0"/>
    </xf>
    <xf numFmtId="0" fontId="17" fillId="2" borderId="67" xfId="2" applyFont="1" applyFill="1" applyBorder="1" applyAlignment="1" applyProtection="1">
      <alignment vertical="top" wrapText="1"/>
      <protection locked="0"/>
    </xf>
    <xf numFmtId="0" fontId="11" fillId="2" borderId="1" xfId="2" applyFont="1" applyFill="1" applyBorder="1" applyAlignment="1">
      <alignment horizontal="center" vertical="center" wrapText="1"/>
    </xf>
    <xf numFmtId="0" fontId="11" fillId="2" borderId="1" xfId="0" applyFont="1" applyFill="1" applyBorder="1" applyAlignment="1">
      <alignment vertical="center"/>
    </xf>
    <xf numFmtId="0" fontId="14" fillId="2" borderId="4" xfId="2" applyFont="1" applyFill="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0" fontId="14" fillId="2" borderId="4" xfId="2" applyFont="1" applyFill="1" applyBorder="1" applyAlignment="1" applyProtection="1">
      <alignment horizontal="center" vertical="center"/>
    </xf>
    <xf numFmtId="0" fontId="1" fillId="0" borderId="2" xfId="0" applyFont="1" applyBorder="1" applyAlignment="1" applyProtection="1">
      <alignment horizontal="center" vertical="center"/>
    </xf>
    <xf numFmtId="178" fontId="14" fillId="2" borderId="4" xfId="2" applyNumberFormat="1" applyFont="1" applyFill="1" applyBorder="1" applyAlignment="1" applyProtection="1">
      <alignment horizontal="center" vertical="center"/>
      <protection locked="0"/>
    </xf>
    <xf numFmtId="178" fontId="1" fillId="0" borderId="4" xfId="0" applyNumberFormat="1" applyFont="1" applyBorder="1" applyAlignment="1" applyProtection="1">
      <alignment horizontal="center" vertical="center"/>
      <protection locked="0"/>
    </xf>
    <xf numFmtId="178" fontId="1" fillId="0" borderId="4" xfId="0" applyNumberFormat="1" applyFont="1" applyBorder="1" applyAlignment="1" applyProtection="1">
      <alignment vertical="center"/>
      <protection locked="0"/>
    </xf>
    <xf numFmtId="1" fontId="16" fillId="2" borderId="0" xfId="2" applyNumberFormat="1" applyFont="1" applyFill="1" applyBorder="1" applyAlignment="1">
      <alignment horizontal="center" vertical="center"/>
    </xf>
    <xf numFmtId="1" fontId="16" fillId="2" borderId="30" xfId="2" applyNumberFormat="1" applyFont="1" applyFill="1" applyBorder="1" applyAlignment="1">
      <alignment horizontal="center" vertical="center"/>
    </xf>
    <xf numFmtId="0" fontId="18" fillId="2" borderId="6" xfId="2" applyFont="1" applyFill="1" applyBorder="1" applyAlignment="1">
      <alignment vertical="center"/>
    </xf>
    <xf numFmtId="176" fontId="16" fillId="2" borderId="68" xfId="2" applyNumberFormat="1" applyFont="1" applyFill="1" applyBorder="1" applyAlignment="1" applyProtection="1">
      <alignment horizontal="center" vertical="center" wrapText="1"/>
    </xf>
    <xf numFmtId="176" fontId="0" fillId="0" borderId="26" xfId="0" applyNumberFormat="1" applyBorder="1" applyAlignment="1" applyProtection="1">
      <alignment horizontal="center" vertical="center" wrapText="1"/>
    </xf>
    <xf numFmtId="176" fontId="0" fillId="0" borderId="14" xfId="0" applyNumberFormat="1" applyBorder="1" applyAlignment="1" applyProtection="1">
      <alignment horizontal="center" vertical="center" wrapText="1"/>
    </xf>
    <xf numFmtId="176" fontId="16" fillId="2" borderId="7" xfId="2" applyNumberFormat="1" applyFont="1" applyFill="1"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69" xfId="0" applyBorder="1" applyAlignment="1" applyProtection="1">
      <alignment horizontal="center" vertical="center" wrapText="1"/>
    </xf>
    <xf numFmtId="0" fontId="16" fillId="2" borderId="68" xfId="1" applyNumberFormat="1" applyFont="1" applyFill="1"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16" fillId="2" borderId="7" xfId="1" applyNumberFormat="1" applyFont="1" applyFill="1" applyBorder="1" applyAlignment="1" applyProtection="1">
      <alignment horizontal="center" vertical="center" wrapText="1"/>
      <protection locked="0"/>
    </xf>
    <xf numFmtId="0" fontId="0" fillId="0" borderId="26" xfId="1" applyNumberFormat="1" applyFont="1" applyBorder="1" applyAlignment="1" applyProtection="1">
      <alignment horizontal="center" vertical="center" wrapText="1"/>
      <protection locked="0"/>
    </xf>
    <xf numFmtId="0" fontId="0" fillId="0" borderId="14" xfId="1" applyNumberFormat="1" applyFont="1" applyBorder="1" applyAlignment="1" applyProtection="1">
      <alignment horizontal="center" vertical="center" wrapText="1"/>
      <protection locked="0"/>
    </xf>
    <xf numFmtId="0" fontId="0" fillId="0" borderId="69" xfId="1" applyNumberFormat="1" applyFont="1" applyBorder="1" applyAlignment="1" applyProtection="1">
      <alignment horizontal="center" vertical="center" wrapText="1"/>
      <protection locked="0"/>
    </xf>
    <xf numFmtId="177" fontId="16" fillId="2" borderId="70" xfId="2" applyNumberFormat="1" applyFont="1" applyFill="1" applyBorder="1" applyAlignment="1" applyProtection="1">
      <alignment horizontal="center" vertical="center" wrapText="1"/>
      <protection locked="0"/>
    </xf>
    <xf numFmtId="0" fontId="0" fillId="0" borderId="71" xfId="0" applyBorder="1" applyAlignment="1" applyProtection="1">
      <alignment horizontal="center" vertical="center" wrapText="1"/>
      <protection locked="0"/>
    </xf>
    <xf numFmtId="0" fontId="0" fillId="0" borderId="72" xfId="0" applyBorder="1" applyAlignment="1" applyProtection="1">
      <alignment horizontal="center" vertical="center" wrapText="1"/>
      <protection locked="0"/>
    </xf>
    <xf numFmtId="177" fontId="16" fillId="2" borderId="55" xfId="2" applyNumberFormat="1" applyFont="1" applyFill="1" applyBorder="1" applyAlignment="1" applyProtection="1">
      <alignment horizontal="center" vertical="center" wrapText="1"/>
      <protection locked="0"/>
    </xf>
    <xf numFmtId="0" fontId="0" fillId="0" borderId="73" xfId="0" applyBorder="1" applyAlignment="1" applyProtection="1">
      <alignment horizontal="center" vertical="center" wrapText="1"/>
      <protection locked="0"/>
    </xf>
    <xf numFmtId="9" fontId="16" fillId="2" borderId="7" xfId="2" applyNumberFormat="1" applyFont="1" applyFill="1" applyBorder="1" applyAlignment="1" applyProtection="1">
      <alignment horizontal="center" vertical="center"/>
      <protection locked="0"/>
    </xf>
    <xf numFmtId="9" fontId="0" fillId="0" borderId="26" xfId="0" applyNumberFormat="1" applyBorder="1" applyAlignment="1" applyProtection="1">
      <alignment horizontal="center" vertical="center"/>
      <protection locked="0"/>
    </xf>
    <xf numFmtId="9" fontId="0" fillId="0" borderId="14" xfId="0" applyNumberFormat="1" applyBorder="1" applyAlignment="1" applyProtection="1">
      <alignment horizontal="center" vertical="center"/>
      <protection locked="0"/>
    </xf>
    <xf numFmtId="9" fontId="16" fillId="2" borderId="7" xfId="2" applyNumberFormat="1" applyFont="1" applyFill="1" applyBorder="1" applyAlignment="1" applyProtection="1">
      <alignment horizontal="center" vertical="top"/>
      <protection locked="0"/>
    </xf>
    <xf numFmtId="9" fontId="0" fillId="2" borderId="26" xfId="0" applyNumberFormat="1" applyFill="1" applyBorder="1" applyAlignment="1" applyProtection="1">
      <alignment horizontal="center" vertical="top"/>
      <protection locked="0"/>
    </xf>
    <xf numFmtId="9" fontId="0" fillId="2" borderId="14" xfId="0" applyNumberFormat="1" applyFill="1" applyBorder="1" applyAlignment="1" applyProtection="1">
      <alignment horizontal="center" vertical="top"/>
      <protection locked="0"/>
    </xf>
    <xf numFmtId="0" fontId="2" fillId="2" borderId="0" xfId="2" applyFont="1" applyFill="1" applyAlignment="1">
      <alignment horizontal="center"/>
    </xf>
    <xf numFmtId="0" fontId="14" fillId="2" borderId="26" xfId="2" applyFont="1" applyFill="1" applyBorder="1" applyAlignment="1">
      <alignment horizontal="center"/>
    </xf>
    <xf numFmtId="0" fontId="11" fillId="2" borderId="0" xfId="0" applyFont="1" applyFill="1" applyAlignment="1">
      <alignment horizontal="center"/>
    </xf>
    <xf numFmtId="0" fontId="2" fillId="2" borderId="28" xfId="2" applyFont="1" applyFill="1" applyBorder="1" applyAlignment="1">
      <alignment horizontal="center"/>
    </xf>
    <xf numFmtId="0" fontId="4" fillId="2" borderId="28" xfId="2" applyFont="1" applyFill="1" applyBorder="1" applyAlignment="1">
      <alignment horizontal="center" vertical="center"/>
    </xf>
    <xf numFmtId="0" fontId="17" fillId="2" borderId="7" xfId="2" applyFont="1" applyFill="1" applyBorder="1" applyAlignment="1" applyProtection="1">
      <alignment horizontal="center" vertical="center" wrapText="1"/>
      <protection locked="0"/>
    </xf>
    <xf numFmtId="0" fontId="17" fillId="2" borderId="26" xfId="2" applyFont="1" applyFill="1" applyBorder="1" applyAlignment="1" applyProtection="1">
      <alignment horizontal="center" vertical="center" wrapText="1"/>
      <protection locked="0"/>
    </xf>
    <xf numFmtId="0" fontId="17" fillId="2" borderId="14" xfId="2" applyFont="1" applyFill="1" applyBorder="1" applyAlignment="1" applyProtection="1">
      <alignment horizontal="center" vertical="center" wrapText="1"/>
      <protection locked="0"/>
    </xf>
    <xf numFmtId="0" fontId="21" fillId="2" borderId="7" xfId="2" applyNumberFormat="1" applyFont="1" applyFill="1" applyBorder="1" applyAlignment="1" applyProtection="1">
      <alignment vertical="top" wrapText="1"/>
      <protection locked="0"/>
    </xf>
    <xf numFmtId="0" fontId="22" fillId="2" borderId="26" xfId="0" applyNumberFormat="1" applyFont="1" applyFill="1" applyBorder="1" applyAlignment="1" applyProtection="1">
      <alignment vertical="top" wrapText="1"/>
      <protection locked="0"/>
    </xf>
    <xf numFmtId="0" fontId="22" fillId="2" borderId="14" xfId="0" applyNumberFormat="1" applyFont="1" applyFill="1" applyBorder="1" applyAlignment="1" applyProtection="1">
      <alignment vertical="top" wrapText="1"/>
      <protection locked="0"/>
    </xf>
    <xf numFmtId="0" fontId="17" fillId="2" borderId="8" xfId="2" applyNumberFormat="1" applyFont="1" applyFill="1" applyBorder="1" applyAlignment="1" applyProtection="1">
      <alignment vertical="top" wrapText="1"/>
      <protection locked="0"/>
    </xf>
    <xf numFmtId="0" fontId="15" fillId="2" borderId="24" xfId="0" applyNumberFormat="1" applyFont="1" applyFill="1" applyBorder="1" applyAlignment="1" applyProtection="1">
      <alignment vertical="top" wrapText="1"/>
      <protection locked="0"/>
    </xf>
    <xf numFmtId="0" fontId="15" fillId="2" borderId="27" xfId="0" applyNumberFormat="1" applyFont="1" applyFill="1" applyBorder="1" applyAlignment="1" applyProtection="1">
      <alignment vertical="top" wrapText="1"/>
      <protection locked="0"/>
    </xf>
    <xf numFmtId="0" fontId="15" fillId="2" borderId="28" xfId="0" applyNumberFormat="1" applyFont="1" applyFill="1" applyBorder="1" applyAlignment="1" applyProtection="1">
      <alignment vertical="top" wrapText="1"/>
      <protection locked="0"/>
    </xf>
    <xf numFmtId="0" fontId="15" fillId="2" borderId="5" xfId="0" applyNumberFormat="1" applyFont="1" applyFill="1" applyBorder="1" applyAlignment="1" applyProtection="1">
      <alignment vertical="top" wrapText="1"/>
      <protection locked="0"/>
    </xf>
    <xf numFmtId="0" fontId="15" fillId="2" borderId="15" xfId="0" applyNumberFormat="1" applyFont="1" applyFill="1" applyBorder="1" applyAlignment="1" applyProtection="1">
      <alignment vertical="top" wrapText="1"/>
      <protection locked="0"/>
    </xf>
    <xf numFmtId="0" fontId="11" fillId="2" borderId="24" xfId="0" applyFont="1" applyFill="1" applyBorder="1" applyAlignment="1" applyProtection="1">
      <alignment vertical="top" wrapText="1"/>
      <protection locked="0"/>
    </xf>
    <xf numFmtId="0" fontId="15" fillId="2" borderId="27" xfId="0" applyFont="1" applyFill="1" applyBorder="1" applyAlignment="1" applyProtection="1">
      <alignment vertical="top" wrapText="1"/>
      <protection locked="0"/>
    </xf>
    <xf numFmtId="0" fontId="11" fillId="2" borderId="28" xfId="0" applyFont="1" applyFill="1" applyBorder="1" applyAlignment="1" applyProtection="1">
      <alignment vertical="top" wrapText="1"/>
      <protection locked="0"/>
    </xf>
    <xf numFmtId="0" fontId="15" fillId="2" borderId="5" xfId="0" applyFont="1" applyFill="1" applyBorder="1" applyAlignment="1" applyProtection="1">
      <alignment vertical="top" wrapText="1"/>
      <protection locked="0"/>
    </xf>
    <xf numFmtId="0" fontId="11" fillId="2" borderId="15" xfId="0" applyFont="1" applyFill="1" applyBorder="1" applyAlignment="1" applyProtection="1">
      <alignment vertical="top" wrapText="1"/>
      <protection locked="0"/>
    </xf>
    <xf numFmtId="0" fontId="11" fillId="2" borderId="28" xfId="2" applyFont="1" applyFill="1" applyBorder="1" applyAlignment="1">
      <alignment horizontal="center" vertical="center"/>
    </xf>
    <xf numFmtId="0" fontId="14" fillId="2" borderId="27" xfId="2" applyFont="1" applyFill="1" applyBorder="1" applyAlignment="1">
      <alignment horizontal="center"/>
    </xf>
    <xf numFmtId="0" fontId="14" fillId="2" borderId="28" xfId="2" applyFont="1" applyFill="1" applyBorder="1" applyAlignment="1">
      <alignment horizontal="center"/>
    </xf>
    <xf numFmtId="0" fontId="11" fillId="2" borderId="7" xfId="2" applyFont="1" applyFill="1" applyBorder="1" applyAlignment="1">
      <alignment horizontal="center" vertical="center" wrapText="1"/>
    </xf>
    <xf numFmtId="0" fontId="11" fillId="2" borderId="14" xfId="2" applyFont="1" applyFill="1" applyBorder="1" applyAlignment="1">
      <alignment horizontal="center" vertical="center" wrapText="1"/>
    </xf>
    <xf numFmtId="0" fontId="17" fillId="2" borderId="7" xfId="2" applyFont="1" applyFill="1" applyBorder="1" applyAlignment="1">
      <alignment horizontal="center" vertical="center" wrapText="1"/>
    </xf>
    <xf numFmtId="0" fontId="17" fillId="2" borderId="26" xfId="2" applyFont="1" applyFill="1" applyBorder="1" applyAlignment="1">
      <alignment horizontal="center" vertical="center" wrapText="1"/>
    </xf>
    <xf numFmtId="0" fontId="17" fillId="2" borderId="14" xfId="2" applyFont="1" applyFill="1" applyBorder="1" applyAlignment="1">
      <alignment horizontal="center" vertical="center" wrapText="1"/>
    </xf>
    <xf numFmtId="0" fontId="11" fillId="2" borderId="3" xfId="2" applyFont="1" applyFill="1" applyBorder="1" applyAlignment="1">
      <alignment horizontal="center" vertical="center" wrapText="1"/>
    </xf>
    <xf numFmtId="0" fontId="11" fillId="2" borderId="4" xfId="2" applyFont="1" applyFill="1" applyBorder="1" applyAlignment="1">
      <alignment horizontal="center" vertical="center" wrapText="1"/>
    </xf>
    <xf numFmtId="0" fontId="11" fillId="2" borderId="64" xfId="2" applyFont="1" applyFill="1" applyBorder="1" applyAlignment="1">
      <alignment horizontal="center" vertical="center" wrapText="1"/>
    </xf>
    <xf numFmtId="0" fontId="11" fillId="2" borderId="64" xfId="2" applyFont="1" applyFill="1" applyBorder="1" applyAlignment="1">
      <alignment horizontal="center" vertical="center"/>
    </xf>
    <xf numFmtId="0" fontId="14" fillId="2" borderId="6" xfId="2" applyFont="1" applyFill="1" applyBorder="1" applyAlignment="1">
      <alignment horizontal="center"/>
    </xf>
    <xf numFmtId="0" fontId="0" fillId="0" borderId="26"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9" fontId="16" fillId="2" borderId="7" xfId="1" applyFont="1" applyFill="1" applyBorder="1" applyAlignment="1">
      <alignment horizontal="center" vertical="center"/>
    </xf>
    <xf numFmtId="9" fontId="16" fillId="2" borderId="26" xfId="1" applyFont="1" applyFill="1" applyBorder="1" applyAlignment="1">
      <alignment horizontal="center" vertical="center"/>
    </xf>
    <xf numFmtId="9" fontId="16" fillId="2" borderId="14" xfId="1" applyFont="1" applyFill="1" applyBorder="1" applyAlignment="1">
      <alignment horizontal="center" vertical="center"/>
    </xf>
    <xf numFmtId="9" fontId="16" fillId="2" borderId="7" xfId="1" applyFont="1" applyFill="1" applyBorder="1" applyAlignment="1" applyProtection="1">
      <alignment horizontal="center" vertical="center"/>
      <protection locked="0"/>
    </xf>
    <xf numFmtId="9" fontId="16" fillId="2" borderId="26" xfId="1" applyFont="1" applyFill="1" applyBorder="1" applyAlignment="1" applyProtection="1">
      <alignment horizontal="center" vertical="center"/>
      <protection locked="0"/>
    </xf>
    <xf numFmtId="9" fontId="16" fillId="2" borderId="14" xfId="1" applyFont="1" applyFill="1" applyBorder="1" applyAlignment="1" applyProtection="1">
      <alignment horizontal="center" vertical="center"/>
      <protection locked="0"/>
    </xf>
    <xf numFmtId="0" fontId="11" fillId="2" borderId="9" xfId="2" applyFont="1" applyFill="1" applyBorder="1" applyAlignment="1">
      <alignment horizontal="center" vertical="center"/>
    </xf>
    <xf numFmtId="0" fontId="11" fillId="2" borderId="10"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22" xfId="2" applyFont="1" applyFill="1" applyBorder="1" applyAlignment="1">
      <alignment horizontal="center" vertical="center" wrapText="1"/>
    </xf>
    <xf numFmtId="0" fontId="11" fillId="2" borderId="20" xfId="0" applyFont="1" applyFill="1" applyBorder="1" applyAlignment="1"/>
    <xf numFmtId="0" fontId="11" fillId="2" borderId="23" xfId="0" applyFont="1" applyFill="1" applyBorder="1" applyAlignment="1"/>
    <xf numFmtId="0" fontId="17" fillId="2" borderId="25" xfId="4" applyNumberFormat="1" applyFont="1" applyFill="1" applyBorder="1" applyAlignment="1" applyProtection="1">
      <alignment vertical="top" wrapText="1"/>
      <protection locked="0"/>
    </xf>
    <xf numFmtId="0" fontId="15" fillId="2" borderId="13" xfId="0" applyNumberFormat="1" applyFont="1" applyFill="1" applyBorder="1" applyAlignment="1" applyProtection="1">
      <alignment vertical="top" wrapText="1"/>
      <protection locked="0"/>
    </xf>
    <xf numFmtId="0" fontId="15" fillId="2" borderId="36" xfId="0" applyNumberFormat="1" applyFont="1" applyFill="1" applyBorder="1" applyAlignment="1" applyProtection="1">
      <alignment vertical="top" wrapText="1"/>
      <protection locked="0"/>
    </xf>
    <xf numFmtId="0" fontId="15" fillId="2" borderId="0" xfId="0" applyNumberFormat="1" applyFont="1" applyFill="1" applyAlignment="1" applyProtection="1">
      <alignment vertical="top" wrapText="1"/>
      <protection locked="0"/>
    </xf>
    <xf numFmtId="0" fontId="15" fillId="2" borderId="31" xfId="0" applyNumberFormat="1" applyFont="1" applyFill="1" applyBorder="1" applyAlignment="1" applyProtection="1">
      <alignment vertical="top" wrapText="1"/>
      <protection locked="0"/>
    </xf>
    <xf numFmtId="0" fontId="11" fillId="2" borderId="13" xfId="0" applyNumberFormat="1" applyFont="1" applyFill="1" applyBorder="1" applyAlignment="1" applyProtection="1">
      <alignment vertical="top" wrapText="1"/>
      <protection locked="0"/>
    </xf>
    <xf numFmtId="0" fontId="11" fillId="2" borderId="12" xfId="0" applyNumberFormat="1" applyFont="1" applyFill="1" applyBorder="1" applyAlignment="1" applyProtection="1">
      <alignment vertical="top" wrapText="1"/>
      <protection locked="0"/>
    </xf>
    <xf numFmtId="0" fontId="11" fillId="2" borderId="0" xfId="0" applyNumberFormat="1" applyFont="1" applyFill="1" applyAlignment="1" applyProtection="1">
      <alignment vertical="top" wrapText="1"/>
      <protection locked="0"/>
    </xf>
    <xf numFmtId="0" fontId="11" fillId="2" borderId="30" xfId="0" applyNumberFormat="1" applyFont="1" applyFill="1" applyBorder="1" applyAlignment="1" applyProtection="1">
      <alignment vertical="top" wrapText="1"/>
      <protection locked="0"/>
    </xf>
    <xf numFmtId="0" fontId="11" fillId="2" borderId="31" xfId="0" applyNumberFormat="1" applyFont="1" applyFill="1" applyBorder="1" applyAlignment="1" applyProtection="1">
      <alignment vertical="top" wrapText="1"/>
      <protection locked="0"/>
    </xf>
    <xf numFmtId="0" fontId="11" fillId="2" borderId="33" xfId="0" applyNumberFormat="1" applyFont="1" applyFill="1" applyBorder="1" applyAlignment="1" applyProtection="1">
      <alignment vertical="top" wrapText="1"/>
      <protection locked="0"/>
    </xf>
    <xf numFmtId="0" fontId="17" fillId="2" borderId="8" xfId="4" applyNumberFormat="1" applyFont="1" applyFill="1" applyBorder="1" applyAlignment="1" applyProtection="1">
      <alignment vertical="top" wrapText="1"/>
      <protection locked="0"/>
    </xf>
    <xf numFmtId="0" fontId="15" fillId="2" borderId="6" xfId="0" applyNumberFormat="1" applyFont="1" applyFill="1" applyBorder="1" applyAlignment="1" applyProtection="1">
      <alignment vertical="top" wrapText="1"/>
      <protection locked="0"/>
    </xf>
    <xf numFmtId="0" fontId="11" fillId="2" borderId="6" xfId="0" applyNumberFormat="1" applyFont="1" applyFill="1" applyBorder="1" applyAlignment="1" applyProtection="1">
      <alignment vertical="top" wrapText="1"/>
      <protection locked="0"/>
    </xf>
    <xf numFmtId="0" fontId="11" fillId="2" borderId="32" xfId="0" applyNumberFormat="1" applyFont="1" applyFill="1" applyBorder="1" applyAlignment="1" applyProtection="1">
      <alignment vertical="top" wrapText="1"/>
      <protection locked="0"/>
    </xf>
    <xf numFmtId="0" fontId="17" fillId="2" borderId="7" xfId="2" applyFont="1" applyFill="1" applyBorder="1" applyAlignment="1" applyProtection="1">
      <alignment vertical="top" wrapText="1"/>
      <protection locked="0"/>
    </xf>
    <xf numFmtId="0" fontId="15" fillId="2" borderId="26" xfId="0" applyFont="1" applyFill="1" applyBorder="1" applyAlignment="1" applyProtection="1">
      <alignment vertical="top" wrapText="1"/>
      <protection locked="0"/>
    </xf>
    <xf numFmtId="0" fontId="15" fillId="2" borderId="14" xfId="0" applyFont="1" applyFill="1" applyBorder="1" applyAlignment="1" applyProtection="1">
      <alignment vertical="top" wrapText="1"/>
      <protection locked="0"/>
    </xf>
    <xf numFmtId="0" fontId="11" fillId="2" borderId="2" xfId="0" applyFont="1" applyFill="1" applyBorder="1" applyAlignment="1">
      <alignment horizontal="center" vertical="center" wrapText="1"/>
    </xf>
    <xf numFmtId="0" fontId="17" fillId="2" borderId="7" xfId="2" applyNumberFormat="1" applyFont="1" applyFill="1" applyBorder="1" applyAlignment="1" applyProtection="1">
      <alignment vertical="top" wrapText="1"/>
      <protection locked="0"/>
    </xf>
    <xf numFmtId="0" fontId="17" fillId="2" borderId="26" xfId="2" applyNumberFormat="1" applyFont="1" applyFill="1" applyBorder="1" applyAlignment="1" applyProtection="1">
      <alignment vertical="top" wrapText="1"/>
      <protection locked="0"/>
    </xf>
    <xf numFmtId="0" fontId="17" fillId="2" borderId="14" xfId="2" applyNumberFormat="1" applyFont="1" applyFill="1" applyBorder="1" applyAlignment="1" applyProtection="1">
      <alignment vertical="top" wrapText="1"/>
      <protection locked="0"/>
    </xf>
    <xf numFmtId="0" fontId="17" fillId="2" borderId="24" xfId="2" applyNumberFormat="1" applyFont="1" applyFill="1" applyBorder="1" applyAlignment="1" applyProtection="1">
      <alignment vertical="top" wrapText="1"/>
      <protection locked="0"/>
    </xf>
    <xf numFmtId="0" fontId="17" fillId="2" borderId="27" xfId="2" applyNumberFormat="1" applyFont="1" applyFill="1" applyBorder="1" applyAlignment="1" applyProtection="1">
      <alignment vertical="top" wrapText="1"/>
      <protection locked="0"/>
    </xf>
    <xf numFmtId="0" fontId="17" fillId="2" borderId="28" xfId="2" applyNumberFormat="1" applyFont="1" applyFill="1" applyBorder="1" applyAlignment="1" applyProtection="1">
      <alignment vertical="top" wrapText="1"/>
      <protection locked="0"/>
    </xf>
    <xf numFmtId="0" fontId="17" fillId="2" borderId="5" xfId="2" applyNumberFormat="1" applyFont="1" applyFill="1" applyBorder="1" applyAlignment="1" applyProtection="1">
      <alignment vertical="top" wrapText="1"/>
      <protection locked="0"/>
    </xf>
    <xf numFmtId="0" fontId="17" fillId="2" borderId="15" xfId="2" applyNumberFormat="1" applyFont="1" applyFill="1" applyBorder="1" applyAlignment="1" applyProtection="1">
      <alignment vertical="top" wrapText="1"/>
      <protection locked="0"/>
    </xf>
    <xf numFmtId="0" fontId="11" fillId="2" borderId="8" xfId="2" applyFont="1" applyFill="1" applyBorder="1" applyAlignment="1">
      <alignment horizontal="center" vertical="center"/>
    </xf>
    <xf numFmtId="0" fontId="0" fillId="0" borderId="6"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wrapText="1"/>
    </xf>
    <xf numFmtId="0" fontId="17" fillId="2" borderId="8" xfId="1" applyNumberFormat="1" applyFont="1" applyFill="1" applyBorder="1" applyAlignment="1" applyProtection="1">
      <alignment vertical="top"/>
      <protection locked="0"/>
    </xf>
    <xf numFmtId="0" fontId="20" fillId="0" borderId="24" xfId="0" applyNumberFormat="1" applyFont="1" applyBorder="1" applyAlignment="1" applyProtection="1">
      <alignment vertical="top"/>
      <protection locked="0"/>
    </xf>
    <xf numFmtId="0" fontId="20" fillId="0" borderId="27" xfId="0" applyNumberFormat="1" applyFont="1" applyBorder="1" applyAlignment="1" applyProtection="1">
      <alignment vertical="top"/>
      <protection locked="0"/>
    </xf>
    <xf numFmtId="0" fontId="20" fillId="0" borderId="28" xfId="0" applyNumberFormat="1" applyFont="1" applyBorder="1" applyAlignment="1" applyProtection="1">
      <alignment vertical="top"/>
      <protection locked="0"/>
    </xf>
    <xf numFmtId="0" fontId="20" fillId="0" borderId="5" xfId="0" applyNumberFormat="1" applyFont="1" applyBorder="1" applyAlignment="1" applyProtection="1">
      <alignment vertical="top"/>
      <protection locked="0"/>
    </xf>
    <xf numFmtId="0" fontId="20" fillId="0" borderId="15" xfId="0" applyNumberFormat="1" applyFont="1" applyBorder="1" applyAlignment="1" applyProtection="1">
      <alignment vertical="top"/>
      <protection locked="0"/>
    </xf>
    <xf numFmtId="0" fontId="17" fillId="2" borderId="8" xfId="1" applyNumberFormat="1" applyFont="1" applyFill="1" applyBorder="1" applyAlignment="1" applyProtection="1">
      <alignment vertical="top" wrapText="1"/>
      <protection locked="0"/>
    </xf>
    <xf numFmtId="0" fontId="20" fillId="0" borderId="24" xfId="0" applyNumberFormat="1" applyFont="1" applyBorder="1" applyAlignment="1" applyProtection="1">
      <alignment vertical="top" wrapText="1"/>
      <protection locked="0"/>
    </xf>
    <xf numFmtId="0" fontId="20" fillId="0" borderId="27" xfId="0" applyNumberFormat="1" applyFont="1" applyBorder="1" applyAlignment="1" applyProtection="1">
      <alignment vertical="top" wrapText="1"/>
      <protection locked="0"/>
    </xf>
    <xf numFmtId="0" fontId="20" fillId="0" borderId="28" xfId="0" applyNumberFormat="1" applyFont="1" applyBorder="1" applyAlignment="1" applyProtection="1">
      <alignment vertical="top" wrapText="1"/>
      <protection locked="0"/>
    </xf>
    <xf numFmtId="0" fontId="20" fillId="0" borderId="5" xfId="0" applyNumberFormat="1" applyFont="1" applyBorder="1" applyAlignment="1" applyProtection="1">
      <alignment vertical="top" wrapText="1"/>
      <protection locked="0"/>
    </xf>
    <xf numFmtId="0" fontId="20" fillId="0" borderId="15" xfId="0" applyNumberFormat="1" applyFont="1" applyBorder="1" applyAlignment="1" applyProtection="1">
      <alignment vertical="top" wrapText="1"/>
      <protection locked="0"/>
    </xf>
    <xf numFmtId="0" fontId="15" fillId="2" borderId="26" xfId="0" applyFont="1" applyFill="1" applyBorder="1" applyAlignment="1" applyProtection="1">
      <alignment horizontal="center" vertical="center" wrapText="1"/>
      <protection locked="0"/>
    </xf>
    <xf numFmtId="0" fontId="15" fillId="2" borderId="14" xfId="0" applyFont="1" applyFill="1" applyBorder="1" applyAlignment="1" applyProtection="1">
      <alignment horizontal="center" vertical="center" wrapText="1"/>
      <protection locked="0"/>
    </xf>
    <xf numFmtId="0" fontId="15" fillId="2" borderId="24" xfId="0" applyFont="1" applyFill="1" applyBorder="1" applyAlignment="1" applyProtection="1">
      <alignment vertical="top" wrapText="1"/>
      <protection locked="0"/>
    </xf>
    <xf numFmtId="0" fontId="15" fillId="2" borderId="28" xfId="0" applyFont="1" applyFill="1" applyBorder="1" applyAlignment="1" applyProtection="1">
      <alignment vertical="top" wrapText="1"/>
      <protection locked="0"/>
    </xf>
    <xf numFmtId="0" fontId="15" fillId="2" borderId="15" xfId="0" applyFont="1" applyFill="1" applyBorder="1" applyAlignment="1" applyProtection="1">
      <alignment vertical="top" wrapText="1"/>
      <protection locked="0"/>
    </xf>
    <xf numFmtId="9" fontId="16" fillId="2" borderId="26" xfId="2" applyNumberFormat="1" applyFont="1" applyFill="1" applyBorder="1" applyAlignment="1" applyProtection="1">
      <alignment horizontal="center" vertical="center"/>
      <protection locked="0"/>
    </xf>
    <xf numFmtId="9" fontId="16" fillId="2" borderId="14" xfId="2" applyNumberFormat="1" applyFont="1" applyFill="1" applyBorder="1" applyAlignment="1" applyProtection="1">
      <alignment horizontal="center" vertical="center"/>
      <protection locked="0"/>
    </xf>
    <xf numFmtId="0" fontId="15" fillId="2" borderId="0" xfId="0" applyNumberFormat="1" applyFont="1" applyFill="1" applyBorder="1" applyAlignment="1" applyProtection="1">
      <alignment vertical="top" wrapText="1"/>
      <protection locked="0"/>
    </xf>
    <xf numFmtId="0" fontId="15" fillId="2" borderId="18" xfId="0" applyNumberFormat="1" applyFont="1" applyFill="1" applyBorder="1" applyAlignment="1" applyProtection="1">
      <alignment vertical="top" wrapText="1"/>
      <protection locked="0"/>
    </xf>
    <xf numFmtId="0" fontId="15" fillId="2" borderId="47" xfId="0" applyNumberFormat="1" applyFont="1" applyFill="1" applyBorder="1" applyAlignment="1" applyProtection="1">
      <alignment vertical="top" wrapText="1"/>
      <protection locked="0"/>
    </xf>
    <xf numFmtId="0" fontId="15" fillId="2" borderId="17" xfId="0" applyNumberFormat="1" applyFont="1" applyFill="1" applyBorder="1" applyAlignment="1" applyProtection="1">
      <alignment vertical="top" wrapText="1"/>
      <protection locked="0"/>
    </xf>
    <xf numFmtId="0" fontId="11" fillId="2" borderId="0" xfId="0" applyNumberFormat="1" applyFont="1" applyFill="1" applyBorder="1" applyAlignment="1" applyProtection="1">
      <alignment vertical="top" wrapText="1"/>
      <protection locked="0"/>
    </xf>
    <xf numFmtId="0" fontId="11" fillId="2" borderId="47" xfId="0" applyNumberFormat="1" applyFont="1" applyFill="1" applyBorder="1" applyAlignment="1" applyProtection="1">
      <alignment vertical="top" wrapText="1"/>
      <protection locked="0"/>
    </xf>
    <xf numFmtId="0" fontId="11" fillId="2" borderId="48" xfId="0" applyNumberFormat="1" applyFont="1" applyFill="1" applyBorder="1" applyAlignment="1" applyProtection="1">
      <alignment vertical="top" wrapText="1"/>
      <protection locked="0"/>
    </xf>
    <xf numFmtId="0" fontId="20" fillId="0" borderId="24" xfId="0" applyFont="1" applyBorder="1" applyAlignment="1" applyProtection="1">
      <alignment vertical="top" wrapText="1"/>
      <protection locked="0"/>
    </xf>
    <xf numFmtId="0" fontId="20" fillId="0" borderId="27" xfId="0" applyFont="1" applyBorder="1" applyAlignment="1" applyProtection="1">
      <alignment vertical="top" wrapText="1"/>
      <protection locked="0"/>
    </xf>
    <xf numFmtId="0" fontId="20" fillId="0" borderId="28" xfId="0" applyFont="1" applyBorder="1" applyAlignment="1" applyProtection="1">
      <alignment vertical="top" wrapText="1"/>
      <protection locked="0"/>
    </xf>
    <xf numFmtId="0" fontId="20" fillId="0" borderId="5" xfId="0" applyFont="1" applyBorder="1" applyAlignment="1" applyProtection="1">
      <alignment vertical="top" wrapText="1"/>
      <protection locked="0"/>
    </xf>
    <xf numFmtId="0" fontId="20" fillId="0" borderId="15" xfId="0" applyFont="1" applyBorder="1" applyAlignment="1" applyProtection="1">
      <alignment vertical="top" wrapText="1"/>
      <protection locked="0"/>
    </xf>
    <xf numFmtId="0" fontId="15" fillId="2" borderId="3" xfId="2" applyFont="1" applyFill="1" applyBorder="1" applyAlignment="1">
      <alignment vertical="center" shrinkToFit="1"/>
    </xf>
    <xf numFmtId="0" fontId="15" fillId="2" borderId="4" xfId="2" applyFont="1" applyFill="1" applyBorder="1" applyAlignment="1">
      <alignment vertical="center" shrinkToFit="1"/>
    </xf>
    <xf numFmtId="0" fontId="15" fillId="2" borderId="2" xfId="2" applyFont="1" applyFill="1" applyBorder="1" applyAlignment="1">
      <alignment vertical="center" shrinkToFit="1"/>
    </xf>
    <xf numFmtId="0" fontId="11" fillId="2" borderId="59" xfId="2" applyFont="1" applyFill="1" applyBorder="1" applyAlignment="1">
      <alignment horizontal="center" vertical="center"/>
    </xf>
    <xf numFmtId="0" fontId="11" fillId="2" borderId="1" xfId="0" applyFont="1" applyFill="1" applyBorder="1" applyAlignment="1">
      <alignment horizontal="center" vertical="center"/>
    </xf>
    <xf numFmtId="1" fontId="11" fillId="2" borderId="49" xfId="2" applyNumberFormat="1" applyFont="1" applyFill="1" applyBorder="1" applyAlignment="1">
      <alignment horizontal="center" vertical="center"/>
    </xf>
    <xf numFmtId="0" fontId="11" fillId="2" borderId="50" xfId="0" applyFont="1" applyFill="1" applyBorder="1" applyAlignment="1">
      <alignment vertical="center"/>
    </xf>
    <xf numFmtId="0" fontId="15" fillId="2" borderId="3" xfId="2" applyFont="1" applyFill="1" applyBorder="1" applyAlignment="1">
      <alignment horizontal="left" vertical="center"/>
    </xf>
    <xf numFmtId="0" fontId="15" fillId="2" borderId="4" xfId="2" applyFont="1" applyFill="1"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1" fontId="16" fillId="2" borderId="49" xfId="2" applyNumberFormat="1" applyFont="1" applyFill="1" applyBorder="1" applyAlignment="1">
      <alignment horizontal="center" vertical="center"/>
    </xf>
    <xf numFmtId="0" fontId="11" fillId="2" borderId="51" xfId="0" applyFont="1" applyFill="1" applyBorder="1" applyAlignment="1">
      <alignment vertical="center"/>
    </xf>
    <xf numFmtId="0" fontId="16" fillId="2" borderId="54" xfId="2"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locked="0"/>
    </xf>
    <xf numFmtId="0" fontId="11" fillId="2" borderId="50" xfId="2" applyFont="1" applyFill="1" applyBorder="1" applyAlignment="1">
      <alignment horizontal="center" vertical="center" wrapText="1"/>
    </xf>
    <xf numFmtId="0" fontId="11" fillId="2" borderId="50" xfId="0" applyFont="1" applyFill="1" applyBorder="1" applyAlignment="1">
      <alignment horizontal="center" vertical="center"/>
    </xf>
    <xf numFmtId="0" fontId="11" fillId="2" borderId="41" xfId="2" applyFont="1" applyFill="1" applyBorder="1" applyAlignment="1">
      <alignment horizontal="center" vertical="center"/>
    </xf>
    <xf numFmtId="0" fontId="11" fillId="2" borderId="2" xfId="0" applyFont="1" applyFill="1" applyBorder="1" applyAlignment="1">
      <alignment horizontal="center" vertical="center"/>
    </xf>
    <xf numFmtId="0" fontId="14" fillId="2" borderId="56" xfId="2" applyFont="1" applyFill="1" applyBorder="1" applyAlignment="1"/>
    <xf numFmtId="0" fontId="11" fillId="2" borderId="44" xfId="0" applyFont="1" applyFill="1" applyBorder="1" applyAlignment="1"/>
    <xf numFmtId="0" fontId="11" fillId="2" borderId="57" xfId="0" applyFont="1" applyFill="1" applyBorder="1" applyAlignment="1"/>
    <xf numFmtId="0" fontId="11" fillId="2" borderId="45" xfId="0" applyFont="1" applyFill="1" applyBorder="1" applyAlignment="1"/>
    <xf numFmtId="0" fontId="11" fillId="2" borderId="58" xfId="0" applyFont="1" applyFill="1" applyBorder="1" applyAlignment="1"/>
    <xf numFmtId="0" fontId="11" fillId="2" borderId="46" xfId="0" applyFont="1" applyFill="1" applyBorder="1" applyAlignment="1"/>
    <xf numFmtId="49" fontId="15" fillId="2" borderId="0" xfId="2" applyNumberFormat="1" applyFont="1" applyFill="1" applyAlignment="1">
      <alignment vertical="center"/>
    </xf>
    <xf numFmtId="0" fontId="11" fillId="2" borderId="0" xfId="0" applyFont="1" applyFill="1" applyAlignment="1">
      <alignment vertical="center"/>
    </xf>
    <xf numFmtId="0" fontId="11" fillId="2" borderId="0" xfId="0" applyFont="1" applyFill="1" applyAlignment="1"/>
    <xf numFmtId="0" fontId="16" fillId="2" borderId="16" xfId="2" applyFont="1" applyFill="1" applyBorder="1" applyAlignment="1" applyProtection="1">
      <alignment horizontal="center" vertical="center"/>
      <protection locked="0"/>
    </xf>
    <xf numFmtId="0" fontId="11" fillId="2" borderId="19" xfId="0" applyFont="1" applyFill="1" applyBorder="1" applyAlignment="1" applyProtection="1">
      <alignment horizontal="center" vertical="center"/>
      <protection locked="0"/>
    </xf>
    <xf numFmtId="1" fontId="16" fillId="2" borderId="7" xfId="2" applyNumberFormat="1" applyFont="1" applyFill="1" applyBorder="1" applyAlignment="1">
      <alignment horizontal="center" vertical="center"/>
    </xf>
    <xf numFmtId="0" fontId="11" fillId="2" borderId="7" xfId="0" applyFont="1" applyFill="1" applyBorder="1" applyAlignment="1">
      <alignment vertical="center"/>
    </xf>
    <xf numFmtId="0" fontId="11" fillId="2" borderId="51" xfId="0" applyFont="1" applyFill="1" applyBorder="1" applyAlignment="1">
      <alignment horizontal="center" vertical="center"/>
    </xf>
    <xf numFmtId="0" fontId="16" fillId="2" borderId="54" xfId="2" applyNumberFormat="1" applyFont="1" applyFill="1" applyBorder="1" applyAlignment="1" applyProtection="1">
      <alignment horizontal="center" vertical="center"/>
      <protection locked="0"/>
    </xf>
    <xf numFmtId="0" fontId="11" fillId="2" borderId="1" xfId="0" applyNumberFormat="1" applyFont="1" applyFill="1" applyBorder="1" applyAlignment="1" applyProtection="1">
      <alignment horizontal="center" vertical="center"/>
      <protection locked="0"/>
    </xf>
    <xf numFmtId="0" fontId="16" fillId="2" borderId="55" xfId="2" applyFont="1" applyFill="1" applyBorder="1" applyAlignment="1" applyProtection="1">
      <alignment horizontal="center" vertical="center"/>
      <protection locked="0"/>
    </xf>
    <xf numFmtId="0" fontId="11" fillId="2" borderId="7" xfId="0" applyFont="1" applyFill="1" applyBorder="1" applyAlignment="1" applyProtection="1">
      <alignment horizontal="center" vertical="center"/>
      <protection locked="0"/>
    </xf>
    <xf numFmtId="1" fontId="16" fillId="2" borderId="53" xfId="2" applyNumberFormat="1" applyFont="1" applyFill="1" applyBorder="1" applyAlignment="1" applyProtection="1">
      <alignment horizontal="center" vertical="center"/>
      <protection locked="0"/>
    </xf>
    <xf numFmtId="1" fontId="11" fillId="2" borderId="39" xfId="0" applyNumberFormat="1" applyFont="1" applyFill="1" applyBorder="1" applyAlignment="1" applyProtection="1">
      <alignment horizontal="center" vertical="center"/>
      <protection locked="0"/>
    </xf>
    <xf numFmtId="0" fontId="14" fillId="2" borderId="3" xfId="2" applyFont="1" applyFill="1" applyBorder="1" applyAlignment="1">
      <alignment horizontal="center" vertical="center"/>
    </xf>
    <xf numFmtId="0" fontId="1" fillId="0" borderId="4" xfId="0" applyFont="1" applyBorder="1" applyAlignment="1">
      <alignment horizontal="center" vertical="center"/>
    </xf>
    <xf numFmtId="0" fontId="11" fillId="2" borderId="3" xfId="0" applyFont="1" applyFill="1" applyBorder="1" applyAlignment="1">
      <alignment horizontal="center" vertical="center"/>
    </xf>
    <xf numFmtId="0" fontId="0" fillId="0" borderId="52" xfId="0" applyBorder="1" applyAlignment="1">
      <alignment horizontal="center" vertical="center"/>
    </xf>
    <xf numFmtId="0" fontId="0" fillId="0" borderId="30" xfId="0" applyBorder="1" applyAlignment="1" applyProtection="1">
      <alignment vertical="top" wrapText="1"/>
      <protection locked="0"/>
    </xf>
    <xf numFmtId="0" fontId="0" fillId="0" borderId="33" xfId="0" applyBorder="1" applyAlignment="1" applyProtection="1">
      <alignment vertical="top" wrapText="1"/>
      <protection locked="0"/>
    </xf>
    <xf numFmtId="0" fontId="0" fillId="0" borderId="2" xfId="0" applyBorder="1" applyAlignment="1">
      <alignment horizontal="center" vertical="center"/>
    </xf>
    <xf numFmtId="0" fontId="17" fillId="2" borderId="60" xfId="2" applyNumberFormat="1" applyFont="1" applyFill="1" applyBorder="1" applyAlignment="1" applyProtection="1">
      <alignment vertical="top" wrapText="1"/>
      <protection locked="0"/>
    </xf>
    <xf numFmtId="0" fontId="20" fillId="0" borderId="6" xfId="0" applyNumberFormat="1" applyFont="1" applyBorder="1" applyAlignment="1" applyProtection="1">
      <alignment vertical="top" wrapText="1"/>
      <protection locked="0"/>
    </xf>
    <xf numFmtId="0" fontId="15" fillId="2" borderId="61" xfId="0" applyNumberFormat="1" applyFont="1" applyFill="1" applyBorder="1" applyAlignment="1" applyProtection="1">
      <alignment vertical="top" wrapText="1"/>
      <protection locked="0"/>
    </xf>
    <xf numFmtId="0" fontId="20" fillId="0" borderId="0" xfId="0" applyNumberFormat="1" applyFont="1" applyAlignment="1" applyProtection="1">
      <alignment vertical="top" wrapText="1"/>
      <protection locked="0"/>
    </xf>
    <xf numFmtId="0" fontId="15" fillId="2" borderId="62" xfId="0" applyNumberFormat="1" applyFont="1" applyFill="1" applyBorder="1" applyAlignment="1" applyProtection="1">
      <alignment vertical="top" wrapText="1"/>
      <protection locked="0"/>
    </xf>
    <xf numFmtId="0" fontId="20" fillId="0" borderId="31" xfId="0" applyNumberFormat="1" applyFont="1" applyBorder="1" applyAlignment="1" applyProtection="1">
      <alignment vertical="top" wrapText="1"/>
      <protection locked="0"/>
    </xf>
    <xf numFmtId="0" fontId="20" fillId="2" borderId="6" xfId="0" applyFont="1" applyFill="1" applyBorder="1" applyAlignment="1" applyProtection="1">
      <alignment vertical="top" wrapText="1"/>
      <protection locked="0"/>
    </xf>
    <xf numFmtId="0" fontId="20" fillId="2" borderId="24" xfId="0" applyFont="1" applyFill="1" applyBorder="1" applyAlignment="1" applyProtection="1">
      <alignment vertical="top" wrapText="1"/>
      <protection locked="0"/>
    </xf>
    <xf numFmtId="0" fontId="15" fillId="2" borderId="61" xfId="0" applyFont="1" applyFill="1" applyBorder="1" applyAlignment="1" applyProtection="1">
      <alignment vertical="top" wrapText="1"/>
      <protection locked="0"/>
    </xf>
    <xf numFmtId="0" fontId="20" fillId="2" borderId="0" xfId="0" applyFont="1" applyFill="1" applyAlignment="1" applyProtection="1">
      <alignment vertical="top" wrapText="1"/>
      <protection locked="0"/>
    </xf>
    <xf numFmtId="0" fontId="20" fillId="2" borderId="28" xfId="0" applyFont="1" applyFill="1" applyBorder="1" applyAlignment="1" applyProtection="1">
      <alignment vertical="top" wrapText="1"/>
      <protection locked="0"/>
    </xf>
    <xf numFmtId="0" fontId="15" fillId="2" borderId="62" xfId="0" applyFont="1" applyFill="1" applyBorder="1" applyAlignment="1" applyProtection="1">
      <alignment vertical="top" wrapText="1"/>
      <protection locked="0"/>
    </xf>
    <xf numFmtId="0" fontId="20" fillId="2" borderId="31" xfId="0" applyFont="1" applyFill="1" applyBorder="1" applyAlignment="1" applyProtection="1">
      <alignment vertical="top" wrapText="1"/>
      <protection locked="0"/>
    </xf>
    <xf numFmtId="0" fontId="20" fillId="2" borderId="15" xfId="0" applyFont="1" applyFill="1" applyBorder="1" applyAlignment="1" applyProtection="1">
      <alignment vertical="top" wrapText="1"/>
      <protection locked="0"/>
    </xf>
    <xf numFmtId="0" fontId="0" fillId="0" borderId="6" xfId="0" applyNumberFormat="1" applyBorder="1" applyAlignment="1" applyProtection="1">
      <alignment vertical="top" wrapText="1"/>
      <protection locked="0"/>
    </xf>
    <xf numFmtId="0" fontId="0" fillId="0" borderId="24" xfId="0" applyNumberFormat="1" applyBorder="1" applyAlignment="1" applyProtection="1">
      <alignment vertical="top" wrapText="1"/>
      <protection locked="0"/>
    </xf>
    <xf numFmtId="0" fontId="0" fillId="0" borderId="0" xfId="0" applyNumberFormat="1" applyAlignment="1" applyProtection="1">
      <alignment vertical="top" wrapText="1"/>
      <protection locked="0"/>
    </xf>
    <xf numFmtId="0" fontId="0" fillId="0" borderId="28" xfId="0" applyNumberFormat="1" applyBorder="1" applyAlignment="1" applyProtection="1">
      <alignment vertical="top" wrapText="1"/>
      <protection locked="0"/>
    </xf>
    <xf numFmtId="0" fontId="0" fillId="0" borderId="31" xfId="0" applyNumberFormat="1" applyBorder="1" applyAlignment="1" applyProtection="1">
      <alignment vertical="top" wrapText="1"/>
      <protection locked="0"/>
    </xf>
    <xf numFmtId="0" fontId="0" fillId="0" borderId="15" xfId="0" applyNumberFormat="1" applyBorder="1" applyAlignment="1" applyProtection="1">
      <alignment vertical="top" wrapText="1"/>
      <protection locked="0"/>
    </xf>
    <xf numFmtId="0" fontId="11" fillId="2" borderId="63" xfId="2" applyFont="1" applyFill="1" applyBorder="1" applyAlignment="1">
      <alignment horizontal="center" vertical="center"/>
    </xf>
    <xf numFmtId="0" fontId="0" fillId="0" borderId="32" xfId="0" applyNumberFormat="1" applyBorder="1" applyAlignment="1" applyProtection="1">
      <alignment vertical="top" wrapText="1"/>
      <protection locked="0"/>
    </xf>
    <xf numFmtId="0" fontId="0" fillId="0" borderId="30" xfId="0" applyNumberFormat="1" applyBorder="1" applyAlignment="1" applyProtection="1">
      <alignment vertical="top" wrapText="1"/>
      <protection locked="0"/>
    </xf>
    <xf numFmtId="0" fontId="0" fillId="0" borderId="33" xfId="0" applyNumberFormat="1" applyBorder="1" applyAlignment="1" applyProtection="1">
      <alignment vertical="top" wrapText="1"/>
      <protection locked="0"/>
    </xf>
    <xf numFmtId="0" fontId="0" fillId="2" borderId="32" xfId="0" applyFill="1" applyBorder="1" applyAlignment="1" applyProtection="1">
      <alignment vertical="top" wrapText="1"/>
      <protection locked="0"/>
    </xf>
    <xf numFmtId="0" fontId="0" fillId="2" borderId="30" xfId="0" applyFill="1" applyBorder="1" applyAlignment="1" applyProtection="1">
      <alignment vertical="top" wrapText="1"/>
      <protection locked="0"/>
    </xf>
    <xf numFmtId="0" fontId="0" fillId="2" borderId="33" xfId="0" applyFill="1" applyBorder="1" applyAlignment="1" applyProtection="1">
      <alignment vertical="top" wrapText="1"/>
      <protection locked="0"/>
    </xf>
    <xf numFmtId="0" fontId="2" fillId="2" borderId="0" xfId="2" applyFont="1" applyFill="1" applyBorder="1" applyAlignment="1">
      <alignment horizontal="center"/>
    </xf>
    <xf numFmtId="0" fontId="0" fillId="0" borderId="0" xfId="0" applyAlignment="1">
      <alignment horizontal="center"/>
    </xf>
    <xf numFmtId="0" fontId="0" fillId="0" borderId="4" xfId="0" applyBorder="1" applyAlignment="1">
      <alignment horizontal="center" vertical="center"/>
    </xf>
    <xf numFmtId="0" fontId="15" fillId="2" borderId="26"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6" xfId="0" applyNumberFormat="1" applyFont="1" applyFill="1" applyBorder="1" applyAlignment="1" applyProtection="1">
      <alignment vertical="top" wrapText="1"/>
      <protection locked="0"/>
    </xf>
    <xf numFmtId="0" fontId="15" fillId="2" borderId="14" xfId="0" applyNumberFormat="1" applyFont="1" applyFill="1" applyBorder="1" applyAlignment="1" applyProtection="1">
      <alignment vertical="top" wrapText="1"/>
      <protection locked="0"/>
    </xf>
    <xf numFmtId="0" fontId="17" fillId="2" borderId="6" xfId="2" applyNumberFormat="1" applyFont="1" applyFill="1" applyBorder="1" applyAlignment="1" applyProtection="1">
      <alignment vertical="top" wrapText="1"/>
      <protection locked="0"/>
    </xf>
    <xf numFmtId="0" fontId="17" fillId="2" borderId="65" xfId="2" applyNumberFormat="1" applyFont="1" applyFill="1" applyBorder="1" applyAlignment="1" applyProtection="1">
      <alignment vertical="top" wrapText="1"/>
      <protection locked="0"/>
    </xf>
    <xf numFmtId="0" fontId="17" fillId="2" borderId="0" xfId="2" applyNumberFormat="1" applyFont="1" applyFill="1" applyBorder="1" applyAlignment="1" applyProtection="1">
      <alignment vertical="top" wrapText="1"/>
      <protection locked="0"/>
    </xf>
    <xf numFmtId="0" fontId="17" fillId="2" borderId="66" xfId="2" applyNumberFormat="1" applyFont="1" applyFill="1" applyBorder="1" applyAlignment="1" applyProtection="1">
      <alignment vertical="top" wrapText="1"/>
      <protection locked="0"/>
    </xf>
    <xf numFmtId="0" fontId="17" fillId="2" borderId="31" xfId="2" applyNumberFormat="1" applyFont="1" applyFill="1" applyBorder="1" applyAlignment="1" applyProtection="1">
      <alignment vertical="top" wrapText="1"/>
      <protection locked="0"/>
    </xf>
    <xf numFmtId="0" fontId="17" fillId="2" borderId="67" xfId="2" applyNumberFormat="1" applyFont="1" applyFill="1" applyBorder="1" applyAlignment="1" applyProtection="1">
      <alignment vertical="top" wrapText="1"/>
      <protection locked="0"/>
    </xf>
    <xf numFmtId="0" fontId="11" fillId="2" borderId="24" xfId="0" applyNumberFormat="1" applyFont="1" applyFill="1" applyBorder="1" applyAlignment="1" applyProtection="1">
      <alignment vertical="top" wrapText="1"/>
      <protection locked="0"/>
    </xf>
    <xf numFmtId="0" fontId="11" fillId="2" borderId="28" xfId="0" applyNumberFormat="1" applyFont="1" applyFill="1" applyBorder="1" applyAlignment="1" applyProtection="1">
      <alignment vertical="top" wrapText="1"/>
      <protection locked="0"/>
    </xf>
    <xf numFmtId="0" fontId="11" fillId="2" borderId="15" xfId="0" applyNumberFormat="1" applyFont="1" applyFill="1" applyBorder="1" applyAlignment="1" applyProtection="1">
      <alignment vertical="top" wrapText="1"/>
      <protection locked="0"/>
    </xf>
    <xf numFmtId="0" fontId="17" fillId="2" borderId="61" xfId="2" applyNumberFormat="1" applyFont="1" applyFill="1" applyBorder="1" applyAlignment="1" applyProtection="1">
      <alignment vertical="top" wrapText="1"/>
      <protection locked="0"/>
    </xf>
    <xf numFmtId="0" fontId="17" fillId="2" borderId="62" xfId="2" applyNumberFormat="1" applyFont="1" applyFill="1" applyBorder="1" applyAlignment="1" applyProtection="1">
      <alignment vertical="top" wrapText="1"/>
      <protection locked="0"/>
    </xf>
  </cellXfs>
  <cellStyles count="5">
    <cellStyle name="パーセント" xfId="1" builtinId="5"/>
    <cellStyle name="標準" xfId="0" builtinId="0"/>
    <cellStyle name="標準_ヨコ店長サンプル" xfId="2" xr:uid="{00000000-0005-0000-0000-000002000000}"/>
    <cellStyle name="標準_業績評価サンプル (2)" xfId="4" xr:uid="{00000000-0005-0000-0000-000003000000}"/>
    <cellStyle name="標準_目標設定サンプル (大)"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25</xdr:col>
      <xdr:colOff>0</xdr:colOff>
      <xdr:row>29</xdr:row>
      <xdr:rowOff>0</xdr:rowOff>
    </xdr:from>
    <xdr:to>
      <xdr:col>25</xdr:col>
      <xdr:colOff>0</xdr:colOff>
      <xdr:row>29</xdr:row>
      <xdr:rowOff>0</xdr:rowOff>
    </xdr:to>
    <xdr:sp macro="" textlink="">
      <xdr:nvSpPr>
        <xdr:cNvPr id="2" name="テキスト 50">
          <a:extLst>
            <a:ext uri="{FF2B5EF4-FFF2-40B4-BE49-F238E27FC236}">
              <a16:creationId xmlns:a16="http://schemas.microsoft.com/office/drawing/2014/main" id="{00000000-0008-0000-0000-000002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3" name="テキスト 51">
          <a:extLst>
            <a:ext uri="{FF2B5EF4-FFF2-40B4-BE49-F238E27FC236}">
              <a16:creationId xmlns:a16="http://schemas.microsoft.com/office/drawing/2014/main" id="{00000000-0008-0000-0000-000003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4" name="テキスト 59">
          <a:extLst>
            <a:ext uri="{FF2B5EF4-FFF2-40B4-BE49-F238E27FC236}">
              <a16:creationId xmlns:a16="http://schemas.microsoft.com/office/drawing/2014/main" id="{00000000-0008-0000-0000-000004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25</xdr:col>
      <xdr:colOff>0</xdr:colOff>
      <xdr:row>29</xdr:row>
      <xdr:rowOff>0</xdr:rowOff>
    </xdr:to>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25</xdr:col>
      <xdr:colOff>0</xdr:colOff>
      <xdr:row>29</xdr:row>
      <xdr:rowOff>0</xdr:rowOff>
    </xdr:to>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xdr:row>
      <xdr:rowOff>0</xdr:rowOff>
    </xdr:from>
    <xdr:to>
      <xdr:col>25</xdr:col>
      <xdr:colOff>0</xdr:colOff>
      <xdr:row>29</xdr:row>
      <xdr:rowOff>0</xdr:rowOff>
    </xdr:to>
    <xdr:sp macro="" textlink="">
      <xdr:nvSpPr>
        <xdr:cNvPr id="9" name="テキスト 50">
          <a:extLst>
            <a:ext uri="{FF2B5EF4-FFF2-40B4-BE49-F238E27FC236}">
              <a16:creationId xmlns:a16="http://schemas.microsoft.com/office/drawing/2014/main" id="{00000000-0008-0000-0000-000009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10" name="テキスト 51">
          <a:extLst>
            <a:ext uri="{FF2B5EF4-FFF2-40B4-BE49-F238E27FC236}">
              <a16:creationId xmlns:a16="http://schemas.microsoft.com/office/drawing/2014/main" id="{00000000-0008-0000-0000-00000A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11" name="テキスト 59">
          <a:extLst>
            <a:ext uri="{FF2B5EF4-FFF2-40B4-BE49-F238E27FC236}">
              <a16:creationId xmlns:a16="http://schemas.microsoft.com/office/drawing/2014/main" id="{00000000-0008-0000-0000-00000B000000}"/>
            </a:ext>
          </a:extLst>
        </xdr:cNvPr>
        <xdr:cNvSpPr txBox="1">
          <a:spLocks noChangeArrowheads="1"/>
        </xdr:cNvSpPr>
      </xdr:nvSpPr>
      <xdr:spPr bwMode="auto">
        <a:xfrm>
          <a:off x="1774507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25</xdr:col>
      <xdr:colOff>0</xdr:colOff>
      <xdr:row>29</xdr:row>
      <xdr:rowOff>0</xdr:rowOff>
    </xdr:to>
    <xdr:sp macro="" textlink="">
      <xdr:nvSpPr>
        <xdr:cNvPr id="12" name="Line 11">
          <a:extLst>
            <a:ext uri="{FF2B5EF4-FFF2-40B4-BE49-F238E27FC236}">
              <a16:creationId xmlns:a16="http://schemas.microsoft.com/office/drawing/2014/main" id="{00000000-0008-0000-0000-00000C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13" name="Line 12">
          <a:extLst>
            <a:ext uri="{FF2B5EF4-FFF2-40B4-BE49-F238E27FC236}">
              <a16:creationId xmlns:a16="http://schemas.microsoft.com/office/drawing/2014/main" id="{00000000-0008-0000-0000-00000D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25</xdr:col>
      <xdr:colOff>0</xdr:colOff>
      <xdr:row>29</xdr:row>
      <xdr:rowOff>0</xdr:rowOff>
    </xdr:to>
    <xdr:sp macro="" textlink="">
      <xdr:nvSpPr>
        <xdr:cNvPr id="14" name="Line 13">
          <a:extLst>
            <a:ext uri="{FF2B5EF4-FFF2-40B4-BE49-F238E27FC236}">
              <a16:creationId xmlns:a16="http://schemas.microsoft.com/office/drawing/2014/main" id="{00000000-0008-0000-0000-00000E000000}"/>
            </a:ext>
          </a:extLst>
        </xdr:cNvPr>
        <xdr:cNvSpPr>
          <a:spLocks noChangeShapeType="1"/>
        </xdr:cNvSpPr>
      </xdr:nvSpPr>
      <xdr:spPr bwMode="auto">
        <a:xfrm>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15" name="Line 14">
          <a:extLst>
            <a:ext uri="{FF2B5EF4-FFF2-40B4-BE49-F238E27FC236}">
              <a16:creationId xmlns:a16="http://schemas.microsoft.com/office/drawing/2014/main" id="{00000000-0008-0000-0000-00000F000000}"/>
            </a:ext>
          </a:extLst>
        </xdr:cNvPr>
        <xdr:cNvSpPr>
          <a:spLocks noChangeShapeType="1"/>
        </xdr:cNvSpPr>
      </xdr:nvSpPr>
      <xdr:spPr bwMode="auto">
        <a:xfrm flipV="1">
          <a:off x="142875" y="7753350"/>
          <a:ext cx="176022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29</xdr:col>
      <xdr:colOff>0</xdr:colOff>
      <xdr:row>29</xdr:row>
      <xdr:rowOff>0</xdr:rowOff>
    </xdr:from>
    <xdr:to>
      <xdr:col>29</xdr:col>
      <xdr:colOff>0</xdr:colOff>
      <xdr:row>29</xdr:row>
      <xdr:rowOff>0</xdr:rowOff>
    </xdr:to>
    <xdr:sp macro="" textlink="">
      <xdr:nvSpPr>
        <xdr:cNvPr id="16" name="テキスト 50">
          <a:extLst>
            <a:ext uri="{FF2B5EF4-FFF2-40B4-BE49-F238E27FC236}">
              <a16:creationId xmlns:a16="http://schemas.microsoft.com/office/drawing/2014/main" id="{00000000-0008-0000-0000-000010000000}"/>
            </a:ext>
          </a:extLst>
        </xdr:cNvPr>
        <xdr:cNvSpPr txBox="1">
          <a:spLocks noChangeArrowheads="1"/>
        </xdr:cNvSpPr>
      </xdr:nvSpPr>
      <xdr:spPr bwMode="auto">
        <a:xfrm>
          <a:off x="1989772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29</xdr:col>
      <xdr:colOff>0</xdr:colOff>
      <xdr:row>29</xdr:row>
      <xdr:rowOff>0</xdr:rowOff>
    </xdr:from>
    <xdr:to>
      <xdr:col>29</xdr:col>
      <xdr:colOff>0</xdr:colOff>
      <xdr:row>29</xdr:row>
      <xdr:rowOff>0</xdr:rowOff>
    </xdr:to>
    <xdr:sp macro="" textlink="">
      <xdr:nvSpPr>
        <xdr:cNvPr id="17" name="テキスト 51">
          <a:extLst>
            <a:ext uri="{FF2B5EF4-FFF2-40B4-BE49-F238E27FC236}">
              <a16:creationId xmlns:a16="http://schemas.microsoft.com/office/drawing/2014/main" id="{00000000-0008-0000-0000-000011000000}"/>
            </a:ext>
          </a:extLst>
        </xdr:cNvPr>
        <xdr:cNvSpPr txBox="1">
          <a:spLocks noChangeArrowheads="1"/>
        </xdr:cNvSpPr>
      </xdr:nvSpPr>
      <xdr:spPr bwMode="auto">
        <a:xfrm>
          <a:off x="1989772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29</xdr:col>
      <xdr:colOff>0</xdr:colOff>
      <xdr:row>29</xdr:row>
      <xdr:rowOff>0</xdr:rowOff>
    </xdr:from>
    <xdr:to>
      <xdr:col>29</xdr:col>
      <xdr:colOff>0</xdr:colOff>
      <xdr:row>29</xdr:row>
      <xdr:rowOff>0</xdr:rowOff>
    </xdr:to>
    <xdr:sp macro="" textlink="">
      <xdr:nvSpPr>
        <xdr:cNvPr id="18" name="テキスト 59">
          <a:extLst>
            <a:ext uri="{FF2B5EF4-FFF2-40B4-BE49-F238E27FC236}">
              <a16:creationId xmlns:a16="http://schemas.microsoft.com/office/drawing/2014/main" id="{00000000-0008-0000-0000-000012000000}"/>
            </a:ext>
          </a:extLst>
        </xdr:cNvPr>
        <xdr:cNvSpPr txBox="1">
          <a:spLocks noChangeArrowheads="1"/>
        </xdr:cNvSpPr>
      </xdr:nvSpPr>
      <xdr:spPr bwMode="auto">
        <a:xfrm>
          <a:off x="19897725" y="775335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30</xdr:col>
      <xdr:colOff>504825</xdr:colOff>
      <xdr:row>29</xdr:row>
      <xdr:rowOff>0</xdr:rowOff>
    </xdr:to>
    <xdr:sp macro="" textlink="">
      <xdr:nvSpPr>
        <xdr:cNvPr id="19" name="Line 18">
          <a:extLst>
            <a:ext uri="{FF2B5EF4-FFF2-40B4-BE49-F238E27FC236}">
              <a16:creationId xmlns:a16="http://schemas.microsoft.com/office/drawing/2014/main" id="{00000000-0008-0000-0000-000013000000}"/>
            </a:ext>
          </a:extLst>
        </xdr:cNvPr>
        <xdr:cNvSpPr>
          <a:spLocks noChangeShapeType="1"/>
        </xdr:cNvSpPr>
      </xdr:nvSpPr>
      <xdr:spPr bwMode="auto">
        <a:xfrm>
          <a:off x="142875" y="7753350"/>
          <a:ext cx="208978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30</xdr:col>
      <xdr:colOff>523875</xdr:colOff>
      <xdr:row>29</xdr:row>
      <xdr:rowOff>0</xdr:rowOff>
    </xdr:to>
    <xdr:sp macro="" textlink="">
      <xdr:nvSpPr>
        <xdr:cNvPr id="20" name="Line 19">
          <a:extLst>
            <a:ext uri="{FF2B5EF4-FFF2-40B4-BE49-F238E27FC236}">
              <a16:creationId xmlns:a16="http://schemas.microsoft.com/office/drawing/2014/main" id="{00000000-0008-0000-0000-000014000000}"/>
            </a:ext>
          </a:extLst>
        </xdr:cNvPr>
        <xdr:cNvSpPr>
          <a:spLocks noChangeShapeType="1"/>
        </xdr:cNvSpPr>
      </xdr:nvSpPr>
      <xdr:spPr bwMode="auto">
        <a:xfrm>
          <a:off x="142875" y="7753350"/>
          <a:ext cx="2091690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30</xdr:col>
      <xdr:colOff>533400</xdr:colOff>
      <xdr:row>29</xdr:row>
      <xdr:rowOff>0</xdr:rowOff>
    </xdr:to>
    <xdr:sp macro="" textlink="">
      <xdr:nvSpPr>
        <xdr:cNvPr id="21" name="Line 20">
          <a:extLst>
            <a:ext uri="{FF2B5EF4-FFF2-40B4-BE49-F238E27FC236}">
              <a16:creationId xmlns:a16="http://schemas.microsoft.com/office/drawing/2014/main" id="{00000000-0008-0000-0000-000015000000}"/>
            </a:ext>
          </a:extLst>
        </xdr:cNvPr>
        <xdr:cNvSpPr>
          <a:spLocks noChangeShapeType="1"/>
        </xdr:cNvSpPr>
      </xdr:nvSpPr>
      <xdr:spPr bwMode="auto">
        <a:xfrm>
          <a:off x="142875" y="7753350"/>
          <a:ext cx="20926425"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31</xdr:col>
      <xdr:colOff>0</xdr:colOff>
      <xdr:row>29</xdr:row>
      <xdr:rowOff>0</xdr:rowOff>
    </xdr:to>
    <xdr:sp macro="" textlink="">
      <xdr:nvSpPr>
        <xdr:cNvPr id="22" name="Line 21">
          <a:extLst>
            <a:ext uri="{FF2B5EF4-FFF2-40B4-BE49-F238E27FC236}">
              <a16:creationId xmlns:a16="http://schemas.microsoft.com/office/drawing/2014/main" id="{00000000-0008-0000-0000-000016000000}"/>
            </a:ext>
          </a:extLst>
        </xdr:cNvPr>
        <xdr:cNvSpPr>
          <a:spLocks noChangeShapeType="1"/>
        </xdr:cNvSpPr>
      </xdr:nvSpPr>
      <xdr:spPr bwMode="auto">
        <a:xfrm flipV="1">
          <a:off x="142875" y="7750969"/>
          <a:ext cx="20895469"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29</xdr:row>
      <xdr:rowOff>0</xdr:rowOff>
    </xdr:from>
    <xdr:to>
      <xdr:col>25</xdr:col>
      <xdr:colOff>0</xdr:colOff>
      <xdr:row>29</xdr:row>
      <xdr:rowOff>0</xdr:rowOff>
    </xdr:to>
    <xdr:sp macro="" textlink="">
      <xdr:nvSpPr>
        <xdr:cNvPr id="2" name="テキスト 50">
          <a:extLst>
            <a:ext uri="{FF2B5EF4-FFF2-40B4-BE49-F238E27FC236}">
              <a16:creationId xmlns:a16="http://schemas.microsoft.com/office/drawing/2014/main" id="{00000000-0008-0000-0100-000002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3" name="テキスト 51">
          <a:extLst>
            <a:ext uri="{FF2B5EF4-FFF2-40B4-BE49-F238E27FC236}">
              <a16:creationId xmlns:a16="http://schemas.microsoft.com/office/drawing/2014/main" id="{00000000-0008-0000-0100-000003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4" name="テキスト 59">
          <a:extLst>
            <a:ext uri="{FF2B5EF4-FFF2-40B4-BE49-F238E27FC236}">
              <a16:creationId xmlns:a16="http://schemas.microsoft.com/office/drawing/2014/main" id="{00000000-0008-0000-0100-000004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25</xdr:col>
      <xdr:colOff>0</xdr:colOff>
      <xdr:row>29</xdr:row>
      <xdr:rowOff>0</xdr:rowOff>
    </xdr:to>
    <xdr:sp macro="" textlink="">
      <xdr:nvSpPr>
        <xdr:cNvPr id="5" name="Line 4">
          <a:extLst>
            <a:ext uri="{FF2B5EF4-FFF2-40B4-BE49-F238E27FC236}">
              <a16:creationId xmlns:a16="http://schemas.microsoft.com/office/drawing/2014/main" id="{00000000-0008-0000-0100-000005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6" name="Line 5">
          <a:extLst>
            <a:ext uri="{FF2B5EF4-FFF2-40B4-BE49-F238E27FC236}">
              <a16:creationId xmlns:a16="http://schemas.microsoft.com/office/drawing/2014/main" id="{00000000-0008-0000-0100-000006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25</xdr:col>
      <xdr:colOff>0</xdr:colOff>
      <xdr:row>29</xdr:row>
      <xdr:rowOff>0</xdr:rowOff>
    </xdr:to>
    <xdr:sp macro="" textlink="">
      <xdr:nvSpPr>
        <xdr:cNvPr id="7" name="Line 6">
          <a:extLst>
            <a:ext uri="{FF2B5EF4-FFF2-40B4-BE49-F238E27FC236}">
              <a16:creationId xmlns:a16="http://schemas.microsoft.com/office/drawing/2014/main" id="{00000000-0008-0000-0100-000007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8" name="Line 7">
          <a:extLst>
            <a:ext uri="{FF2B5EF4-FFF2-40B4-BE49-F238E27FC236}">
              <a16:creationId xmlns:a16="http://schemas.microsoft.com/office/drawing/2014/main" id="{00000000-0008-0000-0100-000008000000}"/>
            </a:ext>
          </a:extLst>
        </xdr:cNvPr>
        <xdr:cNvSpPr>
          <a:spLocks noChangeShapeType="1"/>
        </xdr:cNvSpPr>
      </xdr:nvSpPr>
      <xdr:spPr bwMode="auto">
        <a:xfrm flipV="1">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xdr:row>
      <xdr:rowOff>0</xdr:rowOff>
    </xdr:from>
    <xdr:to>
      <xdr:col>25</xdr:col>
      <xdr:colOff>0</xdr:colOff>
      <xdr:row>29</xdr:row>
      <xdr:rowOff>0</xdr:rowOff>
    </xdr:to>
    <xdr:sp macro="" textlink="">
      <xdr:nvSpPr>
        <xdr:cNvPr id="9" name="テキスト 50">
          <a:extLst>
            <a:ext uri="{FF2B5EF4-FFF2-40B4-BE49-F238E27FC236}">
              <a16:creationId xmlns:a16="http://schemas.microsoft.com/office/drawing/2014/main" id="{00000000-0008-0000-0100-000009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10" name="テキスト 51">
          <a:extLst>
            <a:ext uri="{FF2B5EF4-FFF2-40B4-BE49-F238E27FC236}">
              <a16:creationId xmlns:a16="http://schemas.microsoft.com/office/drawing/2014/main" id="{00000000-0008-0000-0100-00000A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25</xdr:col>
      <xdr:colOff>0</xdr:colOff>
      <xdr:row>29</xdr:row>
      <xdr:rowOff>0</xdr:rowOff>
    </xdr:from>
    <xdr:to>
      <xdr:col>25</xdr:col>
      <xdr:colOff>0</xdr:colOff>
      <xdr:row>29</xdr:row>
      <xdr:rowOff>0</xdr:rowOff>
    </xdr:to>
    <xdr:sp macro="" textlink="">
      <xdr:nvSpPr>
        <xdr:cNvPr id="11" name="テキスト 59">
          <a:extLst>
            <a:ext uri="{FF2B5EF4-FFF2-40B4-BE49-F238E27FC236}">
              <a16:creationId xmlns:a16="http://schemas.microsoft.com/office/drawing/2014/main" id="{00000000-0008-0000-0100-00000B000000}"/>
            </a:ext>
          </a:extLst>
        </xdr:cNvPr>
        <xdr:cNvSpPr txBox="1">
          <a:spLocks noChangeArrowheads="1"/>
        </xdr:cNvSpPr>
      </xdr:nvSpPr>
      <xdr:spPr bwMode="auto">
        <a:xfrm>
          <a:off x="19669125"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25</xdr:col>
      <xdr:colOff>0</xdr:colOff>
      <xdr:row>29</xdr:row>
      <xdr:rowOff>0</xdr:rowOff>
    </xdr:to>
    <xdr:sp macro="" textlink="">
      <xdr:nvSpPr>
        <xdr:cNvPr id="12" name="Line 11">
          <a:extLst>
            <a:ext uri="{FF2B5EF4-FFF2-40B4-BE49-F238E27FC236}">
              <a16:creationId xmlns:a16="http://schemas.microsoft.com/office/drawing/2014/main" id="{00000000-0008-0000-0100-00000C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13" name="Line 12">
          <a:extLst>
            <a:ext uri="{FF2B5EF4-FFF2-40B4-BE49-F238E27FC236}">
              <a16:creationId xmlns:a16="http://schemas.microsoft.com/office/drawing/2014/main" id="{00000000-0008-0000-0100-00000D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25</xdr:col>
      <xdr:colOff>0</xdr:colOff>
      <xdr:row>29</xdr:row>
      <xdr:rowOff>0</xdr:rowOff>
    </xdr:to>
    <xdr:sp macro="" textlink="">
      <xdr:nvSpPr>
        <xdr:cNvPr id="14" name="Line 13">
          <a:extLst>
            <a:ext uri="{FF2B5EF4-FFF2-40B4-BE49-F238E27FC236}">
              <a16:creationId xmlns:a16="http://schemas.microsoft.com/office/drawing/2014/main" id="{00000000-0008-0000-0100-00000E000000}"/>
            </a:ext>
          </a:extLst>
        </xdr:cNvPr>
        <xdr:cNvSpPr>
          <a:spLocks noChangeShapeType="1"/>
        </xdr:cNvSpPr>
      </xdr:nvSpPr>
      <xdr:spPr bwMode="auto">
        <a:xfrm>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24</xdr:col>
      <xdr:colOff>1714500</xdr:colOff>
      <xdr:row>29</xdr:row>
      <xdr:rowOff>0</xdr:rowOff>
    </xdr:to>
    <xdr:sp macro="" textlink="">
      <xdr:nvSpPr>
        <xdr:cNvPr id="15" name="Line 14">
          <a:extLst>
            <a:ext uri="{FF2B5EF4-FFF2-40B4-BE49-F238E27FC236}">
              <a16:creationId xmlns:a16="http://schemas.microsoft.com/office/drawing/2014/main" id="{00000000-0008-0000-0100-00000F000000}"/>
            </a:ext>
          </a:extLst>
        </xdr:cNvPr>
        <xdr:cNvSpPr>
          <a:spLocks noChangeShapeType="1"/>
        </xdr:cNvSpPr>
      </xdr:nvSpPr>
      <xdr:spPr bwMode="auto">
        <a:xfrm flipV="1">
          <a:off x="142875" y="7886700"/>
          <a:ext cx="19526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29</xdr:col>
      <xdr:colOff>0</xdr:colOff>
      <xdr:row>29</xdr:row>
      <xdr:rowOff>0</xdr:rowOff>
    </xdr:from>
    <xdr:to>
      <xdr:col>29</xdr:col>
      <xdr:colOff>0</xdr:colOff>
      <xdr:row>29</xdr:row>
      <xdr:rowOff>0</xdr:rowOff>
    </xdr:to>
    <xdr:sp macro="" textlink="">
      <xdr:nvSpPr>
        <xdr:cNvPr id="16" name="テキスト 50">
          <a:extLst>
            <a:ext uri="{FF2B5EF4-FFF2-40B4-BE49-F238E27FC236}">
              <a16:creationId xmlns:a16="http://schemas.microsoft.com/office/drawing/2014/main" id="{00000000-0008-0000-0100-000010000000}"/>
            </a:ext>
          </a:extLst>
        </xdr:cNvPr>
        <xdr:cNvSpPr txBox="1">
          <a:spLocks noChangeArrowheads="1"/>
        </xdr:cNvSpPr>
      </xdr:nvSpPr>
      <xdr:spPr bwMode="auto">
        <a:xfrm>
          <a:off x="21907500"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1　○○製品の販売計画を達成する</a:t>
          </a:r>
        </a:p>
        <a:p>
          <a:pPr algn="l" rtl="0">
            <a:defRPr sz="1000"/>
          </a:pPr>
          <a:r>
            <a:rPr lang="ja-JP" altLang="en-US" sz="1200" b="0" i="1" u="none" strike="noStrike" baseline="0">
              <a:solidFill>
                <a:srgbClr val="000000"/>
              </a:solidFill>
              <a:latin typeface="細明朝体"/>
            </a:rPr>
            <a:t>2　担当地域で安定した優良得意先を増やす</a:t>
          </a:r>
        </a:p>
        <a:p>
          <a:pPr algn="l" rtl="0">
            <a:defRPr sz="1000"/>
          </a:pPr>
          <a:r>
            <a:rPr lang="ja-JP" altLang="en-US" sz="1200" b="0" i="1" u="none" strike="noStrike" baseline="0">
              <a:solidFill>
                <a:srgbClr val="000000"/>
              </a:solidFill>
              <a:latin typeface="細明朝体"/>
            </a:rPr>
            <a:t>3　取引先との販売契約を間違いなく実行する</a:t>
          </a:r>
        </a:p>
      </xdr:txBody>
    </xdr:sp>
    <xdr:clientData/>
  </xdr:twoCellAnchor>
  <xdr:twoCellAnchor>
    <xdr:from>
      <xdr:col>29</xdr:col>
      <xdr:colOff>0</xdr:colOff>
      <xdr:row>29</xdr:row>
      <xdr:rowOff>0</xdr:rowOff>
    </xdr:from>
    <xdr:to>
      <xdr:col>29</xdr:col>
      <xdr:colOff>0</xdr:colOff>
      <xdr:row>29</xdr:row>
      <xdr:rowOff>0</xdr:rowOff>
    </xdr:to>
    <xdr:sp macro="" textlink="">
      <xdr:nvSpPr>
        <xdr:cNvPr id="17" name="テキスト 51">
          <a:extLst>
            <a:ext uri="{FF2B5EF4-FFF2-40B4-BE49-F238E27FC236}">
              <a16:creationId xmlns:a16="http://schemas.microsoft.com/office/drawing/2014/main" id="{00000000-0008-0000-0100-000011000000}"/>
            </a:ext>
          </a:extLst>
        </xdr:cNvPr>
        <xdr:cNvSpPr txBox="1">
          <a:spLocks noChangeArrowheads="1"/>
        </xdr:cNvSpPr>
      </xdr:nvSpPr>
      <xdr:spPr bwMode="auto">
        <a:xfrm>
          <a:off x="21907500"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・年間売上高</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・担当顧客数</a:t>
          </a:r>
        </a:p>
        <a:p>
          <a:pPr algn="l" rtl="0">
            <a:defRPr sz="1000"/>
          </a:pPr>
          <a:endParaRPr lang="ja-JP" altLang="en-US" sz="1200" b="0" i="1" u="none" strike="noStrike" baseline="0">
            <a:solidFill>
              <a:srgbClr val="000000"/>
            </a:solidFill>
            <a:latin typeface="細明朝体"/>
          </a:endParaRPr>
        </a:p>
        <a:p>
          <a:pPr algn="l" rtl="0">
            <a:defRPr sz="1000"/>
          </a:pPr>
          <a:r>
            <a:rPr lang="ja-JP" altLang="en-US" sz="1200" b="0" i="1" u="none" strike="noStrike" baseline="0">
              <a:solidFill>
                <a:srgbClr val="000000"/>
              </a:solidFill>
              <a:latin typeface="細明朝体"/>
            </a:rPr>
            <a:t>・納期、検収、売上回収</a:t>
          </a:r>
        </a:p>
      </xdr:txBody>
    </xdr:sp>
    <xdr:clientData/>
  </xdr:twoCellAnchor>
  <xdr:twoCellAnchor>
    <xdr:from>
      <xdr:col>29</xdr:col>
      <xdr:colOff>0</xdr:colOff>
      <xdr:row>29</xdr:row>
      <xdr:rowOff>0</xdr:rowOff>
    </xdr:from>
    <xdr:to>
      <xdr:col>29</xdr:col>
      <xdr:colOff>0</xdr:colOff>
      <xdr:row>29</xdr:row>
      <xdr:rowOff>0</xdr:rowOff>
    </xdr:to>
    <xdr:sp macro="" textlink="">
      <xdr:nvSpPr>
        <xdr:cNvPr id="18" name="テキスト 59">
          <a:extLst>
            <a:ext uri="{FF2B5EF4-FFF2-40B4-BE49-F238E27FC236}">
              <a16:creationId xmlns:a16="http://schemas.microsoft.com/office/drawing/2014/main" id="{00000000-0008-0000-0100-000012000000}"/>
            </a:ext>
          </a:extLst>
        </xdr:cNvPr>
        <xdr:cNvSpPr txBox="1">
          <a:spLocks noChangeArrowheads="1"/>
        </xdr:cNvSpPr>
      </xdr:nvSpPr>
      <xdr:spPr bwMode="auto">
        <a:xfrm>
          <a:off x="21907500" y="788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200" b="0" i="1" u="none" strike="noStrike" baseline="0">
              <a:solidFill>
                <a:srgbClr val="000000"/>
              </a:solidFill>
              <a:latin typeface="細明朝体"/>
            </a:rPr>
            <a:t>・年度販売目標の部下への説明と個別の目標設定</a:t>
          </a:r>
        </a:p>
        <a:p>
          <a:pPr algn="l" rtl="0">
            <a:defRPr sz="1000"/>
          </a:pPr>
          <a:r>
            <a:rPr lang="ja-JP" altLang="en-US" sz="1200" b="0" i="1" u="none" strike="noStrike" baseline="0">
              <a:solidFill>
                <a:srgbClr val="000000"/>
              </a:solidFill>
              <a:latin typeface="細明朝体"/>
            </a:rPr>
            <a:t>・新規販売ルートの開発、既存顧客の紹介の獲得</a:t>
          </a:r>
        </a:p>
        <a:p>
          <a:pPr algn="l" rtl="0">
            <a:defRPr sz="1000"/>
          </a:pPr>
          <a:r>
            <a:rPr lang="ja-JP" altLang="en-US" sz="1200" b="0" i="1" u="none" strike="noStrike" baseline="0">
              <a:solidFill>
                <a:srgbClr val="000000"/>
              </a:solidFill>
              <a:latin typeface="細明朝体"/>
            </a:rPr>
            <a:t>・工場との仕様確認、納期管理、売上金レポートのチェック</a:t>
          </a:r>
        </a:p>
      </xdr:txBody>
    </xdr:sp>
    <xdr:clientData/>
  </xdr:twoCellAnchor>
  <xdr:twoCellAnchor>
    <xdr:from>
      <xdr:col>1</xdr:col>
      <xdr:colOff>0</xdr:colOff>
      <xdr:row>29</xdr:row>
      <xdr:rowOff>0</xdr:rowOff>
    </xdr:from>
    <xdr:to>
      <xdr:col>30</xdr:col>
      <xdr:colOff>504825</xdr:colOff>
      <xdr:row>29</xdr:row>
      <xdr:rowOff>0</xdr:rowOff>
    </xdr:to>
    <xdr:sp macro="" textlink="">
      <xdr:nvSpPr>
        <xdr:cNvPr id="19" name="Line 18">
          <a:extLst>
            <a:ext uri="{FF2B5EF4-FFF2-40B4-BE49-F238E27FC236}">
              <a16:creationId xmlns:a16="http://schemas.microsoft.com/office/drawing/2014/main" id="{00000000-0008-0000-0100-000013000000}"/>
            </a:ext>
          </a:extLst>
        </xdr:cNvPr>
        <xdr:cNvSpPr>
          <a:spLocks noChangeShapeType="1"/>
        </xdr:cNvSpPr>
      </xdr:nvSpPr>
      <xdr:spPr bwMode="auto">
        <a:xfrm>
          <a:off x="142875" y="7886700"/>
          <a:ext cx="22926675"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30</xdr:col>
      <xdr:colOff>523875</xdr:colOff>
      <xdr:row>29</xdr:row>
      <xdr:rowOff>0</xdr:rowOff>
    </xdr:to>
    <xdr:sp macro="" textlink="">
      <xdr:nvSpPr>
        <xdr:cNvPr id="20" name="Line 19">
          <a:extLst>
            <a:ext uri="{FF2B5EF4-FFF2-40B4-BE49-F238E27FC236}">
              <a16:creationId xmlns:a16="http://schemas.microsoft.com/office/drawing/2014/main" id="{00000000-0008-0000-0100-000014000000}"/>
            </a:ext>
          </a:extLst>
        </xdr:cNvPr>
        <xdr:cNvSpPr>
          <a:spLocks noChangeShapeType="1"/>
        </xdr:cNvSpPr>
      </xdr:nvSpPr>
      <xdr:spPr bwMode="auto">
        <a:xfrm>
          <a:off x="142875" y="7886700"/>
          <a:ext cx="22945725"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30</xdr:col>
      <xdr:colOff>533400</xdr:colOff>
      <xdr:row>29</xdr:row>
      <xdr:rowOff>0</xdr:rowOff>
    </xdr:to>
    <xdr:sp macro="" textlink="">
      <xdr:nvSpPr>
        <xdr:cNvPr id="21" name="Line 20">
          <a:extLst>
            <a:ext uri="{FF2B5EF4-FFF2-40B4-BE49-F238E27FC236}">
              <a16:creationId xmlns:a16="http://schemas.microsoft.com/office/drawing/2014/main" id="{00000000-0008-0000-0100-000015000000}"/>
            </a:ext>
          </a:extLst>
        </xdr:cNvPr>
        <xdr:cNvSpPr>
          <a:spLocks noChangeShapeType="1"/>
        </xdr:cNvSpPr>
      </xdr:nvSpPr>
      <xdr:spPr bwMode="auto">
        <a:xfrm>
          <a:off x="142875" y="7886700"/>
          <a:ext cx="22955250"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29</xdr:row>
      <xdr:rowOff>0</xdr:rowOff>
    </xdr:from>
    <xdr:to>
      <xdr:col>31</xdr:col>
      <xdr:colOff>0</xdr:colOff>
      <xdr:row>29</xdr:row>
      <xdr:rowOff>0</xdr:rowOff>
    </xdr:to>
    <xdr:sp macro="" textlink="">
      <xdr:nvSpPr>
        <xdr:cNvPr id="22" name="Line 21">
          <a:extLst>
            <a:ext uri="{FF2B5EF4-FFF2-40B4-BE49-F238E27FC236}">
              <a16:creationId xmlns:a16="http://schemas.microsoft.com/office/drawing/2014/main" id="{00000000-0008-0000-0100-000016000000}"/>
            </a:ext>
          </a:extLst>
        </xdr:cNvPr>
        <xdr:cNvSpPr>
          <a:spLocks noChangeShapeType="1"/>
        </xdr:cNvSpPr>
      </xdr:nvSpPr>
      <xdr:spPr bwMode="auto">
        <a:xfrm flipV="1">
          <a:off x="142875" y="7886700"/>
          <a:ext cx="23079075" cy="0"/>
        </a:xfrm>
        <a:prstGeom prst="line">
          <a:avLst/>
        </a:prstGeom>
        <a:noFill/>
        <a:ln w="952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urauchi-my.sharepoint.com/C:/&#21407;&#31295;&#39006;/%20&#23567;&#12373;&#12394;&#20250;&#31038;&#12398;&#32102;&#26009;&#12392;&#12508;&#12540;&#12490;&#12473;/2-1&#22259;&#3492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図表"/>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70"/>
  <sheetViews>
    <sheetView tabSelected="1" topLeftCell="A3" zoomScale="75" zoomScaleNormal="75" workbookViewId="0">
      <selection activeCell="I25" sqref="I25:J29"/>
    </sheetView>
  </sheetViews>
  <sheetFormatPr defaultColWidth="10.875" defaultRowHeight="17.25"/>
  <cols>
    <col min="1" max="1" width="1.875" style="1" customWidth="1"/>
    <col min="2" max="2" width="16.625" style="1" customWidth="1"/>
    <col min="3" max="3" width="8.125" style="1" bestFit="1" customWidth="1"/>
    <col min="4" max="4" width="11.125" style="1" customWidth="1"/>
    <col min="5" max="5" width="11" style="1" customWidth="1"/>
    <col min="6" max="6" width="21.5" style="1" customWidth="1"/>
    <col min="7" max="7" width="8" style="1" customWidth="1"/>
    <col min="8" max="8" width="14.125" style="1" customWidth="1"/>
    <col min="9" max="9" width="36.625" style="1" customWidth="1"/>
    <col min="10" max="10" width="4.5" style="1" customWidth="1"/>
    <col min="11" max="11" width="12.5" style="1" customWidth="1"/>
    <col min="12" max="12" width="24.625" style="1" customWidth="1"/>
    <col min="13" max="15" width="3.625" style="1" customWidth="1"/>
    <col min="16" max="16" width="3.625" style="2" customWidth="1"/>
    <col min="17" max="17" width="11.625" style="1" customWidth="1"/>
    <col min="18" max="19" width="3.125" style="1" customWidth="1"/>
    <col min="20" max="20" width="7.625" style="1" customWidth="1"/>
    <col min="21" max="21" width="20.625" style="1" customWidth="1"/>
    <col min="22" max="22" width="3.625" style="1" customWidth="1"/>
    <col min="23" max="25" width="7.625" style="1" customWidth="1"/>
    <col min="26" max="27" width="6.875" style="1" customWidth="1"/>
    <col min="28" max="28" width="7" style="1" customWidth="1"/>
    <col min="29" max="30" width="8.625" style="1" customWidth="1"/>
    <col min="31" max="31" width="8.625" style="2" customWidth="1"/>
    <col min="32" max="32" width="4.125" style="1" customWidth="1"/>
    <col min="33" max="259" width="10.875" style="1"/>
    <col min="260" max="260" width="1.875" style="1" customWidth="1"/>
    <col min="261" max="261" width="16.625" style="1" customWidth="1"/>
    <col min="262" max="262" width="5.625" style="1" customWidth="1"/>
    <col min="263" max="263" width="15.5" style="1" customWidth="1"/>
    <col min="264" max="265" width="16.625" style="1" customWidth="1"/>
    <col min="266" max="266" width="5.5" style="1" customWidth="1"/>
    <col min="267" max="267" width="36.625" style="1" customWidth="1"/>
    <col min="268" max="268" width="4.5" style="1" customWidth="1"/>
    <col min="269" max="269" width="33.5" style="1" customWidth="1"/>
    <col min="270" max="275" width="2.875" style="1" customWidth="1"/>
    <col min="276" max="276" width="16.625" style="1" customWidth="1"/>
    <col min="277" max="277" width="5.375" style="1" customWidth="1"/>
    <col min="278" max="278" width="23.625" style="1" customWidth="1"/>
    <col min="279" max="281" width="5.625" style="1" customWidth="1"/>
    <col min="282" max="283" width="6.875" style="1" customWidth="1"/>
    <col min="284" max="284" width="7" style="1" customWidth="1"/>
    <col min="285" max="285" width="7.5" style="1" customWidth="1"/>
    <col min="286" max="286" width="8.375" style="1" customWidth="1"/>
    <col min="287" max="287" width="7.125" style="1" customWidth="1"/>
    <col min="288" max="288" width="4.125" style="1" customWidth="1"/>
    <col min="289" max="515" width="10.875" style="1"/>
    <col min="516" max="516" width="1.875" style="1" customWidth="1"/>
    <col min="517" max="517" width="16.625" style="1" customWidth="1"/>
    <col min="518" max="518" width="5.625" style="1" customWidth="1"/>
    <col min="519" max="519" width="15.5" style="1" customWidth="1"/>
    <col min="520" max="521" width="16.625" style="1" customWidth="1"/>
    <col min="522" max="522" width="5.5" style="1" customWidth="1"/>
    <col min="523" max="523" width="36.625" style="1" customWidth="1"/>
    <col min="524" max="524" width="4.5" style="1" customWidth="1"/>
    <col min="525" max="525" width="33.5" style="1" customWidth="1"/>
    <col min="526" max="531" width="2.875" style="1" customWidth="1"/>
    <col min="532" max="532" width="16.625" style="1" customWidth="1"/>
    <col min="533" max="533" width="5.375" style="1" customWidth="1"/>
    <col min="534" max="534" width="23.625" style="1" customWidth="1"/>
    <col min="535" max="537" width="5.625" style="1" customWidth="1"/>
    <col min="538" max="539" width="6.875" style="1" customWidth="1"/>
    <col min="540" max="540" width="7" style="1" customWidth="1"/>
    <col min="541" max="541" width="7.5" style="1" customWidth="1"/>
    <col min="542" max="542" width="8.375" style="1" customWidth="1"/>
    <col min="543" max="543" width="7.125" style="1" customWidth="1"/>
    <col min="544" max="544" width="4.125" style="1" customWidth="1"/>
    <col min="545" max="771" width="10.875" style="1"/>
    <col min="772" max="772" width="1.875" style="1" customWidth="1"/>
    <col min="773" max="773" width="16.625" style="1" customWidth="1"/>
    <col min="774" max="774" width="5.625" style="1" customWidth="1"/>
    <col min="775" max="775" width="15.5" style="1" customWidth="1"/>
    <col min="776" max="777" width="16.625" style="1" customWidth="1"/>
    <col min="778" max="778" width="5.5" style="1" customWidth="1"/>
    <col min="779" max="779" width="36.625" style="1" customWidth="1"/>
    <col min="780" max="780" width="4.5" style="1" customWidth="1"/>
    <col min="781" max="781" width="33.5" style="1" customWidth="1"/>
    <col min="782" max="787" width="2.875" style="1" customWidth="1"/>
    <col min="788" max="788" width="16.625" style="1" customWidth="1"/>
    <col min="789" max="789" width="5.375" style="1" customWidth="1"/>
    <col min="790" max="790" width="23.625" style="1" customWidth="1"/>
    <col min="791" max="793" width="5.625" style="1" customWidth="1"/>
    <col min="794" max="795" width="6.875" style="1" customWidth="1"/>
    <col min="796" max="796" width="7" style="1" customWidth="1"/>
    <col min="797" max="797" width="7.5" style="1" customWidth="1"/>
    <col min="798" max="798" width="8.375" style="1" customWidth="1"/>
    <col min="799" max="799" width="7.125" style="1" customWidth="1"/>
    <col min="800" max="800" width="4.125" style="1" customWidth="1"/>
    <col min="801" max="1027" width="10.875" style="1"/>
    <col min="1028" max="1028" width="1.875" style="1" customWidth="1"/>
    <col min="1029" max="1029" width="16.625" style="1" customWidth="1"/>
    <col min="1030" max="1030" width="5.625" style="1" customWidth="1"/>
    <col min="1031" max="1031" width="15.5" style="1" customWidth="1"/>
    <col min="1032" max="1033" width="16.625" style="1" customWidth="1"/>
    <col min="1034" max="1034" width="5.5" style="1" customWidth="1"/>
    <col min="1035" max="1035" width="36.625" style="1" customWidth="1"/>
    <col min="1036" max="1036" width="4.5" style="1" customWidth="1"/>
    <col min="1037" max="1037" width="33.5" style="1" customWidth="1"/>
    <col min="1038" max="1043" width="2.875" style="1" customWidth="1"/>
    <col min="1044" max="1044" width="16.625" style="1" customWidth="1"/>
    <col min="1045" max="1045" width="5.375" style="1" customWidth="1"/>
    <col min="1046" max="1046" width="23.625" style="1" customWidth="1"/>
    <col min="1047" max="1049" width="5.625" style="1" customWidth="1"/>
    <col min="1050" max="1051" width="6.875" style="1" customWidth="1"/>
    <col min="1052" max="1052" width="7" style="1" customWidth="1"/>
    <col min="1053" max="1053" width="7.5" style="1" customWidth="1"/>
    <col min="1054" max="1054" width="8.375" style="1" customWidth="1"/>
    <col min="1055" max="1055" width="7.125" style="1" customWidth="1"/>
    <col min="1056" max="1056" width="4.125" style="1" customWidth="1"/>
    <col min="1057" max="1283" width="10.875" style="1"/>
    <col min="1284" max="1284" width="1.875" style="1" customWidth="1"/>
    <col min="1285" max="1285" width="16.625" style="1" customWidth="1"/>
    <col min="1286" max="1286" width="5.625" style="1" customWidth="1"/>
    <col min="1287" max="1287" width="15.5" style="1" customWidth="1"/>
    <col min="1288" max="1289" width="16.625" style="1" customWidth="1"/>
    <col min="1290" max="1290" width="5.5" style="1" customWidth="1"/>
    <col min="1291" max="1291" width="36.625" style="1" customWidth="1"/>
    <col min="1292" max="1292" width="4.5" style="1" customWidth="1"/>
    <col min="1293" max="1293" width="33.5" style="1" customWidth="1"/>
    <col min="1294" max="1299" width="2.875" style="1" customWidth="1"/>
    <col min="1300" max="1300" width="16.625" style="1" customWidth="1"/>
    <col min="1301" max="1301" width="5.375" style="1" customWidth="1"/>
    <col min="1302" max="1302" width="23.625" style="1" customWidth="1"/>
    <col min="1303" max="1305" width="5.625" style="1" customWidth="1"/>
    <col min="1306" max="1307" width="6.875" style="1" customWidth="1"/>
    <col min="1308" max="1308" width="7" style="1" customWidth="1"/>
    <col min="1309" max="1309" width="7.5" style="1" customWidth="1"/>
    <col min="1310" max="1310" width="8.375" style="1" customWidth="1"/>
    <col min="1311" max="1311" width="7.125" style="1" customWidth="1"/>
    <col min="1312" max="1312" width="4.125" style="1" customWidth="1"/>
    <col min="1313" max="1539" width="10.875" style="1"/>
    <col min="1540" max="1540" width="1.875" style="1" customWidth="1"/>
    <col min="1541" max="1541" width="16.625" style="1" customWidth="1"/>
    <col min="1542" max="1542" width="5.625" style="1" customWidth="1"/>
    <col min="1543" max="1543" width="15.5" style="1" customWidth="1"/>
    <col min="1544" max="1545" width="16.625" style="1" customWidth="1"/>
    <col min="1546" max="1546" width="5.5" style="1" customWidth="1"/>
    <col min="1547" max="1547" width="36.625" style="1" customWidth="1"/>
    <col min="1548" max="1548" width="4.5" style="1" customWidth="1"/>
    <col min="1549" max="1549" width="33.5" style="1" customWidth="1"/>
    <col min="1550" max="1555" width="2.875" style="1" customWidth="1"/>
    <col min="1556" max="1556" width="16.625" style="1" customWidth="1"/>
    <col min="1557" max="1557" width="5.375" style="1" customWidth="1"/>
    <col min="1558" max="1558" width="23.625" style="1" customWidth="1"/>
    <col min="1559" max="1561" width="5.625" style="1" customWidth="1"/>
    <col min="1562" max="1563" width="6.875" style="1" customWidth="1"/>
    <col min="1564" max="1564" width="7" style="1" customWidth="1"/>
    <col min="1565" max="1565" width="7.5" style="1" customWidth="1"/>
    <col min="1566" max="1566" width="8.375" style="1" customWidth="1"/>
    <col min="1567" max="1567" width="7.125" style="1" customWidth="1"/>
    <col min="1568" max="1568" width="4.125" style="1" customWidth="1"/>
    <col min="1569" max="1795" width="10.875" style="1"/>
    <col min="1796" max="1796" width="1.875" style="1" customWidth="1"/>
    <col min="1797" max="1797" width="16.625" style="1" customWidth="1"/>
    <col min="1798" max="1798" width="5.625" style="1" customWidth="1"/>
    <col min="1799" max="1799" width="15.5" style="1" customWidth="1"/>
    <col min="1800" max="1801" width="16.625" style="1" customWidth="1"/>
    <col min="1802" max="1802" width="5.5" style="1" customWidth="1"/>
    <col min="1803" max="1803" width="36.625" style="1" customWidth="1"/>
    <col min="1804" max="1804" width="4.5" style="1" customWidth="1"/>
    <col min="1805" max="1805" width="33.5" style="1" customWidth="1"/>
    <col min="1806" max="1811" width="2.875" style="1" customWidth="1"/>
    <col min="1812" max="1812" width="16.625" style="1" customWidth="1"/>
    <col min="1813" max="1813" width="5.375" style="1" customWidth="1"/>
    <col min="1814" max="1814" width="23.625" style="1" customWidth="1"/>
    <col min="1815" max="1817" width="5.625" style="1" customWidth="1"/>
    <col min="1818" max="1819" width="6.875" style="1" customWidth="1"/>
    <col min="1820" max="1820" width="7" style="1" customWidth="1"/>
    <col min="1821" max="1821" width="7.5" style="1" customWidth="1"/>
    <col min="1822" max="1822" width="8.375" style="1" customWidth="1"/>
    <col min="1823" max="1823" width="7.125" style="1" customWidth="1"/>
    <col min="1824" max="1824" width="4.125" style="1" customWidth="1"/>
    <col min="1825" max="2051" width="10.875" style="1"/>
    <col min="2052" max="2052" width="1.875" style="1" customWidth="1"/>
    <col min="2053" max="2053" width="16.625" style="1" customWidth="1"/>
    <col min="2054" max="2054" width="5.625" style="1" customWidth="1"/>
    <col min="2055" max="2055" width="15.5" style="1" customWidth="1"/>
    <col min="2056" max="2057" width="16.625" style="1" customWidth="1"/>
    <col min="2058" max="2058" width="5.5" style="1" customWidth="1"/>
    <col min="2059" max="2059" width="36.625" style="1" customWidth="1"/>
    <col min="2060" max="2060" width="4.5" style="1" customWidth="1"/>
    <col min="2061" max="2061" width="33.5" style="1" customWidth="1"/>
    <col min="2062" max="2067" width="2.875" style="1" customWidth="1"/>
    <col min="2068" max="2068" width="16.625" style="1" customWidth="1"/>
    <col min="2069" max="2069" width="5.375" style="1" customWidth="1"/>
    <col min="2070" max="2070" width="23.625" style="1" customWidth="1"/>
    <col min="2071" max="2073" width="5.625" style="1" customWidth="1"/>
    <col min="2074" max="2075" width="6.875" style="1" customWidth="1"/>
    <col min="2076" max="2076" width="7" style="1" customWidth="1"/>
    <col min="2077" max="2077" width="7.5" style="1" customWidth="1"/>
    <col min="2078" max="2078" width="8.375" style="1" customWidth="1"/>
    <col min="2079" max="2079" width="7.125" style="1" customWidth="1"/>
    <col min="2080" max="2080" width="4.125" style="1" customWidth="1"/>
    <col min="2081" max="2307" width="10.875" style="1"/>
    <col min="2308" max="2308" width="1.875" style="1" customWidth="1"/>
    <col min="2309" max="2309" width="16.625" style="1" customWidth="1"/>
    <col min="2310" max="2310" width="5.625" style="1" customWidth="1"/>
    <col min="2311" max="2311" width="15.5" style="1" customWidth="1"/>
    <col min="2312" max="2313" width="16.625" style="1" customWidth="1"/>
    <col min="2314" max="2314" width="5.5" style="1" customWidth="1"/>
    <col min="2315" max="2315" width="36.625" style="1" customWidth="1"/>
    <col min="2316" max="2316" width="4.5" style="1" customWidth="1"/>
    <col min="2317" max="2317" width="33.5" style="1" customWidth="1"/>
    <col min="2318" max="2323" width="2.875" style="1" customWidth="1"/>
    <col min="2324" max="2324" width="16.625" style="1" customWidth="1"/>
    <col min="2325" max="2325" width="5.375" style="1" customWidth="1"/>
    <col min="2326" max="2326" width="23.625" style="1" customWidth="1"/>
    <col min="2327" max="2329" width="5.625" style="1" customWidth="1"/>
    <col min="2330" max="2331" width="6.875" style="1" customWidth="1"/>
    <col min="2332" max="2332" width="7" style="1" customWidth="1"/>
    <col min="2333" max="2333" width="7.5" style="1" customWidth="1"/>
    <col min="2334" max="2334" width="8.375" style="1" customWidth="1"/>
    <col min="2335" max="2335" width="7.125" style="1" customWidth="1"/>
    <col min="2336" max="2336" width="4.125" style="1" customWidth="1"/>
    <col min="2337" max="2563" width="10.875" style="1"/>
    <col min="2564" max="2564" width="1.875" style="1" customWidth="1"/>
    <col min="2565" max="2565" width="16.625" style="1" customWidth="1"/>
    <col min="2566" max="2566" width="5.625" style="1" customWidth="1"/>
    <col min="2567" max="2567" width="15.5" style="1" customWidth="1"/>
    <col min="2568" max="2569" width="16.625" style="1" customWidth="1"/>
    <col min="2570" max="2570" width="5.5" style="1" customWidth="1"/>
    <col min="2571" max="2571" width="36.625" style="1" customWidth="1"/>
    <col min="2572" max="2572" width="4.5" style="1" customWidth="1"/>
    <col min="2573" max="2573" width="33.5" style="1" customWidth="1"/>
    <col min="2574" max="2579" width="2.875" style="1" customWidth="1"/>
    <col min="2580" max="2580" width="16.625" style="1" customWidth="1"/>
    <col min="2581" max="2581" width="5.375" style="1" customWidth="1"/>
    <col min="2582" max="2582" width="23.625" style="1" customWidth="1"/>
    <col min="2583" max="2585" width="5.625" style="1" customWidth="1"/>
    <col min="2586" max="2587" width="6.875" style="1" customWidth="1"/>
    <col min="2588" max="2588" width="7" style="1" customWidth="1"/>
    <col min="2589" max="2589" width="7.5" style="1" customWidth="1"/>
    <col min="2590" max="2590" width="8.375" style="1" customWidth="1"/>
    <col min="2591" max="2591" width="7.125" style="1" customWidth="1"/>
    <col min="2592" max="2592" width="4.125" style="1" customWidth="1"/>
    <col min="2593" max="2819" width="10.875" style="1"/>
    <col min="2820" max="2820" width="1.875" style="1" customWidth="1"/>
    <col min="2821" max="2821" width="16.625" style="1" customWidth="1"/>
    <col min="2822" max="2822" width="5.625" style="1" customWidth="1"/>
    <col min="2823" max="2823" width="15.5" style="1" customWidth="1"/>
    <col min="2824" max="2825" width="16.625" style="1" customWidth="1"/>
    <col min="2826" max="2826" width="5.5" style="1" customWidth="1"/>
    <col min="2827" max="2827" width="36.625" style="1" customWidth="1"/>
    <col min="2828" max="2828" width="4.5" style="1" customWidth="1"/>
    <col min="2829" max="2829" width="33.5" style="1" customWidth="1"/>
    <col min="2830" max="2835" width="2.875" style="1" customWidth="1"/>
    <col min="2836" max="2836" width="16.625" style="1" customWidth="1"/>
    <col min="2837" max="2837" width="5.375" style="1" customWidth="1"/>
    <col min="2838" max="2838" width="23.625" style="1" customWidth="1"/>
    <col min="2839" max="2841" width="5.625" style="1" customWidth="1"/>
    <col min="2842" max="2843" width="6.875" style="1" customWidth="1"/>
    <col min="2844" max="2844" width="7" style="1" customWidth="1"/>
    <col min="2845" max="2845" width="7.5" style="1" customWidth="1"/>
    <col min="2846" max="2846" width="8.375" style="1" customWidth="1"/>
    <col min="2847" max="2847" width="7.125" style="1" customWidth="1"/>
    <col min="2848" max="2848" width="4.125" style="1" customWidth="1"/>
    <col min="2849" max="3075" width="10.875" style="1"/>
    <col min="3076" max="3076" width="1.875" style="1" customWidth="1"/>
    <col min="3077" max="3077" width="16.625" style="1" customWidth="1"/>
    <col min="3078" max="3078" width="5.625" style="1" customWidth="1"/>
    <col min="3079" max="3079" width="15.5" style="1" customWidth="1"/>
    <col min="3080" max="3081" width="16.625" style="1" customWidth="1"/>
    <col min="3082" max="3082" width="5.5" style="1" customWidth="1"/>
    <col min="3083" max="3083" width="36.625" style="1" customWidth="1"/>
    <col min="3084" max="3084" width="4.5" style="1" customWidth="1"/>
    <col min="3085" max="3085" width="33.5" style="1" customWidth="1"/>
    <col min="3086" max="3091" width="2.875" style="1" customWidth="1"/>
    <col min="3092" max="3092" width="16.625" style="1" customWidth="1"/>
    <col min="3093" max="3093" width="5.375" style="1" customWidth="1"/>
    <col min="3094" max="3094" width="23.625" style="1" customWidth="1"/>
    <col min="3095" max="3097" width="5.625" style="1" customWidth="1"/>
    <col min="3098" max="3099" width="6.875" style="1" customWidth="1"/>
    <col min="3100" max="3100" width="7" style="1" customWidth="1"/>
    <col min="3101" max="3101" width="7.5" style="1" customWidth="1"/>
    <col min="3102" max="3102" width="8.375" style="1" customWidth="1"/>
    <col min="3103" max="3103" width="7.125" style="1" customWidth="1"/>
    <col min="3104" max="3104" width="4.125" style="1" customWidth="1"/>
    <col min="3105" max="3331" width="10.875" style="1"/>
    <col min="3332" max="3332" width="1.875" style="1" customWidth="1"/>
    <col min="3333" max="3333" width="16.625" style="1" customWidth="1"/>
    <col min="3334" max="3334" width="5.625" style="1" customWidth="1"/>
    <col min="3335" max="3335" width="15.5" style="1" customWidth="1"/>
    <col min="3336" max="3337" width="16.625" style="1" customWidth="1"/>
    <col min="3338" max="3338" width="5.5" style="1" customWidth="1"/>
    <col min="3339" max="3339" width="36.625" style="1" customWidth="1"/>
    <col min="3340" max="3340" width="4.5" style="1" customWidth="1"/>
    <col min="3341" max="3341" width="33.5" style="1" customWidth="1"/>
    <col min="3342" max="3347" width="2.875" style="1" customWidth="1"/>
    <col min="3348" max="3348" width="16.625" style="1" customWidth="1"/>
    <col min="3349" max="3349" width="5.375" style="1" customWidth="1"/>
    <col min="3350" max="3350" width="23.625" style="1" customWidth="1"/>
    <col min="3351" max="3353" width="5.625" style="1" customWidth="1"/>
    <col min="3354" max="3355" width="6.875" style="1" customWidth="1"/>
    <col min="3356" max="3356" width="7" style="1" customWidth="1"/>
    <col min="3357" max="3357" width="7.5" style="1" customWidth="1"/>
    <col min="3358" max="3358" width="8.375" style="1" customWidth="1"/>
    <col min="3359" max="3359" width="7.125" style="1" customWidth="1"/>
    <col min="3360" max="3360" width="4.125" style="1" customWidth="1"/>
    <col min="3361" max="3587" width="10.875" style="1"/>
    <col min="3588" max="3588" width="1.875" style="1" customWidth="1"/>
    <col min="3589" max="3589" width="16.625" style="1" customWidth="1"/>
    <col min="3590" max="3590" width="5.625" style="1" customWidth="1"/>
    <col min="3591" max="3591" width="15.5" style="1" customWidth="1"/>
    <col min="3592" max="3593" width="16.625" style="1" customWidth="1"/>
    <col min="3594" max="3594" width="5.5" style="1" customWidth="1"/>
    <col min="3595" max="3595" width="36.625" style="1" customWidth="1"/>
    <col min="3596" max="3596" width="4.5" style="1" customWidth="1"/>
    <col min="3597" max="3597" width="33.5" style="1" customWidth="1"/>
    <col min="3598" max="3603" width="2.875" style="1" customWidth="1"/>
    <col min="3604" max="3604" width="16.625" style="1" customWidth="1"/>
    <col min="3605" max="3605" width="5.375" style="1" customWidth="1"/>
    <col min="3606" max="3606" width="23.625" style="1" customWidth="1"/>
    <col min="3607" max="3609" width="5.625" style="1" customWidth="1"/>
    <col min="3610" max="3611" width="6.875" style="1" customWidth="1"/>
    <col min="3612" max="3612" width="7" style="1" customWidth="1"/>
    <col min="3613" max="3613" width="7.5" style="1" customWidth="1"/>
    <col min="3614" max="3614" width="8.375" style="1" customWidth="1"/>
    <col min="3615" max="3615" width="7.125" style="1" customWidth="1"/>
    <col min="3616" max="3616" width="4.125" style="1" customWidth="1"/>
    <col min="3617" max="3843" width="10.875" style="1"/>
    <col min="3844" max="3844" width="1.875" style="1" customWidth="1"/>
    <col min="3845" max="3845" width="16.625" style="1" customWidth="1"/>
    <col min="3846" max="3846" width="5.625" style="1" customWidth="1"/>
    <col min="3847" max="3847" width="15.5" style="1" customWidth="1"/>
    <col min="3848" max="3849" width="16.625" style="1" customWidth="1"/>
    <col min="3850" max="3850" width="5.5" style="1" customWidth="1"/>
    <col min="3851" max="3851" width="36.625" style="1" customWidth="1"/>
    <col min="3852" max="3852" width="4.5" style="1" customWidth="1"/>
    <col min="3853" max="3853" width="33.5" style="1" customWidth="1"/>
    <col min="3854" max="3859" width="2.875" style="1" customWidth="1"/>
    <col min="3860" max="3860" width="16.625" style="1" customWidth="1"/>
    <col min="3861" max="3861" width="5.375" style="1" customWidth="1"/>
    <col min="3862" max="3862" width="23.625" style="1" customWidth="1"/>
    <col min="3863" max="3865" width="5.625" style="1" customWidth="1"/>
    <col min="3866" max="3867" width="6.875" style="1" customWidth="1"/>
    <col min="3868" max="3868" width="7" style="1" customWidth="1"/>
    <col min="3869" max="3869" width="7.5" style="1" customWidth="1"/>
    <col min="3870" max="3870" width="8.375" style="1" customWidth="1"/>
    <col min="3871" max="3871" width="7.125" style="1" customWidth="1"/>
    <col min="3872" max="3872" width="4.125" style="1" customWidth="1"/>
    <col min="3873" max="4099" width="10.875" style="1"/>
    <col min="4100" max="4100" width="1.875" style="1" customWidth="1"/>
    <col min="4101" max="4101" width="16.625" style="1" customWidth="1"/>
    <col min="4102" max="4102" width="5.625" style="1" customWidth="1"/>
    <col min="4103" max="4103" width="15.5" style="1" customWidth="1"/>
    <col min="4104" max="4105" width="16.625" style="1" customWidth="1"/>
    <col min="4106" max="4106" width="5.5" style="1" customWidth="1"/>
    <col min="4107" max="4107" width="36.625" style="1" customWidth="1"/>
    <col min="4108" max="4108" width="4.5" style="1" customWidth="1"/>
    <col min="4109" max="4109" width="33.5" style="1" customWidth="1"/>
    <col min="4110" max="4115" width="2.875" style="1" customWidth="1"/>
    <col min="4116" max="4116" width="16.625" style="1" customWidth="1"/>
    <col min="4117" max="4117" width="5.375" style="1" customWidth="1"/>
    <col min="4118" max="4118" width="23.625" style="1" customWidth="1"/>
    <col min="4119" max="4121" width="5.625" style="1" customWidth="1"/>
    <col min="4122" max="4123" width="6.875" style="1" customWidth="1"/>
    <col min="4124" max="4124" width="7" style="1" customWidth="1"/>
    <col min="4125" max="4125" width="7.5" style="1" customWidth="1"/>
    <col min="4126" max="4126" width="8.375" style="1" customWidth="1"/>
    <col min="4127" max="4127" width="7.125" style="1" customWidth="1"/>
    <col min="4128" max="4128" width="4.125" style="1" customWidth="1"/>
    <col min="4129" max="4355" width="10.875" style="1"/>
    <col min="4356" max="4356" width="1.875" style="1" customWidth="1"/>
    <col min="4357" max="4357" width="16.625" style="1" customWidth="1"/>
    <col min="4358" max="4358" width="5.625" style="1" customWidth="1"/>
    <col min="4359" max="4359" width="15.5" style="1" customWidth="1"/>
    <col min="4360" max="4361" width="16.625" style="1" customWidth="1"/>
    <col min="4362" max="4362" width="5.5" style="1" customWidth="1"/>
    <col min="4363" max="4363" width="36.625" style="1" customWidth="1"/>
    <col min="4364" max="4364" width="4.5" style="1" customWidth="1"/>
    <col min="4365" max="4365" width="33.5" style="1" customWidth="1"/>
    <col min="4366" max="4371" width="2.875" style="1" customWidth="1"/>
    <col min="4372" max="4372" width="16.625" style="1" customWidth="1"/>
    <col min="4373" max="4373" width="5.375" style="1" customWidth="1"/>
    <col min="4374" max="4374" width="23.625" style="1" customWidth="1"/>
    <col min="4375" max="4377" width="5.625" style="1" customWidth="1"/>
    <col min="4378" max="4379" width="6.875" style="1" customWidth="1"/>
    <col min="4380" max="4380" width="7" style="1" customWidth="1"/>
    <col min="4381" max="4381" width="7.5" style="1" customWidth="1"/>
    <col min="4382" max="4382" width="8.375" style="1" customWidth="1"/>
    <col min="4383" max="4383" width="7.125" style="1" customWidth="1"/>
    <col min="4384" max="4384" width="4.125" style="1" customWidth="1"/>
    <col min="4385" max="4611" width="10.875" style="1"/>
    <col min="4612" max="4612" width="1.875" style="1" customWidth="1"/>
    <col min="4613" max="4613" width="16.625" style="1" customWidth="1"/>
    <col min="4614" max="4614" width="5.625" style="1" customWidth="1"/>
    <col min="4615" max="4615" width="15.5" style="1" customWidth="1"/>
    <col min="4616" max="4617" width="16.625" style="1" customWidth="1"/>
    <col min="4618" max="4618" width="5.5" style="1" customWidth="1"/>
    <col min="4619" max="4619" width="36.625" style="1" customWidth="1"/>
    <col min="4620" max="4620" width="4.5" style="1" customWidth="1"/>
    <col min="4621" max="4621" width="33.5" style="1" customWidth="1"/>
    <col min="4622" max="4627" width="2.875" style="1" customWidth="1"/>
    <col min="4628" max="4628" width="16.625" style="1" customWidth="1"/>
    <col min="4629" max="4629" width="5.375" style="1" customWidth="1"/>
    <col min="4630" max="4630" width="23.625" style="1" customWidth="1"/>
    <col min="4631" max="4633" width="5.625" style="1" customWidth="1"/>
    <col min="4634" max="4635" width="6.875" style="1" customWidth="1"/>
    <col min="4636" max="4636" width="7" style="1" customWidth="1"/>
    <col min="4637" max="4637" width="7.5" style="1" customWidth="1"/>
    <col min="4638" max="4638" width="8.375" style="1" customWidth="1"/>
    <col min="4639" max="4639" width="7.125" style="1" customWidth="1"/>
    <col min="4640" max="4640" width="4.125" style="1" customWidth="1"/>
    <col min="4641" max="4867" width="10.875" style="1"/>
    <col min="4868" max="4868" width="1.875" style="1" customWidth="1"/>
    <col min="4869" max="4869" width="16.625" style="1" customWidth="1"/>
    <col min="4870" max="4870" width="5.625" style="1" customWidth="1"/>
    <col min="4871" max="4871" width="15.5" style="1" customWidth="1"/>
    <col min="4872" max="4873" width="16.625" style="1" customWidth="1"/>
    <col min="4874" max="4874" width="5.5" style="1" customWidth="1"/>
    <col min="4875" max="4875" width="36.625" style="1" customWidth="1"/>
    <col min="4876" max="4876" width="4.5" style="1" customWidth="1"/>
    <col min="4877" max="4877" width="33.5" style="1" customWidth="1"/>
    <col min="4878" max="4883" width="2.875" style="1" customWidth="1"/>
    <col min="4884" max="4884" width="16.625" style="1" customWidth="1"/>
    <col min="4885" max="4885" width="5.375" style="1" customWidth="1"/>
    <col min="4886" max="4886" width="23.625" style="1" customWidth="1"/>
    <col min="4887" max="4889" width="5.625" style="1" customWidth="1"/>
    <col min="4890" max="4891" width="6.875" style="1" customWidth="1"/>
    <col min="4892" max="4892" width="7" style="1" customWidth="1"/>
    <col min="4893" max="4893" width="7.5" style="1" customWidth="1"/>
    <col min="4894" max="4894" width="8.375" style="1" customWidth="1"/>
    <col min="4895" max="4895" width="7.125" style="1" customWidth="1"/>
    <col min="4896" max="4896" width="4.125" style="1" customWidth="1"/>
    <col min="4897" max="5123" width="10.875" style="1"/>
    <col min="5124" max="5124" width="1.875" style="1" customWidth="1"/>
    <col min="5125" max="5125" width="16.625" style="1" customWidth="1"/>
    <col min="5126" max="5126" width="5.625" style="1" customWidth="1"/>
    <col min="5127" max="5127" width="15.5" style="1" customWidth="1"/>
    <col min="5128" max="5129" width="16.625" style="1" customWidth="1"/>
    <col min="5130" max="5130" width="5.5" style="1" customWidth="1"/>
    <col min="5131" max="5131" width="36.625" style="1" customWidth="1"/>
    <col min="5132" max="5132" width="4.5" style="1" customWidth="1"/>
    <col min="5133" max="5133" width="33.5" style="1" customWidth="1"/>
    <col min="5134" max="5139" width="2.875" style="1" customWidth="1"/>
    <col min="5140" max="5140" width="16.625" style="1" customWidth="1"/>
    <col min="5141" max="5141" width="5.375" style="1" customWidth="1"/>
    <col min="5142" max="5142" width="23.625" style="1" customWidth="1"/>
    <col min="5143" max="5145" width="5.625" style="1" customWidth="1"/>
    <col min="5146" max="5147" width="6.875" style="1" customWidth="1"/>
    <col min="5148" max="5148" width="7" style="1" customWidth="1"/>
    <col min="5149" max="5149" width="7.5" style="1" customWidth="1"/>
    <col min="5150" max="5150" width="8.375" style="1" customWidth="1"/>
    <col min="5151" max="5151" width="7.125" style="1" customWidth="1"/>
    <col min="5152" max="5152" width="4.125" style="1" customWidth="1"/>
    <col min="5153" max="5379" width="10.875" style="1"/>
    <col min="5380" max="5380" width="1.875" style="1" customWidth="1"/>
    <col min="5381" max="5381" width="16.625" style="1" customWidth="1"/>
    <col min="5382" max="5382" width="5.625" style="1" customWidth="1"/>
    <col min="5383" max="5383" width="15.5" style="1" customWidth="1"/>
    <col min="5384" max="5385" width="16.625" style="1" customWidth="1"/>
    <col min="5386" max="5386" width="5.5" style="1" customWidth="1"/>
    <col min="5387" max="5387" width="36.625" style="1" customWidth="1"/>
    <col min="5388" max="5388" width="4.5" style="1" customWidth="1"/>
    <col min="5389" max="5389" width="33.5" style="1" customWidth="1"/>
    <col min="5390" max="5395" width="2.875" style="1" customWidth="1"/>
    <col min="5396" max="5396" width="16.625" style="1" customWidth="1"/>
    <col min="5397" max="5397" width="5.375" style="1" customWidth="1"/>
    <col min="5398" max="5398" width="23.625" style="1" customWidth="1"/>
    <col min="5399" max="5401" width="5.625" style="1" customWidth="1"/>
    <col min="5402" max="5403" width="6.875" style="1" customWidth="1"/>
    <col min="5404" max="5404" width="7" style="1" customWidth="1"/>
    <col min="5405" max="5405" width="7.5" style="1" customWidth="1"/>
    <col min="5406" max="5406" width="8.375" style="1" customWidth="1"/>
    <col min="5407" max="5407" width="7.125" style="1" customWidth="1"/>
    <col min="5408" max="5408" width="4.125" style="1" customWidth="1"/>
    <col min="5409" max="5635" width="10.875" style="1"/>
    <col min="5636" max="5636" width="1.875" style="1" customWidth="1"/>
    <col min="5637" max="5637" width="16.625" style="1" customWidth="1"/>
    <col min="5638" max="5638" width="5.625" style="1" customWidth="1"/>
    <col min="5639" max="5639" width="15.5" style="1" customWidth="1"/>
    <col min="5640" max="5641" width="16.625" style="1" customWidth="1"/>
    <col min="5642" max="5642" width="5.5" style="1" customWidth="1"/>
    <col min="5643" max="5643" width="36.625" style="1" customWidth="1"/>
    <col min="5644" max="5644" width="4.5" style="1" customWidth="1"/>
    <col min="5645" max="5645" width="33.5" style="1" customWidth="1"/>
    <col min="5646" max="5651" width="2.875" style="1" customWidth="1"/>
    <col min="5652" max="5652" width="16.625" style="1" customWidth="1"/>
    <col min="5653" max="5653" width="5.375" style="1" customWidth="1"/>
    <col min="5654" max="5654" width="23.625" style="1" customWidth="1"/>
    <col min="5655" max="5657" width="5.625" style="1" customWidth="1"/>
    <col min="5658" max="5659" width="6.875" style="1" customWidth="1"/>
    <col min="5660" max="5660" width="7" style="1" customWidth="1"/>
    <col min="5661" max="5661" width="7.5" style="1" customWidth="1"/>
    <col min="5662" max="5662" width="8.375" style="1" customWidth="1"/>
    <col min="5663" max="5663" width="7.125" style="1" customWidth="1"/>
    <col min="5664" max="5664" width="4.125" style="1" customWidth="1"/>
    <col min="5665" max="5891" width="10.875" style="1"/>
    <col min="5892" max="5892" width="1.875" style="1" customWidth="1"/>
    <col min="5893" max="5893" width="16.625" style="1" customWidth="1"/>
    <col min="5894" max="5894" width="5.625" style="1" customWidth="1"/>
    <col min="5895" max="5895" width="15.5" style="1" customWidth="1"/>
    <col min="5896" max="5897" width="16.625" style="1" customWidth="1"/>
    <col min="5898" max="5898" width="5.5" style="1" customWidth="1"/>
    <col min="5899" max="5899" width="36.625" style="1" customWidth="1"/>
    <col min="5900" max="5900" width="4.5" style="1" customWidth="1"/>
    <col min="5901" max="5901" width="33.5" style="1" customWidth="1"/>
    <col min="5902" max="5907" width="2.875" style="1" customWidth="1"/>
    <col min="5908" max="5908" width="16.625" style="1" customWidth="1"/>
    <col min="5909" max="5909" width="5.375" style="1" customWidth="1"/>
    <col min="5910" max="5910" width="23.625" style="1" customWidth="1"/>
    <col min="5911" max="5913" width="5.625" style="1" customWidth="1"/>
    <col min="5914" max="5915" width="6.875" style="1" customWidth="1"/>
    <col min="5916" max="5916" width="7" style="1" customWidth="1"/>
    <col min="5917" max="5917" width="7.5" style="1" customWidth="1"/>
    <col min="5918" max="5918" width="8.375" style="1" customWidth="1"/>
    <col min="5919" max="5919" width="7.125" style="1" customWidth="1"/>
    <col min="5920" max="5920" width="4.125" style="1" customWidth="1"/>
    <col min="5921" max="6147" width="10.875" style="1"/>
    <col min="6148" max="6148" width="1.875" style="1" customWidth="1"/>
    <col min="6149" max="6149" width="16.625" style="1" customWidth="1"/>
    <col min="6150" max="6150" width="5.625" style="1" customWidth="1"/>
    <col min="6151" max="6151" width="15.5" style="1" customWidth="1"/>
    <col min="6152" max="6153" width="16.625" style="1" customWidth="1"/>
    <col min="6154" max="6154" width="5.5" style="1" customWidth="1"/>
    <col min="6155" max="6155" width="36.625" style="1" customWidth="1"/>
    <col min="6156" max="6156" width="4.5" style="1" customWidth="1"/>
    <col min="6157" max="6157" width="33.5" style="1" customWidth="1"/>
    <col min="6158" max="6163" width="2.875" style="1" customWidth="1"/>
    <col min="6164" max="6164" width="16.625" style="1" customWidth="1"/>
    <col min="6165" max="6165" width="5.375" style="1" customWidth="1"/>
    <col min="6166" max="6166" width="23.625" style="1" customWidth="1"/>
    <col min="6167" max="6169" width="5.625" style="1" customWidth="1"/>
    <col min="6170" max="6171" width="6.875" style="1" customWidth="1"/>
    <col min="6172" max="6172" width="7" style="1" customWidth="1"/>
    <col min="6173" max="6173" width="7.5" style="1" customWidth="1"/>
    <col min="6174" max="6174" width="8.375" style="1" customWidth="1"/>
    <col min="6175" max="6175" width="7.125" style="1" customWidth="1"/>
    <col min="6176" max="6176" width="4.125" style="1" customWidth="1"/>
    <col min="6177" max="6403" width="10.875" style="1"/>
    <col min="6404" max="6404" width="1.875" style="1" customWidth="1"/>
    <col min="6405" max="6405" width="16.625" style="1" customWidth="1"/>
    <col min="6406" max="6406" width="5.625" style="1" customWidth="1"/>
    <col min="6407" max="6407" width="15.5" style="1" customWidth="1"/>
    <col min="6408" max="6409" width="16.625" style="1" customWidth="1"/>
    <col min="6410" max="6410" width="5.5" style="1" customWidth="1"/>
    <col min="6411" max="6411" width="36.625" style="1" customWidth="1"/>
    <col min="6412" max="6412" width="4.5" style="1" customWidth="1"/>
    <col min="6413" max="6413" width="33.5" style="1" customWidth="1"/>
    <col min="6414" max="6419" width="2.875" style="1" customWidth="1"/>
    <col min="6420" max="6420" width="16.625" style="1" customWidth="1"/>
    <col min="6421" max="6421" width="5.375" style="1" customWidth="1"/>
    <col min="6422" max="6422" width="23.625" style="1" customWidth="1"/>
    <col min="6423" max="6425" width="5.625" style="1" customWidth="1"/>
    <col min="6426" max="6427" width="6.875" style="1" customWidth="1"/>
    <col min="6428" max="6428" width="7" style="1" customWidth="1"/>
    <col min="6429" max="6429" width="7.5" style="1" customWidth="1"/>
    <col min="6430" max="6430" width="8.375" style="1" customWidth="1"/>
    <col min="6431" max="6431" width="7.125" style="1" customWidth="1"/>
    <col min="6432" max="6432" width="4.125" style="1" customWidth="1"/>
    <col min="6433" max="6659" width="10.875" style="1"/>
    <col min="6660" max="6660" width="1.875" style="1" customWidth="1"/>
    <col min="6661" max="6661" width="16.625" style="1" customWidth="1"/>
    <col min="6662" max="6662" width="5.625" style="1" customWidth="1"/>
    <col min="6663" max="6663" width="15.5" style="1" customWidth="1"/>
    <col min="6664" max="6665" width="16.625" style="1" customWidth="1"/>
    <col min="6666" max="6666" width="5.5" style="1" customWidth="1"/>
    <col min="6667" max="6667" width="36.625" style="1" customWidth="1"/>
    <col min="6668" max="6668" width="4.5" style="1" customWidth="1"/>
    <col min="6669" max="6669" width="33.5" style="1" customWidth="1"/>
    <col min="6670" max="6675" width="2.875" style="1" customWidth="1"/>
    <col min="6676" max="6676" width="16.625" style="1" customWidth="1"/>
    <col min="6677" max="6677" width="5.375" style="1" customWidth="1"/>
    <col min="6678" max="6678" width="23.625" style="1" customWidth="1"/>
    <col min="6679" max="6681" width="5.625" style="1" customWidth="1"/>
    <col min="6682" max="6683" width="6.875" style="1" customWidth="1"/>
    <col min="6684" max="6684" width="7" style="1" customWidth="1"/>
    <col min="6685" max="6685" width="7.5" style="1" customWidth="1"/>
    <col min="6686" max="6686" width="8.375" style="1" customWidth="1"/>
    <col min="6687" max="6687" width="7.125" style="1" customWidth="1"/>
    <col min="6688" max="6688" width="4.125" style="1" customWidth="1"/>
    <col min="6689" max="6915" width="10.875" style="1"/>
    <col min="6916" max="6916" width="1.875" style="1" customWidth="1"/>
    <col min="6917" max="6917" width="16.625" style="1" customWidth="1"/>
    <col min="6918" max="6918" width="5.625" style="1" customWidth="1"/>
    <col min="6919" max="6919" width="15.5" style="1" customWidth="1"/>
    <col min="6920" max="6921" width="16.625" style="1" customWidth="1"/>
    <col min="6922" max="6922" width="5.5" style="1" customWidth="1"/>
    <col min="6923" max="6923" width="36.625" style="1" customWidth="1"/>
    <col min="6924" max="6924" width="4.5" style="1" customWidth="1"/>
    <col min="6925" max="6925" width="33.5" style="1" customWidth="1"/>
    <col min="6926" max="6931" width="2.875" style="1" customWidth="1"/>
    <col min="6932" max="6932" width="16.625" style="1" customWidth="1"/>
    <col min="6933" max="6933" width="5.375" style="1" customWidth="1"/>
    <col min="6934" max="6934" width="23.625" style="1" customWidth="1"/>
    <col min="6935" max="6937" width="5.625" style="1" customWidth="1"/>
    <col min="6938" max="6939" width="6.875" style="1" customWidth="1"/>
    <col min="6940" max="6940" width="7" style="1" customWidth="1"/>
    <col min="6941" max="6941" width="7.5" style="1" customWidth="1"/>
    <col min="6942" max="6942" width="8.375" style="1" customWidth="1"/>
    <col min="6943" max="6943" width="7.125" style="1" customWidth="1"/>
    <col min="6944" max="6944" width="4.125" style="1" customWidth="1"/>
    <col min="6945" max="7171" width="10.875" style="1"/>
    <col min="7172" max="7172" width="1.875" style="1" customWidth="1"/>
    <col min="7173" max="7173" width="16.625" style="1" customWidth="1"/>
    <col min="7174" max="7174" width="5.625" style="1" customWidth="1"/>
    <col min="7175" max="7175" width="15.5" style="1" customWidth="1"/>
    <col min="7176" max="7177" width="16.625" style="1" customWidth="1"/>
    <col min="7178" max="7178" width="5.5" style="1" customWidth="1"/>
    <col min="7179" max="7179" width="36.625" style="1" customWidth="1"/>
    <col min="7180" max="7180" width="4.5" style="1" customWidth="1"/>
    <col min="7181" max="7181" width="33.5" style="1" customWidth="1"/>
    <col min="7182" max="7187" width="2.875" style="1" customWidth="1"/>
    <col min="7188" max="7188" width="16.625" style="1" customWidth="1"/>
    <col min="7189" max="7189" width="5.375" style="1" customWidth="1"/>
    <col min="7190" max="7190" width="23.625" style="1" customWidth="1"/>
    <col min="7191" max="7193" width="5.625" style="1" customWidth="1"/>
    <col min="7194" max="7195" width="6.875" style="1" customWidth="1"/>
    <col min="7196" max="7196" width="7" style="1" customWidth="1"/>
    <col min="7197" max="7197" width="7.5" style="1" customWidth="1"/>
    <col min="7198" max="7198" width="8.375" style="1" customWidth="1"/>
    <col min="7199" max="7199" width="7.125" style="1" customWidth="1"/>
    <col min="7200" max="7200" width="4.125" style="1" customWidth="1"/>
    <col min="7201" max="7427" width="10.875" style="1"/>
    <col min="7428" max="7428" width="1.875" style="1" customWidth="1"/>
    <col min="7429" max="7429" width="16.625" style="1" customWidth="1"/>
    <col min="7430" max="7430" width="5.625" style="1" customWidth="1"/>
    <col min="7431" max="7431" width="15.5" style="1" customWidth="1"/>
    <col min="7432" max="7433" width="16.625" style="1" customWidth="1"/>
    <col min="7434" max="7434" width="5.5" style="1" customWidth="1"/>
    <col min="7435" max="7435" width="36.625" style="1" customWidth="1"/>
    <col min="7436" max="7436" width="4.5" style="1" customWidth="1"/>
    <col min="7437" max="7437" width="33.5" style="1" customWidth="1"/>
    <col min="7438" max="7443" width="2.875" style="1" customWidth="1"/>
    <col min="7444" max="7444" width="16.625" style="1" customWidth="1"/>
    <col min="7445" max="7445" width="5.375" style="1" customWidth="1"/>
    <col min="7446" max="7446" width="23.625" style="1" customWidth="1"/>
    <col min="7447" max="7449" width="5.625" style="1" customWidth="1"/>
    <col min="7450" max="7451" width="6.875" style="1" customWidth="1"/>
    <col min="7452" max="7452" width="7" style="1" customWidth="1"/>
    <col min="7453" max="7453" width="7.5" style="1" customWidth="1"/>
    <col min="7454" max="7454" width="8.375" style="1" customWidth="1"/>
    <col min="7455" max="7455" width="7.125" style="1" customWidth="1"/>
    <col min="7456" max="7456" width="4.125" style="1" customWidth="1"/>
    <col min="7457" max="7683" width="10.875" style="1"/>
    <col min="7684" max="7684" width="1.875" style="1" customWidth="1"/>
    <col min="7685" max="7685" width="16.625" style="1" customWidth="1"/>
    <col min="7686" max="7686" width="5.625" style="1" customWidth="1"/>
    <col min="7687" max="7687" width="15.5" style="1" customWidth="1"/>
    <col min="7688" max="7689" width="16.625" style="1" customWidth="1"/>
    <col min="7690" max="7690" width="5.5" style="1" customWidth="1"/>
    <col min="7691" max="7691" width="36.625" style="1" customWidth="1"/>
    <col min="7692" max="7692" width="4.5" style="1" customWidth="1"/>
    <col min="7693" max="7693" width="33.5" style="1" customWidth="1"/>
    <col min="7694" max="7699" width="2.875" style="1" customWidth="1"/>
    <col min="7700" max="7700" width="16.625" style="1" customWidth="1"/>
    <col min="7701" max="7701" width="5.375" style="1" customWidth="1"/>
    <col min="7702" max="7702" width="23.625" style="1" customWidth="1"/>
    <col min="7703" max="7705" width="5.625" style="1" customWidth="1"/>
    <col min="7706" max="7707" width="6.875" style="1" customWidth="1"/>
    <col min="7708" max="7708" width="7" style="1" customWidth="1"/>
    <col min="7709" max="7709" width="7.5" style="1" customWidth="1"/>
    <col min="7710" max="7710" width="8.375" style="1" customWidth="1"/>
    <col min="7711" max="7711" width="7.125" style="1" customWidth="1"/>
    <col min="7712" max="7712" width="4.125" style="1" customWidth="1"/>
    <col min="7713" max="7939" width="10.875" style="1"/>
    <col min="7940" max="7940" width="1.875" style="1" customWidth="1"/>
    <col min="7941" max="7941" width="16.625" style="1" customWidth="1"/>
    <col min="7942" max="7942" width="5.625" style="1" customWidth="1"/>
    <col min="7943" max="7943" width="15.5" style="1" customWidth="1"/>
    <col min="7944" max="7945" width="16.625" style="1" customWidth="1"/>
    <col min="7946" max="7946" width="5.5" style="1" customWidth="1"/>
    <col min="7947" max="7947" width="36.625" style="1" customWidth="1"/>
    <col min="7948" max="7948" width="4.5" style="1" customWidth="1"/>
    <col min="7949" max="7949" width="33.5" style="1" customWidth="1"/>
    <col min="7950" max="7955" width="2.875" style="1" customWidth="1"/>
    <col min="7956" max="7956" width="16.625" style="1" customWidth="1"/>
    <col min="7957" max="7957" width="5.375" style="1" customWidth="1"/>
    <col min="7958" max="7958" width="23.625" style="1" customWidth="1"/>
    <col min="7959" max="7961" width="5.625" style="1" customWidth="1"/>
    <col min="7962" max="7963" width="6.875" style="1" customWidth="1"/>
    <col min="7964" max="7964" width="7" style="1" customWidth="1"/>
    <col min="7965" max="7965" width="7.5" style="1" customWidth="1"/>
    <col min="7966" max="7966" width="8.375" style="1" customWidth="1"/>
    <col min="7967" max="7967" width="7.125" style="1" customWidth="1"/>
    <col min="7968" max="7968" width="4.125" style="1" customWidth="1"/>
    <col min="7969" max="8195" width="10.875" style="1"/>
    <col min="8196" max="8196" width="1.875" style="1" customWidth="1"/>
    <col min="8197" max="8197" width="16.625" style="1" customWidth="1"/>
    <col min="8198" max="8198" width="5.625" style="1" customWidth="1"/>
    <col min="8199" max="8199" width="15.5" style="1" customWidth="1"/>
    <col min="8200" max="8201" width="16.625" style="1" customWidth="1"/>
    <col min="8202" max="8202" width="5.5" style="1" customWidth="1"/>
    <col min="8203" max="8203" width="36.625" style="1" customWidth="1"/>
    <col min="8204" max="8204" width="4.5" style="1" customWidth="1"/>
    <col min="8205" max="8205" width="33.5" style="1" customWidth="1"/>
    <col min="8206" max="8211" width="2.875" style="1" customWidth="1"/>
    <col min="8212" max="8212" width="16.625" style="1" customWidth="1"/>
    <col min="8213" max="8213" width="5.375" style="1" customWidth="1"/>
    <col min="8214" max="8214" width="23.625" style="1" customWidth="1"/>
    <col min="8215" max="8217" width="5.625" style="1" customWidth="1"/>
    <col min="8218" max="8219" width="6.875" style="1" customWidth="1"/>
    <col min="8220" max="8220" width="7" style="1" customWidth="1"/>
    <col min="8221" max="8221" width="7.5" style="1" customWidth="1"/>
    <col min="8222" max="8222" width="8.375" style="1" customWidth="1"/>
    <col min="8223" max="8223" width="7.125" style="1" customWidth="1"/>
    <col min="8224" max="8224" width="4.125" style="1" customWidth="1"/>
    <col min="8225" max="8451" width="10.875" style="1"/>
    <col min="8452" max="8452" width="1.875" style="1" customWidth="1"/>
    <col min="8453" max="8453" width="16.625" style="1" customWidth="1"/>
    <col min="8454" max="8454" width="5.625" style="1" customWidth="1"/>
    <col min="8455" max="8455" width="15.5" style="1" customWidth="1"/>
    <col min="8456" max="8457" width="16.625" style="1" customWidth="1"/>
    <col min="8458" max="8458" width="5.5" style="1" customWidth="1"/>
    <col min="8459" max="8459" width="36.625" style="1" customWidth="1"/>
    <col min="8460" max="8460" width="4.5" style="1" customWidth="1"/>
    <col min="8461" max="8461" width="33.5" style="1" customWidth="1"/>
    <col min="8462" max="8467" width="2.875" style="1" customWidth="1"/>
    <col min="8468" max="8468" width="16.625" style="1" customWidth="1"/>
    <col min="8469" max="8469" width="5.375" style="1" customWidth="1"/>
    <col min="8470" max="8470" width="23.625" style="1" customWidth="1"/>
    <col min="8471" max="8473" width="5.625" style="1" customWidth="1"/>
    <col min="8474" max="8475" width="6.875" style="1" customWidth="1"/>
    <col min="8476" max="8476" width="7" style="1" customWidth="1"/>
    <col min="8477" max="8477" width="7.5" style="1" customWidth="1"/>
    <col min="8478" max="8478" width="8.375" style="1" customWidth="1"/>
    <col min="8479" max="8479" width="7.125" style="1" customWidth="1"/>
    <col min="8480" max="8480" width="4.125" style="1" customWidth="1"/>
    <col min="8481" max="8707" width="10.875" style="1"/>
    <col min="8708" max="8708" width="1.875" style="1" customWidth="1"/>
    <col min="8709" max="8709" width="16.625" style="1" customWidth="1"/>
    <col min="8710" max="8710" width="5.625" style="1" customWidth="1"/>
    <col min="8711" max="8711" width="15.5" style="1" customWidth="1"/>
    <col min="8712" max="8713" width="16.625" style="1" customWidth="1"/>
    <col min="8714" max="8714" width="5.5" style="1" customWidth="1"/>
    <col min="8715" max="8715" width="36.625" style="1" customWidth="1"/>
    <col min="8716" max="8716" width="4.5" style="1" customWidth="1"/>
    <col min="8717" max="8717" width="33.5" style="1" customWidth="1"/>
    <col min="8718" max="8723" width="2.875" style="1" customWidth="1"/>
    <col min="8724" max="8724" width="16.625" style="1" customWidth="1"/>
    <col min="8725" max="8725" width="5.375" style="1" customWidth="1"/>
    <col min="8726" max="8726" width="23.625" style="1" customWidth="1"/>
    <col min="8727" max="8729" width="5.625" style="1" customWidth="1"/>
    <col min="8730" max="8731" width="6.875" style="1" customWidth="1"/>
    <col min="8732" max="8732" width="7" style="1" customWidth="1"/>
    <col min="8733" max="8733" width="7.5" style="1" customWidth="1"/>
    <col min="8734" max="8734" width="8.375" style="1" customWidth="1"/>
    <col min="8735" max="8735" width="7.125" style="1" customWidth="1"/>
    <col min="8736" max="8736" width="4.125" style="1" customWidth="1"/>
    <col min="8737" max="8963" width="10.875" style="1"/>
    <col min="8964" max="8964" width="1.875" style="1" customWidth="1"/>
    <col min="8965" max="8965" width="16.625" style="1" customWidth="1"/>
    <col min="8966" max="8966" width="5.625" style="1" customWidth="1"/>
    <col min="8967" max="8967" width="15.5" style="1" customWidth="1"/>
    <col min="8968" max="8969" width="16.625" style="1" customWidth="1"/>
    <col min="8970" max="8970" width="5.5" style="1" customWidth="1"/>
    <col min="8971" max="8971" width="36.625" style="1" customWidth="1"/>
    <col min="8972" max="8972" width="4.5" style="1" customWidth="1"/>
    <col min="8973" max="8973" width="33.5" style="1" customWidth="1"/>
    <col min="8974" max="8979" width="2.875" style="1" customWidth="1"/>
    <col min="8980" max="8980" width="16.625" style="1" customWidth="1"/>
    <col min="8981" max="8981" width="5.375" style="1" customWidth="1"/>
    <col min="8982" max="8982" width="23.625" style="1" customWidth="1"/>
    <col min="8983" max="8985" width="5.625" style="1" customWidth="1"/>
    <col min="8986" max="8987" width="6.875" style="1" customWidth="1"/>
    <col min="8988" max="8988" width="7" style="1" customWidth="1"/>
    <col min="8989" max="8989" width="7.5" style="1" customWidth="1"/>
    <col min="8990" max="8990" width="8.375" style="1" customWidth="1"/>
    <col min="8991" max="8991" width="7.125" style="1" customWidth="1"/>
    <col min="8992" max="8992" width="4.125" style="1" customWidth="1"/>
    <col min="8993" max="9219" width="10.875" style="1"/>
    <col min="9220" max="9220" width="1.875" style="1" customWidth="1"/>
    <col min="9221" max="9221" width="16.625" style="1" customWidth="1"/>
    <col min="9222" max="9222" width="5.625" style="1" customWidth="1"/>
    <col min="9223" max="9223" width="15.5" style="1" customWidth="1"/>
    <col min="9224" max="9225" width="16.625" style="1" customWidth="1"/>
    <col min="9226" max="9226" width="5.5" style="1" customWidth="1"/>
    <col min="9227" max="9227" width="36.625" style="1" customWidth="1"/>
    <col min="9228" max="9228" width="4.5" style="1" customWidth="1"/>
    <col min="9229" max="9229" width="33.5" style="1" customWidth="1"/>
    <col min="9230" max="9235" width="2.875" style="1" customWidth="1"/>
    <col min="9236" max="9236" width="16.625" style="1" customWidth="1"/>
    <col min="9237" max="9237" width="5.375" style="1" customWidth="1"/>
    <col min="9238" max="9238" width="23.625" style="1" customWidth="1"/>
    <col min="9239" max="9241" width="5.625" style="1" customWidth="1"/>
    <col min="9242" max="9243" width="6.875" style="1" customWidth="1"/>
    <col min="9244" max="9244" width="7" style="1" customWidth="1"/>
    <col min="9245" max="9245" width="7.5" style="1" customWidth="1"/>
    <col min="9246" max="9246" width="8.375" style="1" customWidth="1"/>
    <col min="9247" max="9247" width="7.125" style="1" customWidth="1"/>
    <col min="9248" max="9248" width="4.125" style="1" customWidth="1"/>
    <col min="9249" max="9475" width="10.875" style="1"/>
    <col min="9476" max="9476" width="1.875" style="1" customWidth="1"/>
    <col min="9477" max="9477" width="16.625" style="1" customWidth="1"/>
    <col min="9478" max="9478" width="5.625" style="1" customWidth="1"/>
    <col min="9479" max="9479" width="15.5" style="1" customWidth="1"/>
    <col min="9480" max="9481" width="16.625" style="1" customWidth="1"/>
    <col min="9482" max="9482" width="5.5" style="1" customWidth="1"/>
    <col min="9483" max="9483" width="36.625" style="1" customWidth="1"/>
    <col min="9484" max="9484" width="4.5" style="1" customWidth="1"/>
    <col min="9485" max="9485" width="33.5" style="1" customWidth="1"/>
    <col min="9486" max="9491" width="2.875" style="1" customWidth="1"/>
    <col min="9492" max="9492" width="16.625" style="1" customWidth="1"/>
    <col min="9493" max="9493" width="5.375" style="1" customWidth="1"/>
    <col min="9494" max="9494" width="23.625" style="1" customWidth="1"/>
    <col min="9495" max="9497" width="5.625" style="1" customWidth="1"/>
    <col min="9498" max="9499" width="6.875" style="1" customWidth="1"/>
    <col min="9500" max="9500" width="7" style="1" customWidth="1"/>
    <col min="9501" max="9501" width="7.5" style="1" customWidth="1"/>
    <col min="9502" max="9502" width="8.375" style="1" customWidth="1"/>
    <col min="9503" max="9503" width="7.125" style="1" customWidth="1"/>
    <col min="9504" max="9504" width="4.125" style="1" customWidth="1"/>
    <col min="9505" max="9731" width="10.875" style="1"/>
    <col min="9732" max="9732" width="1.875" style="1" customWidth="1"/>
    <col min="9733" max="9733" width="16.625" style="1" customWidth="1"/>
    <col min="9734" max="9734" width="5.625" style="1" customWidth="1"/>
    <col min="9735" max="9735" width="15.5" style="1" customWidth="1"/>
    <col min="9736" max="9737" width="16.625" style="1" customWidth="1"/>
    <col min="9738" max="9738" width="5.5" style="1" customWidth="1"/>
    <col min="9739" max="9739" width="36.625" style="1" customWidth="1"/>
    <col min="9740" max="9740" width="4.5" style="1" customWidth="1"/>
    <col min="9741" max="9741" width="33.5" style="1" customWidth="1"/>
    <col min="9742" max="9747" width="2.875" style="1" customWidth="1"/>
    <col min="9748" max="9748" width="16.625" style="1" customWidth="1"/>
    <col min="9749" max="9749" width="5.375" style="1" customWidth="1"/>
    <col min="9750" max="9750" width="23.625" style="1" customWidth="1"/>
    <col min="9751" max="9753" width="5.625" style="1" customWidth="1"/>
    <col min="9754" max="9755" width="6.875" style="1" customWidth="1"/>
    <col min="9756" max="9756" width="7" style="1" customWidth="1"/>
    <col min="9757" max="9757" width="7.5" style="1" customWidth="1"/>
    <col min="9758" max="9758" width="8.375" style="1" customWidth="1"/>
    <col min="9759" max="9759" width="7.125" style="1" customWidth="1"/>
    <col min="9760" max="9760" width="4.125" style="1" customWidth="1"/>
    <col min="9761" max="9987" width="10.875" style="1"/>
    <col min="9988" max="9988" width="1.875" style="1" customWidth="1"/>
    <col min="9989" max="9989" width="16.625" style="1" customWidth="1"/>
    <col min="9990" max="9990" width="5.625" style="1" customWidth="1"/>
    <col min="9991" max="9991" width="15.5" style="1" customWidth="1"/>
    <col min="9992" max="9993" width="16.625" style="1" customWidth="1"/>
    <col min="9994" max="9994" width="5.5" style="1" customWidth="1"/>
    <col min="9995" max="9995" width="36.625" style="1" customWidth="1"/>
    <col min="9996" max="9996" width="4.5" style="1" customWidth="1"/>
    <col min="9997" max="9997" width="33.5" style="1" customWidth="1"/>
    <col min="9998" max="10003" width="2.875" style="1" customWidth="1"/>
    <col min="10004" max="10004" width="16.625" style="1" customWidth="1"/>
    <col min="10005" max="10005" width="5.375" style="1" customWidth="1"/>
    <col min="10006" max="10006" width="23.625" style="1" customWidth="1"/>
    <col min="10007" max="10009" width="5.625" style="1" customWidth="1"/>
    <col min="10010" max="10011" width="6.875" style="1" customWidth="1"/>
    <col min="10012" max="10012" width="7" style="1" customWidth="1"/>
    <col min="10013" max="10013" width="7.5" style="1" customWidth="1"/>
    <col min="10014" max="10014" width="8.375" style="1" customWidth="1"/>
    <col min="10015" max="10015" width="7.125" style="1" customWidth="1"/>
    <col min="10016" max="10016" width="4.125" style="1" customWidth="1"/>
    <col min="10017" max="10243" width="10.875" style="1"/>
    <col min="10244" max="10244" width="1.875" style="1" customWidth="1"/>
    <col min="10245" max="10245" width="16.625" style="1" customWidth="1"/>
    <col min="10246" max="10246" width="5.625" style="1" customWidth="1"/>
    <col min="10247" max="10247" width="15.5" style="1" customWidth="1"/>
    <col min="10248" max="10249" width="16.625" style="1" customWidth="1"/>
    <col min="10250" max="10250" width="5.5" style="1" customWidth="1"/>
    <col min="10251" max="10251" width="36.625" style="1" customWidth="1"/>
    <col min="10252" max="10252" width="4.5" style="1" customWidth="1"/>
    <col min="10253" max="10253" width="33.5" style="1" customWidth="1"/>
    <col min="10254" max="10259" width="2.875" style="1" customWidth="1"/>
    <col min="10260" max="10260" width="16.625" style="1" customWidth="1"/>
    <col min="10261" max="10261" width="5.375" style="1" customWidth="1"/>
    <col min="10262" max="10262" width="23.625" style="1" customWidth="1"/>
    <col min="10263" max="10265" width="5.625" style="1" customWidth="1"/>
    <col min="10266" max="10267" width="6.875" style="1" customWidth="1"/>
    <col min="10268" max="10268" width="7" style="1" customWidth="1"/>
    <col min="10269" max="10269" width="7.5" style="1" customWidth="1"/>
    <col min="10270" max="10270" width="8.375" style="1" customWidth="1"/>
    <col min="10271" max="10271" width="7.125" style="1" customWidth="1"/>
    <col min="10272" max="10272" width="4.125" style="1" customWidth="1"/>
    <col min="10273" max="10499" width="10.875" style="1"/>
    <col min="10500" max="10500" width="1.875" style="1" customWidth="1"/>
    <col min="10501" max="10501" width="16.625" style="1" customWidth="1"/>
    <col min="10502" max="10502" width="5.625" style="1" customWidth="1"/>
    <col min="10503" max="10503" width="15.5" style="1" customWidth="1"/>
    <col min="10504" max="10505" width="16.625" style="1" customWidth="1"/>
    <col min="10506" max="10506" width="5.5" style="1" customWidth="1"/>
    <col min="10507" max="10507" width="36.625" style="1" customWidth="1"/>
    <col min="10508" max="10508" width="4.5" style="1" customWidth="1"/>
    <col min="10509" max="10509" width="33.5" style="1" customWidth="1"/>
    <col min="10510" max="10515" width="2.875" style="1" customWidth="1"/>
    <col min="10516" max="10516" width="16.625" style="1" customWidth="1"/>
    <col min="10517" max="10517" width="5.375" style="1" customWidth="1"/>
    <col min="10518" max="10518" width="23.625" style="1" customWidth="1"/>
    <col min="10519" max="10521" width="5.625" style="1" customWidth="1"/>
    <col min="10522" max="10523" width="6.875" style="1" customWidth="1"/>
    <col min="10524" max="10524" width="7" style="1" customWidth="1"/>
    <col min="10525" max="10525" width="7.5" style="1" customWidth="1"/>
    <col min="10526" max="10526" width="8.375" style="1" customWidth="1"/>
    <col min="10527" max="10527" width="7.125" style="1" customWidth="1"/>
    <col min="10528" max="10528" width="4.125" style="1" customWidth="1"/>
    <col min="10529" max="10755" width="10.875" style="1"/>
    <col min="10756" max="10756" width="1.875" style="1" customWidth="1"/>
    <col min="10757" max="10757" width="16.625" style="1" customWidth="1"/>
    <col min="10758" max="10758" width="5.625" style="1" customWidth="1"/>
    <col min="10759" max="10759" width="15.5" style="1" customWidth="1"/>
    <col min="10760" max="10761" width="16.625" style="1" customWidth="1"/>
    <col min="10762" max="10762" width="5.5" style="1" customWidth="1"/>
    <col min="10763" max="10763" width="36.625" style="1" customWidth="1"/>
    <col min="10764" max="10764" width="4.5" style="1" customWidth="1"/>
    <col min="10765" max="10765" width="33.5" style="1" customWidth="1"/>
    <col min="10766" max="10771" width="2.875" style="1" customWidth="1"/>
    <col min="10772" max="10772" width="16.625" style="1" customWidth="1"/>
    <col min="10773" max="10773" width="5.375" style="1" customWidth="1"/>
    <col min="10774" max="10774" width="23.625" style="1" customWidth="1"/>
    <col min="10775" max="10777" width="5.625" style="1" customWidth="1"/>
    <col min="10778" max="10779" width="6.875" style="1" customWidth="1"/>
    <col min="10780" max="10780" width="7" style="1" customWidth="1"/>
    <col min="10781" max="10781" width="7.5" style="1" customWidth="1"/>
    <col min="10782" max="10782" width="8.375" style="1" customWidth="1"/>
    <col min="10783" max="10783" width="7.125" style="1" customWidth="1"/>
    <col min="10784" max="10784" width="4.125" style="1" customWidth="1"/>
    <col min="10785" max="11011" width="10.875" style="1"/>
    <col min="11012" max="11012" width="1.875" style="1" customWidth="1"/>
    <col min="11013" max="11013" width="16.625" style="1" customWidth="1"/>
    <col min="11014" max="11014" width="5.625" style="1" customWidth="1"/>
    <col min="11015" max="11015" width="15.5" style="1" customWidth="1"/>
    <col min="11016" max="11017" width="16.625" style="1" customWidth="1"/>
    <col min="11018" max="11018" width="5.5" style="1" customWidth="1"/>
    <col min="11019" max="11019" width="36.625" style="1" customWidth="1"/>
    <col min="11020" max="11020" width="4.5" style="1" customWidth="1"/>
    <col min="11021" max="11021" width="33.5" style="1" customWidth="1"/>
    <col min="11022" max="11027" width="2.875" style="1" customWidth="1"/>
    <col min="11028" max="11028" width="16.625" style="1" customWidth="1"/>
    <col min="11029" max="11029" width="5.375" style="1" customWidth="1"/>
    <col min="11030" max="11030" width="23.625" style="1" customWidth="1"/>
    <col min="11031" max="11033" width="5.625" style="1" customWidth="1"/>
    <col min="11034" max="11035" width="6.875" style="1" customWidth="1"/>
    <col min="11036" max="11036" width="7" style="1" customWidth="1"/>
    <col min="11037" max="11037" width="7.5" style="1" customWidth="1"/>
    <col min="11038" max="11038" width="8.375" style="1" customWidth="1"/>
    <col min="11039" max="11039" width="7.125" style="1" customWidth="1"/>
    <col min="11040" max="11040" width="4.125" style="1" customWidth="1"/>
    <col min="11041" max="11267" width="10.875" style="1"/>
    <col min="11268" max="11268" width="1.875" style="1" customWidth="1"/>
    <col min="11269" max="11269" width="16.625" style="1" customWidth="1"/>
    <col min="11270" max="11270" width="5.625" style="1" customWidth="1"/>
    <col min="11271" max="11271" width="15.5" style="1" customWidth="1"/>
    <col min="11272" max="11273" width="16.625" style="1" customWidth="1"/>
    <col min="11274" max="11274" width="5.5" style="1" customWidth="1"/>
    <col min="11275" max="11275" width="36.625" style="1" customWidth="1"/>
    <col min="11276" max="11276" width="4.5" style="1" customWidth="1"/>
    <col min="11277" max="11277" width="33.5" style="1" customWidth="1"/>
    <col min="11278" max="11283" width="2.875" style="1" customWidth="1"/>
    <col min="11284" max="11284" width="16.625" style="1" customWidth="1"/>
    <col min="11285" max="11285" width="5.375" style="1" customWidth="1"/>
    <col min="11286" max="11286" width="23.625" style="1" customWidth="1"/>
    <col min="11287" max="11289" width="5.625" style="1" customWidth="1"/>
    <col min="11290" max="11291" width="6.875" style="1" customWidth="1"/>
    <col min="11292" max="11292" width="7" style="1" customWidth="1"/>
    <col min="11293" max="11293" width="7.5" style="1" customWidth="1"/>
    <col min="11294" max="11294" width="8.375" style="1" customWidth="1"/>
    <col min="11295" max="11295" width="7.125" style="1" customWidth="1"/>
    <col min="11296" max="11296" width="4.125" style="1" customWidth="1"/>
    <col min="11297" max="11523" width="10.875" style="1"/>
    <col min="11524" max="11524" width="1.875" style="1" customWidth="1"/>
    <col min="11525" max="11525" width="16.625" style="1" customWidth="1"/>
    <col min="11526" max="11526" width="5.625" style="1" customWidth="1"/>
    <col min="11527" max="11527" width="15.5" style="1" customWidth="1"/>
    <col min="11528" max="11529" width="16.625" style="1" customWidth="1"/>
    <col min="11530" max="11530" width="5.5" style="1" customWidth="1"/>
    <col min="11531" max="11531" width="36.625" style="1" customWidth="1"/>
    <col min="11532" max="11532" width="4.5" style="1" customWidth="1"/>
    <col min="11533" max="11533" width="33.5" style="1" customWidth="1"/>
    <col min="11534" max="11539" width="2.875" style="1" customWidth="1"/>
    <col min="11540" max="11540" width="16.625" style="1" customWidth="1"/>
    <col min="11541" max="11541" width="5.375" style="1" customWidth="1"/>
    <col min="11542" max="11542" width="23.625" style="1" customWidth="1"/>
    <col min="11543" max="11545" width="5.625" style="1" customWidth="1"/>
    <col min="11546" max="11547" width="6.875" style="1" customWidth="1"/>
    <col min="11548" max="11548" width="7" style="1" customWidth="1"/>
    <col min="11549" max="11549" width="7.5" style="1" customWidth="1"/>
    <col min="11550" max="11550" width="8.375" style="1" customWidth="1"/>
    <col min="11551" max="11551" width="7.125" style="1" customWidth="1"/>
    <col min="11552" max="11552" width="4.125" style="1" customWidth="1"/>
    <col min="11553" max="11779" width="10.875" style="1"/>
    <col min="11780" max="11780" width="1.875" style="1" customWidth="1"/>
    <col min="11781" max="11781" width="16.625" style="1" customWidth="1"/>
    <col min="11782" max="11782" width="5.625" style="1" customWidth="1"/>
    <col min="11783" max="11783" width="15.5" style="1" customWidth="1"/>
    <col min="11784" max="11785" width="16.625" style="1" customWidth="1"/>
    <col min="11786" max="11786" width="5.5" style="1" customWidth="1"/>
    <col min="11787" max="11787" width="36.625" style="1" customWidth="1"/>
    <col min="11788" max="11788" width="4.5" style="1" customWidth="1"/>
    <col min="11789" max="11789" width="33.5" style="1" customWidth="1"/>
    <col min="11790" max="11795" width="2.875" style="1" customWidth="1"/>
    <col min="11796" max="11796" width="16.625" style="1" customWidth="1"/>
    <col min="11797" max="11797" width="5.375" style="1" customWidth="1"/>
    <col min="11798" max="11798" width="23.625" style="1" customWidth="1"/>
    <col min="11799" max="11801" width="5.625" style="1" customWidth="1"/>
    <col min="11802" max="11803" width="6.875" style="1" customWidth="1"/>
    <col min="11804" max="11804" width="7" style="1" customWidth="1"/>
    <col min="11805" max="11805" width="7.5" style="1" customWidth="1"/>
    <col min="11806" max="11806" width="8.375" style="1" customWidth="1"/>
    <col min="11807" max="11807" width="7.125" style="1" customWidth="1"/>
    <col min="11808" max="11808" width="4.125" style="1" customWidth="1"/>
    <col min="11809" max="12035" width="10.875" style="1"/>
    <col min="12036" max="12036" width="1.875" style="1" customWidth="1"/>
    <col min="12037" max="12037" width="16.625" style="1" customWidth="1"/>
    <col min="12038" max="12038" width="5.625" style="1" customWidth="1"/>
    <col min="12039" max="12039" width="15.5" style="1" customWidth="1"/>
    <col min="12040" max="12041" width="16.625" style="1" customWidth="1"/>
    <col min="12042" max="12042" width="5.5" style="1" customWidth="1"/>
    <col min="12043" max="12043" width="36.625" style="1" customWidth="1"/>
    <col min="12044" max="12044" width="4.5" style="1" customWidth="1"/>
    <col min="12045" max="12045" width="33.5" style="1" customWidth="1"/>
    <col min="12046" max="12051" width="2.875" style="1" customWidth="1"/>
    <col min="12052" max="12052" width="16.625" style="1" customWidth="1"/>
    <col min="12053" max="12053" width="5.375" style="1" customWidth="1"/>
    <col min="12054" max="12054" width="23.625" style="1" customWidth="1"/>
    <col min="12055" max="12057" width="5.625" style="1" customWidth="1"/>
    <col min="12058" max="12059" width="6.875" style="1" customWidth="1"/>
    <col min="12060" max="12060" width="7" style="1" customWidth="1"/>
    <col min="12061" max="12061" width="7.5" style="1" customWidth="1"/>
    <col min="12062" max="12062" width="8.375" style="1" customWidth="1"/>
    <col min="12063" max="12063" width="7.125" style="1" customWidth="1"/>
    <col min="12064" max="12064" width="4.125" style="1" customWidth="1"/>
    <col min="12065" max="12291" width="10.875" style="1"/>
    <col min="12292" max="12292" width="1.875" style="1" customWidth="1"/>
    <col min="12293" max="12293" width="16.625" style="1" customWidth="1"/>
    <col min="12294" max="12294" width="5.625" style="1" customWidth="1"/>
    <col min="12295" max="12295" width="15.5" style="1" customWidth="1"/>
    <col min="12296" max="12297" width="16.625" style="1" customWidth="1"/>
    <col min="12298" max="12298" width="5.5" style="1" customWidth="1"/>
    <col min="12299" max="12299" width="36.625" style="1" customWidth="1"/>
    <col min="12300" max="12300" width="4.5" style="1" customWidth="1"/>
    <col min="12301" max="12301" width="33.5" style="1" customWidth="1"/>
    <col min="12302" max="12307" width="2.875" style="1" customWidth="1"/>
    <col min="12308" max="12308" width="16.625" style="1" customWidth="1"/>
    <col min="12309" max="12309" width="5.375" style="1" customWidth="1"/>
    <col min="12310" max="12310" width="23.625" style="1" customWidth="1"/>
    <col min="12311" max="12313" width="5.625" style="1" customWidth="1"/>
    <col min="12314" max="12315" width="6.875" style="1" customWidth="1"/>
    <col min="12316" max="12316" width="7" style="1" customWidth="1"/>
    <col min="12317" max="12317" width="7.5" style="1" customWidth="1"/>
    <col min="12318" max="12318" width="8.375" style="1" customWidth="1"/>
    <col min="12319" max="12319" width="7.125" style="1" customWidth="1"/>
    <col min="12320" max="12320" width="4.125" style="1" customWidth="1"/>
    <col min="12321" max="12547" width="10.875" style="1"/>
    <col min="12548" max="12548" width="1.875" style="1" customWidth="1"/>
    <col min="12549" max="12549" width="16.625" style="1" customWidth="1"/>
    <col min="12550" max="12550" width="5.625" style="1" customWidth="1"/>
    <col min="12551" max="12551" width="15.5" style="1" customWidth="1"/>
    <col min="12552" max="12553" width="16.625" style="1" customWidth="1"/>
    <col min="12554" max="12554" width="5.5" style="1" customWidth="1"/>
    <col min="12555" max="12555" width="36.625" style="1" customWidth="1"/>
    <col min="12556" max="12556" width="4.5" style="1" customWidth="1"/>
    <col min="12557" max="12557" width="33.5" style="1" customWidth="1"/>
    <col min="12558" max="12563" width="2.875" style="1" customWidth="1"/>
    <col min="12564" max="12564" width="16.625" style="1" customWidth="1"/>
    <col min="12565" max="12565" width="5.375" style="1" customWidth="1"/>
    <col min="12566" max="12566" width="23.625" style="1" customWidth="1"/>
    <col min="12567" max="12569" width="5.625" style="1" customWidth="1"/>
    <col min="12570" max="12571" width="6.875" style="1" customWidth="1"/>
    <col min="12572" max="12572" width="7" style="1" customWidth="1"/>
    <col min="12573" max="12573" width="7.5" style="1" customWidth="1"/>
    <col min="12574" max="12574" width="8.375" style="1" customWidth="1"/>
    <col min="12575" max="12575" width="7.125" style="1" customWidth="1"/>
    <col min="12576" max="12576" width="4.125" style="1" customWidth="1"/>
    <col min="12577" max="12803" width="10.875" style="1"/>
    <col min="12804" max="12804" width="1.875" style="1" customWidth="1"/>
    <col min="12805" max="12805" width="16.625" style="1" customWidth="1"/>
    <col min="12806" max="12806" width="5.625" style="1" customWidth="1"/>
    <col min="12807" max="12807" width="15.5" style="1" customWidth="1"/>
    <col min="12808" max="12809" width="16.625" style="1" customWidth="1"/>
    <col min="12810" max="12810" width="5.5" style="1" customWidth="1"/>
    <col min="12811" max="12811" width="36.625" style="1" customWidth="1"/>
    <col min="12812" max="12812" width="4.5" style="1" customWidth="1"/>
    <col min="12813" max="12813" width="33.5" style="1" customWidth="1"/>
    <col min="12814" max="12819" width="2.875" style="1" customWidth="1"/>
    <col min="12820" max="12820" width="16.625" style="1" customWidth="1"/>
    <col min="12821" max="12821" width="5.375" style="1" customWidth="1"/>
    <col min="12822" max="12822" width="23.625" style="1" customWidth="1"/>
    <col min="12823" max="12825" width="5.625" style="1" customWidth="1"/>
    <col min="12826" max="12827" width="6.875" style="1" customWidth="1"/>
    <col min="12828" max="12828" width="7" style="1" customWidth="1"/>
    <col min="12829" max="12829" width="7.5" style="1" customWidth="1"/>
    <col min="12830" max="12830" width="8.375" style="1" customWidth="1"/>
    <col min="12831" max="12831" width="7.125" style="1" customWidth="1"/>
    <col min="12832" max="12832" width="4.125" style="1" customWidth="1"/>
    <col min="12833" max="13059" width="10.875" style="1"/>
    <col min="13060" max="13060" width="1.875" style="1" customWidth="1"/>
    <col min="13061" max="13061" width="16.625" style="1" customWidth="1"/>
    <col min="13062" max="13062" width="5.625" style="1" customWidth="1"/>
    <col min="13063" max="13063" width="15.5" style="1" customWidth="1"/>
    <col min="13064" max="13065" width="16.625" style="1" customWidth="1"/>
    <col min="13066" max="13066" width="5.5" style="1" customWidth="1"/>
    <col min="13067" max="13067" width="36.625" style="1" customWidth="1"/>
    <col min="13068" max="13068" width="4.5" style="1" customWidth="1"/>
    <col min="13069" max="13069" width="33.5" style="1" customWidth="1"/>
    <col min="13070" max="13075" width="2.875" style="1" customWidth="1"/>
    <col min="13076" max="13076" width="16.625" style="1" customWidth="1"/>
    <col min="13077" max="13077" width="5.375" style="1" customWidth="1"/>
    <col min="13078" max="13078" width="23.625" style="1" customWidth="1"/>
    <col min="13079" max="13081" width="5.625" style="1" customWidth="1"/>
    <col min="13082" max="13083" width="6.875" style="1" customWidth="1"/>
    <col min="13084" max="13084" width="7" style="1" customWidth="1"/>
    <col min="13085" max="13085" width="7.5" style="1" customWidth="1"/>
    <col min="13086" max="13086" width="8.375" style="1" customWidth="1"/>
    <col min="13087" max="13087" width="7.125" style="1" customWidth="1"/>
    <col min="13088" max="13088" width="4.125" style="1" customWidth="1"/>
    <col min="13089" max="13315" width="10.875" style="1"/>
    <col min="13316" max="13316" width="1.875" style="1" customWidth="1"/>
    <col min="13317" max="13317" width="16.625" style="1" customWidth="1"/>
    <col min="13318" max="13318" width="5.625" style="1" customWidth="1"/>
    <col min="13319" max="13319" width="15.5" style="1" customWidth="1"/>
    <col min="13320" max="13321" width="16.625" style="1" customWidth="1"/>
    <col min="13322" max="13322" width="5.5" style="1" customWidth="1"/>
    <col min="13323" max="13323" width="36.625" style="1" customWidth="1"/>
    <col min="13324" max="13324" width="4.5" style="1" customWidth="1"/>
    <col min="13325" max="13325" width="33.5" style="1" customWidth="1"/>
    <col min="13326" max="13331" width="2.875" style="1" customWidth="1"/>
    <col min="13332" max="13332" width="16.625" style="1" customWidth="1"/>
    <col min="13333" max="13333" width="5.375" style="1" customWidth="1"/>
    <col min="13334" max="13334" width="23.625" style="1" customWidth="1"/>
    <col min="13335" max="13337" width="5.625" style="1" customWidth="1"/>
    <col min="13338" max="13339" width="6.875" style="1" customWidth="1"/>
    <col min="13340" max="13340" width="7" style="1" customWidth="1"/>
    <col min="13341" max="13341" width="7.5" style="1" customWidth="1"/>
    <col min="13342" max="13342" width="8.375" style="1" customWidth="1"/>
    <col min="13343" max="13343" width="7.125" style="1" customWidth="1"/>
    <col min="13344" max="13344" width="4.125" style="1" customWidth="1"/>
    <col min="13345" max="13571" width="10.875" style="1"/>
    <col min="13572" max="13572" width="1.875" style="1" customWidth="1"/>
    <col min="13573" max="13573" width="16.625" style="1" customWidth="1"/>
    <col min="13574" max="13574" width="5.625" style="1" customWidth="1"/>
    <col min="13575" max="13575" width="15.5" style="1" customWidth="1"/>
    <col min="13576" max="13577" width="16.625" style="1" customWidth="1"/>
    <col min="13578" max="13578" width="5.5" style="1" customWidth="1"/>
    <col min="13579" max="13579" width="36.625" style="1" customWidth="1"/>
    <col min="13580" max="13580" width="4.5" style="1" customWidth="1"/>
    <col min="13581" max="13581" width="33.5" style="1" customWidth="1"/>
    <col min="13582" max="13587" width="2.875" style="1" customWidth="1"/>
    <col min="13588" max="13588" width="16.625" style="1" customWidth="1"/>
    <col min="13589" max="13589" width="5.375" style="1" customWidth="1"/>
    <col min="13590" max="13590" width="23.625" style="1" customWidth="1"/>
    <col min="13591" max="13593" width="5.625" style="1" customWidth="1"/>
    <col min="13594" max="13595" width="6.875" style="1" customWidth="1"/>
    <col min="13596" max="13596" width="7" style="1" customWidth="1"/>
    <col min="13597" max="13597" width="7.5" style="1" customWidth="1"/>
    <col min="13598" max="13598" width="8.375" style="1" customWidth="1"/>
    <col min="13599" max="13599" width="7.125" style="1" customWidth="1"/>
    <col min="13600" max="13600" width="4.125" style="1" customWidth="1"/>
    <col min="13601" max="13827" width="10.875" style="1"/>
    <col min="13828" max="13828" width="1.875" style="1" customWidth="1"/>
    <col min="13829" max="13829" width="16.625" style="1" customWidth="1"/>
    <col min="13830" max="13830" width="5.625" style="1" customWidth="1"/>
    <col min="13831" max="13831" width="15.5" style="1" customWidth="1"/>
    <col min="13832" max="13833" width="16.625" style="1" customWidth="1"/>
    <col min="13834" max="13834" width="5.5" style="1" customWidth="1"/>
    <col min="13835" max="13835" width="36.625" style="1" customWidth="1"/>
    <col min="13836" max="13836" width="4.5" style="1" customWidth="1"/>
    <col min="13837" max="13837" width="33.5" style="1" customWidth="1"/>
    <col min="13838" max="13843" width="2.875" style="1" customWidth="1"/>
    <col min="13844" max="13844" width="16.625" style="1" customWidth="1"/>
    <col min="13845" max="13845" width="5.375" style="1" customWidth="1"/>
    <col min="13846" max="13846" width="23.625" style="1" customWidth="1"/>
    <col min="13847" max="13849" width="5.625" style="1" customWidth="1"/>
    <col min="13850" max="13851" width="6.875" style="1" customWidth="1"/>
    <col min="13852" max="13852" width="7" style="1" customWidth="1"/>
    <col min="13853" max="13853" width="7.5" style="1" customWidth="1"/>
    <col min="13854" max="13854" width="8.375" style="1" customWidth="1"/>
    <col min="13855" max="13855" width="7.125" style="1" customWidth="1"/>
    <col min="13856" max="13856" width="4.125" style="1" customWidth="1"/>
    <col min="13857" max="14083" width="10.875" style="1"/>
    <col min="14084" max="14084" width="1.875" style="1" customWidth="1"/>
    <col min="14085" max="14085" width="16.625" style="1" customWidth="1"/>
    <col min="14086" max="14086" width="5.625" style="1" customWidth="1"/>
    <col min="14087" max="14087" width="15.5" style="1" customWidth="1"/>
    <col min="14088" max="14089" width="16.625" style="1" customWidth="1"/>
    <col min="14090" max="14090" width="5.5" style="1" customWidth="1"/>
    <col min="14091" max="14091" width="36.625" style="1" customWidth="1"/>
    <col min="14092" max="14092" width="4.5" style="1" customWidth="1"/>
    <col min="14093" max="14093" width="33.5" style="1" customWidth="1"/>
    <col min="14094" max="14099" width="2.875" style="1" customWidth="1"/>
    <col min="14100" max="14100" width="16.625" style="1" customWidth="1"/>
    <col min="14101" max="14101" width="5.375" style="1" customWidth="1"/>
    <col min="14102" max="14102" width="23.625" style="1" customWidth="1"/>
    <col min="14103" max="14105" width="5.625" style="1" customWidth="1"/>
    <col min="14106" max="14107" width="6.875" style="1" customWidth="1"/>
    <col min="14108" max="14108" width="7" style="1" customWidth="1"/>
    <col min="14109" max="14109" width="7.5" style="1" customWidth="1"/>
    <col min="14110" max="14110" width="8.375" style="1" customWidth="1"/>
    <col min="14111" max="14111" width="7.125" style="1" customWidth="1"/>
    <col min="14112" max="14112" width="4.125" style="1" customWidth="1"/>
    <col min="14113" max="14339" width="10.875" style="1"/>
    <col min="14340" max="14340" width="1.875" style="1" customWidth="1"/>
    <col min="14341" max="14341" width="16.625" style="1" customWidth="1"/>
    <col min="14342" max="14342" width="5.625" style="1" customWidth="1"/>
    <col min="14343" max="14343" width="15.5" style="1" customWidth="1"/>
    <col min="14344" max="14345" width="16.625" style="1" customWidth="1"/>
    <col min="14346" max="14346" width="5.5" style="1" customWidth="1"/>
    <col min="14347" max="14347" width="36.625" style="1" customWidth="1"/>
    <col min="14348" max="14348" width="4.5" style="1" customWidth="1"/>
    <col min="14349" max="14349" width="33.5" style="1" customWidth="1"/>
    <col min="14350" max="14355" width="2.875" style="1" customWidth="1"/>
    <col min="14356" max="14356" width="16.625" style="1" customWidth="1"/>
    <col min="14357" max="14357" width="5.375" style="1" customWidth="1"/>
    <col min="14358" max="14358" width="23.625" style="1" customWidth="1"/>
    <col min="14359" max="14361" width="5.625" style="1" customWidth="1"/>
    <col min="14362" max="14363" width="6.875" style="1" customWidth="1"/>
    <col min="14364" max="14364" width="7" style="1" customWidth="1"/>
    <col min="14365" max="14365" width="7.5" style="1" customWidth="1"/>
    <col min="14366" max="14366" width="8.375" style="1" customWidth="1"/>
    <col min="14367" max="14367" width="7.125" style="1" customWidth="1"/>
    <col min="14368" max="14368" width="4.125" style="1" customWidth="1"/>
    <col min="14369" max="14595" width="10.875" style="1"/>
    <col min="14596" max="14596" width="1.875" style="1" customWidth="1"/>
    <col min="14597" max="14597" width="16.625" style="1" customWidth="1"/>
    <col min="14598" max="14598" width="5.625" style="1" customWidth="1"/>
    <col min="14599" max="14599" width="15.5" style="1" customWidth="1"/>
    <col min="14600" max="14601" width="16.625" style="1" customWidth="1"/>
    <col min="14602" max="14602" width="5.5" style="1" customWidth="1"/>
    <col min="14603" max="14603" width="36.625" style="1" customWidth="1"/>
    <col min="14604" max="14604" width="4.5" style="1" customWidth="1"/>
    <col min="14605" max="14605" width="33.5" style="1" customWidth="1"/>
    <col min="14606" max="14611" width="2.875" style="1" customWidth="1"/>
    <col min="14612" max="14612" width="16.625" style="1" customWidth="1"/>
    <col min="14613" max="14613" width="5.375" style="1" customWidth="1"/>
    <col min="14614" max="14614" width="23.625" style="1" customWidth="1"/>
    <col min="14615" max="14617" width="5.625" style="1" customWidth="1"/>
    <col min="14618" max="14619" width="6.875" style="1" customWidth="1"/>
    <col min="14620" max="14620" width="7" style="1" customWidth="1"/>
    <col min="14621" max="14621" width="7.5" style="1" customWidth="1"/>
    <col min="14622" max="14622" width="8.375" style="1" customWidth="1"/>
    <col min="14623" max="14623" width="7.125" style="1" customWidth="1"/>
    <col min="14624" max="14624" width="4.125" style="1" customWidth="1"/>
    <col min="14625" max="14851" width="10.875" style="1"/>
    <col min="14852" max="14852" width="1.875" style="1" customWidth="1"/>
    <col min="14853" max="14853" width="16.625" style="1" customWidth="1"/>
    <col min="14854" max="14854" width="5.625" style="1" customWidth="1"/>
    <col min="14855" max="14855" width="15.5" style="1" customWidth="1"/>
    <col min="14856" max="14857" width="16.625" style="1" customWidth="1"/>
    <col min="14858" max="14858" width="5.5" style="1" customWidth="1"/>
    <col min="14859" max="14859" width="36.625" style="1" customWidth="1"/>
    <col min="14860" max="14860" width="4.5" style="1" customWidth="1"/>
    <col min="14861" max="14861" width="33.5" style="1" customWidth="1"/>
    <col min="14862" max="14867" width="2.875" style="1" customWidth="1"/>
    <col min="14868" max="14868" width="16.625" style="1" customWidth="1"/>
    <col min="14869" max="14869" width="5.375" style="1" customWidth="1"/>
    <col min="14870" max="14870" width="23.625" style="1" customWidth="1"/>
    <col min="14871" max="14873" width="5.625" style="1" customWidth="1"/>
    <col min="14874" max="14875" width="6.875" style="1" customWidth="1"/>
    <col min="14876" max="14876" width="7" style="1" customWidth="1"/>
    <col min="14877" max="14877" width="7.5" style="1" customWidth="1"/>
    <col min="14878" max="14878" width="8.375" style="1" customWidth="1"/>
    <col min="14879" max="14879" width="7.125" style="1" customWidth="1"/>
    <col min="14880" max="14880" width="4.125" style="1" customWidth="1"/>
    <col min="14881" max="15107" width="10.875" style="1"/>
    <col min="15108" max="15108" width="1.875" style="1" customWidth="1"/>
    <col min="15109" max="15109" width="16.625" style="1" customWidth="1"/>
    <col min="15110" max="15110" width="5.625" style="1" customWidth="1"/>
    <col min="15111" max="15111" width="15.5" style="1" customWidth="1"/>
    <col min="15112" max="15113" width="16.625" style="1" customWidth="1"/>
    <col min="15114" max="15114" width="5.5" style="1" customWidth="1"/>
    <col min="15115" max="15115" width="36.625" style="1" customWidth="1"/>
    <col min="15116" max="15116" width="4.5" style="1" customWidth="1"/>
    <col min="15117" max="15117" width="33.5" style="1" customWidth="1"/>
    <col min="15118" max="15123" width="2.875" style="1" customWidth="1"/>
    <col min="15124" max="15124" width="16.625" style="1" customWidth="1"/>
    <col min="15125" max="15125" width="5.375" style="1" customWidth="1"/>
    <col min="15126" max="15126" width="23.625" style="1" customWidth="1"/>
    <col min="15127" max="15129" width="5.625" style="1" customWidth="1"/>
    <col min="15130" max="15131" width="6.875" style="1" customWidth="1"/>
    <col min="15132" max="15132" width="7" style="1" customWidth="1"/>
    <col min="15133" max="15133" width="7.5" style="1" customWidth="1"/>
    <col min="15134" max="15134" width="8.375" style="1" customWidth="1"/>
    <col min="15135" max="15135" width="7.125" style="1" customWidth="1"/>
    <col min="15136" max="15136" width="4.125" style="1" customWidth="1"/>
    <col min="15137" max="15363" width="10.875" style="1"/>
    <col min="15364" max="15364" width="1.875" style="1" customWidth="1"/>
    <col min="15365" max="15365" width="16.625" style="1" customWidth="1"/>
    <col min="15366" max="15366" width="5.625" style="1" customWidth="1"/>
    <col min="15367" max="15367" width="15.5" style="1" customWidth="1"/>
    <col min="15368" max="15369" width="16.625" style="1" customWidth="1"/>
    <col min="15370" max="15370" width="5.5" style="1" customWidth="1"/>
    <col min="15371" max="15371" width="36.625" style="1" customWidth="1"/>
    <col min="15372" max="15372" width="4.5" style="1" customWidth="1"/>
    <col min="15373" max="15373" width="33.5" style="1" customWidth="1"/>
    <col min="15374" max="15379" width="2.875" style="1" customWidth="1"/>
    <col min="15380" max="15380" width="16.625" style="1" customWidth="1"/>
    <col min="15381" max="15381" width="5.375" style="1" customWidth="1"/>
    <col min="15382" max="15382" width="23.625" style="1" customWidth="1"/>
    <col min="15383" max="15385" width="5.625" style="1" customWidth="1"/>
    <col min="15386" max="15387" width="6.875" style="1" customWidth="1"/>
    <col min="15388" max="15388" width="7" style="1" customWidth="1"/>
    <col min="15389" max="15389" width="7.5" style="1" customWidth="1"/>
    <col min="15390" max="15390" width="8.375" style="1" customWidth="1"/>
    <col min="15391" max="15391" width="7.125" style="1" customWidth="1"/>
    <col min="15392" max="15392" width="4.125" style="1" customWidth="1"/>
    <col min="15393" max="15619" width="10.875" style="1"/>
    <col min="15620" max="15620" width="1.875" style="1" customWidth="1"/>
    <col min="15621" max="15621" width="16.625" style="1" customWidth="1"/>
    <col min="15622" max="15622" width="5.625" style="1" customWidth="1"/>
    <col min="15623" max="15623" width="15.5" style="1" customWidth="1"/>
    <col min="15624" max="15625" width="16.625" style="1" customWidth="1"/>
    <col min="15626" max="15626" width="5.5" style="1" customWidth="1"/>
    <col min="15627" max="15627" width="36.625" style="1" customWidth="1"/>
    <col min="15628" max="15628" width="4.5" style="1" customWidth="1"/>
    <col min="15629" max="15629" width="33.5" style="1" customWidth="1"/>
    <col min="15630" max="15635" width="2.875" style="1" customWidth="1"/>
    <col min="15636" max="15636" width="16.625" style="1" customWidth="1"/>
    <col min="15637" max="15637" width="5.375" style="1" customWidth="1"/>
    <col min="15638" max="15638" width="23.625" style="1" customWidth="1"/>
    <col min="15639" max="15641" width="5.625" style="1" customWidth="1"/>
    <col min="15642" max="15643" width="6.875" style="1" customWidth="1"/>
    <col min="15644" max="15644" width="7" style="1" customWidth="1"/>
    <col min="15645" max="15645" width="7.5" style="1" customWidth="1"/>
    <col min="15646" max="15646" width="8.375" style="1" customWidth="1"/>
    <col min="15647" max="15647" width="7.125" style="1" customWidth="1"/>
    <col min="15648" max="15648" width="4.125" style="1" customWidth="1"/>
    <col min="15649" max="15875" width="10.875" style="1"/>
    <col min="15876" max="15876" width="1.875" style="1" customWidth="1"/>
    <col min="15877" max="15877" width="16.625" style="1" customWidth="1"/>
    <col min="15878" max="15878" width="5.625" style="1" customWidth="1"/>
    <col min="15879" max="15879" width="15.5" style="1" customWidth="1"/>
    <col min="15880" max="15881" width="16.625" style="1" customWidth="1"/>
    <col min="15882" max="15882" width="5.5" style="1" customWidth="1"/>
    <col min="15883" max="15883" width="36.625" style="1" customWidth="1"/>
    <col min="15884" max="15884" width="4.5" style="1" customWidth="1"/>
    <col min="15885" max="15885" width="33.5" style="1" customWidth="1"/>
    <col min="15886" max="15891" width="2.875" style="1" customWidth="1"/>
    <col min="15892" max="15892" width="16.625" style="1" customWidth="1"/>
    <col min="15893" max="15893" width="5.375" style="1" customWidth="1"/>
    <col min="15894" max="15894" width="23.625" style="1" customWidth="1"/>
    <col min="15895" max="15897" width="5.625" style="1" customWidth="1"/>
    <col min="15898" max="15899" width="6.875" style="1" customWidth="1"/>
    <col min="15900" max="15900" width="7" style="1" customWidth="1"/>
    <col min="15901" max="15901" width="7.5" style="1" customWidth="1"/>
    <col min="15902" max="15902" width="8.375" style="1" customWidth="1"/>
    <col min="15903" max="15903" width="7.125" style="1" customWidth="1"/>
    <col min="15904" max="15904" width="4.125" style="1" customWidth="1"/>
    <col min="15905" max="16131" width="10.875" style="1"/>
    <col min="16132" max="16132" width="1.875" style="1" customWidth="1"/>
    <col min="16133" max="16133" width="16.625" style="1" customWidth="1"/>
    <col min="16134" max="16134" width="5.625" style="1" customWidth="1"/>
    <col min="16135" max="16135" width="15.5" style="1" customWidth="1"/>
    <col min="16136" max="16137" width="16.625" style="1" customWidth="1"/>
    <col min="16138" max="16138" width="5.5" style="1" customWidth="1"/>
    <col min="16139" max="16139" width="36.625" style="1" customWidth="1"/>
    <col min="16140" max="16140" width="4.5" style="1" customWidth="1"/>
    <col min="16141" max="16141" width="33.5" style="1" customWidth="1"/>
    <col min="16142" max="16147" width="2.875" style="1" customWidth="1"/>
    <col min="16148" max="16148" width="16.625" style="1" customWidth="1"/>
    <col min="16149" max="16149" width="5.375" style="1" customWidth="1"/>
    <col min="16150" max="16150" width="23.625" style="1" customWidth="1"/>
    <col min="16151" max="16153" width="5.625" style="1" customWidth="1"/>
    <col min="16154" max="16155" width="6.875" style="1" customWidth="1"/>
    <col min="16156" max="16156" width="7" style="1" customWidth="1"/>
    <col min="16157" max="16157" width="7.5" style="1" customWidth="1"/>
    <col min="16158" max="16158" width="8.375" style="1" customWidth="1"/>
    <col min="16159" max="16159" width="7.125" style="1" customWidth="1"/>
    <col min="16160" max="16160" width="4.125" style="1" customWidth="1"/>
    <col min="16161" max="16384" width="10.875" style="1"/>
  </cols>
  <sheetData>
    <row r="1" spans="1:32" s="58" customFormat="1" ht="32.25" hidden="1" customHeight="1">
      <c r="B1" s="60" t="s">
        <v>0</v>
      </c>
      <c r="C1" s="60" t="s">
        <v>1</v>
      </c>
      <c r="D1" s="60" t="s">
        <v>2</v>
      </c>
      <c r="E1" s="60" t="s">
        <v>3</v>
      </c>
      <c r="F1" s="60" t="s">
        <v>4</v>
      </c>
      <c r="G1" s="60" t="s">
        <v>5</v>
      </c>
      <c r="H1" s="60" t="s">
        <v>6</v>
      </c>
      <c r="I1" s="60" t="s">
        <v>7</v>
      </c>
      <c r="J1" s="60" t="s">
        <v>8</v>
      </c>
      <c r="K1" s="60" t="s">
        <v>9</v>
      </c>
      <c r="L1" s="60" t="s">
        <v>10</v>
      </c>
      <c r="M1" s="60" t="s">
        <v>11</v>
      </c>
      <c r="N1" s="60" t="s">
        <v>12</v>
      </c>
      <c r="O1" s="60" t="s">
        <v>13</v>
      </c>
      <c r="P1" s="60" t="s">
        <v>14</v>
      </c>
      <c r="Q1" s="60" t="s">
        <v>15</v>
      </c>
      <c r="R1" s="60" t="s">
        <v>16</v>
      </c>
      <c r="S1" s="60" t="s">
        <v>17</v>
      </c>
      <c r="T1" s="60" t="s">
        <v>18</v>
      </c>
      <c r="U1" s="60" t="s">
        <v>19</v>
      </c>
      <c r="V1" s="60" t="s">
        <v>20</v>
      </c>
      <c r="W1" s="60" t="s">
        <v>21</v>
      </c>
      <c r="X1" s="60" t="s">
        <v>22</v>
      </c>
      <c r="AE1" s="59"/>
    </row>
    <row r="2" spans="1:32" ht="33" hidden="1" customHeight="1">
      <c r="B2" s="58" t="s">
        <v>23</v>
      </c>
      <c r="C2" s="58" t="s">
        <v>24</v>
      </c>
      <c r="D2" s="58" t="s">
        <v>25</v>
      </c>
      <c r="E2" s="58" t="s">
        <v>26</v>
      </c>
      <c r="F2" s="58" t="s">
        <v>27</v>
      </c>
      <c r="G2" s="58"/>
      <c r="H2" s="58" t="s">
        <v>28</v>
      </c>
      <c r="I2" s="58" t="s">
        <v>29</v>
      </c>
      <c r="J2" s="58" t="s">
        <v>30</v>
      </c>
      <c r="K2" s="58" t="s">
        <v>31</v>
      </c>
      <c r="L2" s="58" t="s">
        <v>32</v>
      </c>
      <c r="M2" s="58" t="s">
        <v>33</v>
      </c>
      <c r="N2" s="58" t="s">
        <v>34</v>
      </c>
      <c r="O2" s="58"/>
      <c r="P2" s="59"/>
      <c r="Q2" s="58" t="s">
        <v>35</v>
      </c>
      <c r="R2" s="58" t="s">
        <v>36</v>
      </c>
      <c r="S2" s="58" t="s">
        <v>37</v>
      </c>
      <c r="T2" s="58" t="s">
        <v>38</v>
      </c>
      <c r="U2" s="58"/>
      <c r="V2" s="58"/>
      <c r="W2" s="58"/>
      <c r="X2" s="58"/>
      <c r="Y2" s="58"/>
      <c r="Z2" s="58"/>
      <c r="AA2" s="58"/>
      <c r="AB2" s="58"/>
      <c r="AC2" s="58"/>
      <c r="AD2" s="58"/>
      <c r="AE2" s="59"/>
      <c r="AF2" s="58"/>
    </row>
    <row r="3" spans="1:32" ht="4.5" customHeight="1">
      <c r="A3" s="155"/>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row>
    <row r="4" spans="1:32" ht="30" customHeight="1">
      <c r="A4" s="155"/>
      <c r="B4" s="64" t="s">
        <v>124</v>
      </c>
      <c r="C4" s="65" t="s">
        <v>33</v>
      </c>
      <c r="D4" s="74" t="s">
        <v>39</v>
      </c>
      <c r="E4" s="70" t="s">
        <v>134</v>
      </c>
      <c r="F4" s="67"/>
      <c r="G4" s="68" t="s">
        <v>40</v>
      </c>
      <c r="H4" s="122" t="s">
        <v>41</v>
      </c>
      <c r="I4" s="123"/>
      <c r="J4" s="177"/>
      <c r="K4" s="69" t="s">
        <v>42</v>
      </c>
      <c r="L4" s="124">
        <v>44684</v>
      </c>
      <c r="M4" s="125"/>
      <c r="N4" s="54" t="s">
        <v>43</v>
      </c>
      <c r="O4" s="178"/>
      <c r="P4" s="179"/>
      <c r="Q4" s="74" t="s">
        <v>44</v>
      </c>
      <c r="R4" s="124"/>
      <c r="S4" s="126"/>
      <c r="T4" s="126"/>
      <c r="U4" s="126"/>
      <c r="V4" s="54" t="s">
        <v>43</v>
      </c>
      <c r="W4" s="156"/>
      <c r="X4" s="305" t="s">
        <v>45</v>
      </c>
      <c r="Y4" s="306"/>
      <c r="Z4" s="124"/>
      <c r="AA4" s="125"/>
      <c r="AB4" s="125"/>
      <c r="AC4" s="125"/>
      <c r="AD4" s="54" t="s">
        <v>43</v>
      </c>
      <c r="AE4" s="101"/>
      <c r="AF4" s="157"/>
    </row>
    <row r="5" spans="1:32" ht="30" customHeight="1">
      <c r="A5" s="155"/>
      <c r="B5" s="18" t="s">
        <v>46</v>
      </c>
      <c r="C5" s="66"/>
      <c r="D5" s="74" t="s">
        <v>47</v>
      </c>
      <c r="E5" s="120" t="s">
        <v>31</v>
      </c>
      <c r="F5" s="121"/>
      <c r="G5" s="68" t="s">
        <v>48</v>
      </c>
      <c r="H5" s="120" t="s">
        <v>135</v>
      </c>
      <c r="I5" s="121"/>
      <c r="J5" s="177"/>
      <c r="K5" s="69" t="s">
        <v>49</v>
      </c>
      <c r="L5" s="124"/>
      <c r="M5" s="125"/>
      <c r="N5" s="54" t="s">
        <v>43</v>
      </c>
      <c r="O5" s="178"/>
      <c r="P5" s="179"/>
      <c r="Q5" s="74" t="s">
        <v>50</v>
      </c>
      <c r="R5" s="124"/>
      <c r="S5" s="126"/>
      <c r="T5" s="126"/>
      <c r="U5" s="126"/>
      <c r="V5" s="54" t="s">
        <v>43</v>
      </c>
      <c r="W5" s="156"/>
      <c r="X5" s="305" t="s">
        <v>51</v>
      </c>
      <c r="Y5" s="306"/>
      <c r="Z5" s="124"/>
      <c r="AA5" s="125"/>
      <c r="AB5" s="125"/>
      <c r="AC5" s="125"/>
      <c r="AD5" s="57" t="s">
        <v>43</v>
      </c>
      <c r="AE5" s="101"/>
      <c r="AF5" s="157"/>
    </row>
    <row r="6" spans="1:32" ht="8.1" customHeight="1" thickBot="1">
      <c r="A6" 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row>
    <row r="7" spans="1:32" ht="23.1" customHeight="1">
      <c r="A7" s="158"/>
      <c r="B7" s="180" t="s">
        <v>52</v>
      </c>
      <c r="C7" s="180" t="s">
        <v>53</v>
      </c>
      <c r="D7" s="231" t="s">
        <v>54</v>
      </c>
      <c r="E7" s="232"/>
      <c r="F7" s="232"/>
      <c r="G7" s="232"/>
      <c r="H7" s="233"/>
      <c r="I7" s="185" t="s">
        <v>55</v>
      </c>
      <c r="J7" s="186"/>
      <c r="K7" s="186"/>
      <c r="L7" s="186"/>
      <c r="M7" s="186"/>
      <c r="N7" s="186"/>
      <c r="O7" s="186"/>
      <c r="P7" s="187"/>
      <c r="Q7" s="332" t="s">
        <v>56</v>
      </c>
      <c r="R7" s="109"/>
      <c r="S7" s="109"/>
      <c r="T7" s="109"/>
      <c r="U7" s="109"/>
      <c r="V7" s="308"/>
      <c r="W7" s="198" t="s">
        <v>57</v>
      </c>
      <c r="X7" s="199"/>
      <c r="Y7" s="199"/>
      <c r="Z7" s="199"/>
      <c r="AA7" s="199"/>
      <c r="AB7" s="199"/>
      <c r="AC7" s="199"/>
      <c r="AD7" s="199"/>
      <c r="AE7" s="200"/>
      <c r="AF7" s="99"/>
    </row>
    <row r="8" spans="1:32" ht="60" customHeight="1" thickBot="1">
      <c r="A8" s="158"/>
      <c r="B8" s="181"/>
      <c r="C8" s="181"/>
      <c r="D8" s="185" t="s">
        <v>58</v>
      </c>
      <c r="E8" s="234"/>
      <c r="F8" s="19" t="s">
        <v>59</v>
      </c>
      <c r="G8" s="19" t="s">
        <v>60</v>
      </c>
      <c r="H8" s="19"/>
      <c r="I8" s="185" t="s">
        <v>61</v>
      </c>
      <c r="J8" s="222"/>
      <c r="K8" s="108" t="s">
        <v>62</v>
      </c>
      <c r="L8" s="109"/>
      <c r="M8" s="109"/>
      <c r="N8" s="109"/>
      <c r="O8" s="109"/>
      <c r="P8" s="188"/>
      <c r="Q8" s="20" t="s">
        <v>63</v>
      </c>
      <c r="R8" s="55"/>
      <c r="S8" s="55"/>
      <c r="T8" s="21" t="s">
        <v>64</v>
      </c>
      <c r="U8" s="108" t="s">
        <v>65</v>
      </c>
      <c r="V8" s="308"/>
      <c r="W8" s="22" t="s">
        <v>66</v>
      </c>
      <c r="X8" s="23" t="s">
        <v>67</v>
      </c>
      <c r="Y8" s="24" t="s">
        <v>68</v>
      </c>
      <c r="Z8" s="25" t="s">
        <v>69</v>
      </c>
      <c r="AA8" s="26"/>
      <c r="AB8" s="27"/>
      <c r="AC8" s="201" t="s">
        <v>70</v>
      </c>
      <c r="AD8" s="202"/>
      <c r="AE8" s="203"/>
      <c r="AF8" s="99"/>
    </row>
    <row r="9" spans="1:32" s="3" customFormat="1" ht="17.100000000000001" customHeight="1" thickBot="1">
      <c r="A9" s="339"/>
      <c r="B9" s="339"/>
      <c r="C9" s="339"/>
      <c r="D9" s="339"/>
      <c r="E9" s="339"/>
      <c r="F9" s="339"/>
      <c r="G9" s="339"/>
      <c r="H9" s="339"/>
      <c r="I9" s="339"/>
      <c r="J9" s="339"/>
      <c r="K9" s="339"/>
      <c r="L9" s="339"/>
      <c r="M9" s="339"/>
      <c r="N9" s="339"/>
      <c r="O9" s="339"/>
      <c r="P9" s="339"/>
      <c r="Q9" s="339"/>
      <c r="R9" s="339"/>
      <c r="S9" s="339"/>
      <c r="T9" s="339"/>
      <c r="U9" s="339"/>
      <c r="V9" s="340"/>
      <c r="W9" s="28"/>
      <c r="X9" s="29"/>
      <c r="Y9" s="30" t="s">
        <v>71</v>
      </c>
      <c r="Z9" s="98"/>
      <c r="AA9" s="98"/>
      <c r="AB9" s="98"/>
      <c r="AC9" s="98"/>
      <c r="AD9" s="98"/>
      <c r="AE9" s="98"/>
      <c r="AF9" s="98"/>
    </row>
    <row r="10" spans="1:32" ht="23.1" customHeight="1">
      <c r="A10" s="15">
        <v>1</v>
      </c>
      <c r="B10" s="182" t="s">
        <v>72</v>
      </c>
      <c r="C10" s="192">
        <v>0.1</v>
      </c>
      <c r="D10" s="235" t="s">
        <v>136</v>
      </c>
      <c r="E10" s="236"/>
      <c r="F10" s="223" t="s">
        <v>137</v>
      </c>
      <c r="G10" s="166" t="s">
        <v>123</v>
      </c>
      <c r="H10" s="226"/>
      <c r="I10" s="111" t="s">
        <v>125</v>
      </c>
      <c r="J10" s="172"/>
      <c r="K10" s="111" t="s">
        <v>126</v>
      </c>
      <c r="L10" s="89"/>
      <c r="M10" s="89"/>
      <c r="N10" s="89"/>
      <c r="O10" s="89"/>
      <c r="P10" s="114"/>
      <c r="Q10" s="312"/>
      <c r="R10" s="313"/>
      <c r="S10" s="242"/>
      <c r="T10" s="149"/>
      <c r="U10" s="166"/>
      <c r="V10" s="333"/>
      <c r="W10" s="144">
        <v>1</v>
      </c>
      <c r="X10" s="137"/>
      <c r="Y10" s="130">
        <f>C10*W10*X10</f>
        <v>0</v>
      </c>
      <c r="Z10" s="204"/>
      <c r="AA10" s="205"/>
      <c r="AB10" s="206"/>
      <c r="AC10" s="204"/>
      <c r="AD10" s="209"/>
      <c r="AE10" s="210"/>
      <c r="AF10" s="99"/>
    </row>
    <row r="11" spans="1:32" ht="23.1" customHeight="1">
      <c r="A11" s="158"/>
      <c r="B11" s="183"/>
      <c r="C11" s="193"/>
      <c r="D11" s="237"/>
      <c r="E11" s="238"/>
      <c r="F11" s="224"/>
      <c r="G11" s="227"/>
      <c r="H11" s="228"/>
      <c r="I11" s="173"/>
      <c r="J11" s="174"/>
      <c r="K11" s="112"/>
      <c r="L11" s="115"/>
      <c r="M11" s="115"/>
      <c r="N11" s="115"/>
      <c r="O11" s="115"/>
      <c r="P11" s="116"/>
      <c r="Q11" s="314"/>
      <c r="R11" s="315"/>
      <c r="S11" s="244"/>
      <c r="T11" s="150"/>
      <c r="U11" s="168"/>
      <c r="V11" s="334"/>
      <c r="W11" s="145"/>
      <c r="X11" s="138"/>
      <c r="Y11" s="131"/>
      <c r="Z11" s="168"/>
      <c r="AA11" s="207"/>
      <c r="AB11" s="169"/>
      <c r="AC11" s="168"/>
      <c r="AD11" s="211"/>
      <c r="AE11" s="212"/>
      <c r="AF11" s="99"/>
    </row>
    <row r="12" spans="1:32" ht="23.1" customHeight="1">
      <c r="A12" s="158"/>
      <c r="B12" s="183"/>
      <c r="C12" s="193"/>
      <c r="D12" s="237"/>
      <c r="E12" s="238"/>
      <c r="F12" s="224"/>
      <c r="G12" s="227"/>
      <c r="H12" s="228"/>
      <c r="I12" s="173"/>
      <c r="J12" s="174"/>
      <c r="K12" s="112"/>
      <c r="L12" s="115"/>
      <c r="M12" s="115"/>
      <c r="N12" s="115"/>
      <c r="O12" s="115"/>
      <c r="P12" s="116"/>
      <c r="Q12" s="314"/>
      <c r="R12" s="315"/>
      <c r="S12" s="244"/>
      <c r="T12" s="150"/>
      <c r="U12" s="168"/>
      <c r="V12" s="334"/>
      <c r="W12" s="145"/>
      <c r="X12" s="138"/>
      <c r="Y12" s="131"/>
      <c r="Z12" s="168"/>
      <c r="AA12" s="207"/>
      <c r="AB12" s="169"/>
      <c r="AC12" s="168"/>
      <c r="AD12" s="211"/>
      <c r="AE12" s="212"/>
      <c r="AF12" s="99"/>
    </row>
    <row r="13" spans="1:32" ht="23.1" customHeight="1">
      <c r="A13" s="158"/>
      <c r="B13" s="183"/>
      <c r="C13" s="193"/>
      <c r="D13" s="237"/>
      <c r="E13" s="238"/>
      <c r="F13" s="224"/>
      <c r="G13" s="227"/>
      <c r="H13" s="228"/>
      <c r="I13" s="173"/>
      <c r="J13" s="174"/>
      <c r="K13" s="112"/>
      <c r="L13" s="115"/>
      <c r="M13" s="115"/>
      <c r="N13" s="115"/>
      <c r="O13" s="115"/>
      <c r="P13" s="116"/>
      <c r="Q13" s="314"/>
      <c r="R13" s="315"/>
      <c r="S13" s="244"/>
      <c r="T13" s="150"/>
      <c r="U13" s="168"/>
      <c r="V13" s="334"/>
      <c r="W13" s="145"/>
      <c r="X13" s="138"/>
      <c r="Y13" s="131"/>
      <c r="Z13" s="168"/>
      <c r="AA13" s="207"/>
      <c r="AB13" s="169"/>
      <c r="AC13" s="168"/>
      <c r="AD13" s="211"/>
      <c r="AE13" s="212"/>
      <c r="AF13" s="99"/>
    </row>
    <row r="14" spans="1:32" ht="23.1" customHeight="1">
      <c r="A14" s="158"/>
      <c r="B14" s="184"/>
      <c r="C14" s="194"/>
      <c r="D14" s="239"/>
      <c r="E14" s="240"/>
      <c r="F14" s="225"/>
      <c r="G14" s="229"/>
      <c r="H14" s="230"/>
      <c r="I14" s="175"/>
      <c r="J14" s="176"/>
      <c r="K14" s="113"/>
      <c r="L14" s="95"/>
      <c r="M14" s="95"/>
      <c r="N14" s="95"/>
      <c r="O14" s="95"/>
      <c r="P14" s="117"/>
      <c r="Q14" s="316"/>
      <c r="R14" s="317"/>
      <c r="S14" s="246"/>
      <c r="T14" s="151"/>
      <c r="U14" s="170"/>
      <c r="V14" s="335"/>
      <c r="W14" s="146"/>
      <c r="X14" s="139"/>
      <c r="Y14" s="132"/>
      <c r="Z14" s="170"/>
      <c r="AA14" s="208"/>
      <c r="AB14" s="171"/>
      <c r="AC14" s="170"/>
      <c r="AD14" s="213"/>
      <c r="AE14" s="214"/>
      <c r="AF14" s="99"/>
    </row>
    <row r="15" spans="1:32" ht="23.1" customHeight="1">
      <c r="A15" s="15">
        <v>2</v>
      </c>
      <c r="B15" s="160" t="s">
        <v>73</v>
      </c>
      <c r="C15" s="195">
        <v>0.6</v>
      </c>
      <c r="D15" s="241" t="s">
        <v>139</v>
      </c>
      <c r="E15" s="242"/>
      <c r="F15" s="163" t="s">
        <v>138</v>
      </c>
      <c r="G15" s="166" t="s">
        <v>142</v>
      </c>
      <c r="H15" s="167"/>
      <c r="I15" s="111" t="s">
        <v>127</v>
      </c>
      <c r="J15" s="172"/>
      <c r="K15" s="111" t="s">
        <v>128</v>
      </c>
      <c r="L15" s="89"/>
      <c r="M15" s="89"/>
      <c r="N15" s="89"/>
      <c r="O15" s="89"/>
      <c r="P15" s="114"/>
      <c r="Q15" s="88"/>
      <c r="R15" s="318"/>
      <c r="S15" s="319"/>
      <c r="T15" s="152"/>
      <c r="U15" s="111"/>
      <c r="V15" s="336"/>
      <c r="W15" s="147">
        <v>1</v>
      </c>
      <c r="X15" s="140"/>
      <c r="Y15" s="133">
        <f>C15*W15*X15</f>
        <v>0</v>
      </c>
      <c r="Z15" s="215"/>
      <c r="AA15" s="216"/>
      <c r="AB15" s="167"/>
      <c r="AC15" s="215"/>
      <c r="AD15" s="217"/>
      <c r="AE15" s="218"/>
      <c r="AF15" s="99"/>
    </row>
    <row r="16" spans="1:32" ht="23.1" customHeight="1">
      <c r="A16" s="159"/>
      <c r="B16" s="161"/>
      <c r="C16" s="196"/>
      <c r="D16" s="243"/>
      <c r="E16" s="244"/>
      <c r="F16" s="164"/>
      <c r="G16" s="168"/>
      <c r="H16" s="169"/>
      <c r="I16" s="173"/>
      <c r="J16" s="174"/>
      <c r="K16" s="112"/>
      <c r="L16" s="115"/>
      <c r="M16" s="115"/>
      <c r="N16" s="115"/>
      <c r="O16" s="115"/>
      <c r="P16" s="116"/>
      <c r="Q16" s="320"/>
      <c r="R16" s="321"/>
      <c r="S16" s="322"/>
      <c r="T16" s="153"/>
      <c r="U16" s="173"/>
      <c r="V16" s="337"/>
      <c r="W16" s="145"/>
      <c r="X16" s="141"/>
      <c r="Y16" s="134"/>
      <c r="Z16" s="168"/>
      <c r="AA16" s="207"/>
      <c r="AB16" s="169"/>
      <c r="AC16" s="168"/>
      <c r="AD16" s="211"/>
      <c r="AE16" s="212"/>
      <c r="AF16" s="99"/>
    </row>
    <row r="17" spans="1:32" ht="23.1" customHeight="1">
      <c r="A17" s="159"/>
      <c r="B17" s="161"/>
      <c r="C17" s="196"/>
      <c r="D17" s="243"/>
      <c r="E17" s="244"/>
      <c r="F17" s="164"/>
      <c r="G17" s="168"/>
      <c r="H17" s="169"/>
      <c r="I17" s="173"/>
      <c r="J17" s="174"/>
      <c r="K17" s="112"/>
      <c r="L17" s="115"/>
      <c r="M17" s="115"/>
      <c r="N17" s="115"/>
      <c r="O17" s="115"/>
      <c r="P17" s="116"/>
      <c r="Q17" s="320"/>
      <c r="R17" s="321"/>
      <c r="S17" s="322"/>
      <c r="T17" s="153"/>
      <c r="U17" s="173"/>
      <c r="V17" s="337"/>
      <c r="W17" s="145"/>
      <c r="X17" s="141"/>
      <c r="Y17" s="134"/>
      <c r="Z17" s="168"/>
      <c r="AA17" s="207"/>
      <c r="AB17" s="169"/>
      <c r="AC17" s="168"/>
      <c r="AD17" s="211"/>
      <c r="AE17" s="212"/>
      <c r="AF17" s="99"/>
    </row>
    <row r="18" spans="1:32" ht="23.1" customHeight="1">
      <c r="A18" s="159"/>
      <c r="B18" s="161"/>
      <c r="C18" s="196"/>
      <c r="D18" s="243"/>
      <c r="E18" s="244"/>
      <c r="F18" s="164"/>
      <c r="G18" s="168"/>
      <c r="H18" s="169"/>
      <c r="I18" s="173"/>
      <c r="J18" s="174"/>
      <c r="K18" s="112"/>
      <c r="L18" s="115"/>
      <c r="M18" s="115"/>
      <c r="N18" s="115"/>
      <c r="O18" s="115"/>
      <c r="P18" s="116"/>
      <c r="Q18" s="320"/>
      <c r="R18" s="321"/>
      <c r="S18" s="322"/>
      <c r="T18" s="153"/>
      <c r="U18" s="173"/>
      <c r="V18" s="337"/>
      <c r="W18" s="145"/>
      <c r="X18" s="141"/>
      <c r="Y18" s="134"/>
      <c r="Z18" s="168"/>
      <c r="AA18" s="207"/>
      <c r="AB18" s="169"/>
      <c r="AC18" s="168"/>
      <c r="AD18" s="211"/>
      <c r="AE18" s="212"/>
      <c r="AF18" s="99"/>
    </row>
    <row r="19" spans="1:32" ht="23.1" customHeight="1">
      <c r="A19" s="159"/>
      <c r="B19" s="162"/>
      <c r="C19" s="197"/>
      <c r="D19" s="245"/>
      <c r="E19" s="246"/>
      <c r="F19" s="165"/>
      <c r="G19" s="170"/>
      <c r="H19" s="171"/>
      <c r="I19" s="175"/>
      <c r="J19" s="176"/>
      <c r="K19" s="113"/>
      <c r="L19" s="95"/>
      <c r="M19" s="95"/>
      <c r="N19" s="95"/>
      <c r="O19" s="95"/>
      <c r="P19" s="117"/>
      <c r="Q19" s="323"/>
      <c r="R19" s="324"/>
      <c r="S19" s="325"/>
      <c r="T19" s="154"/>
      <c r="U19" s="175"/>
      <c r="V19" s="338"/>
      <c r="W19" s="146"/>
      <c r="X19" s="142"/>
      <c r="Y19" s="135"/>
      <c r="Z19" s="170"/>
      <c r="AA19" s="208"/>
      <c r="AB19" s="171"/>
      <c r="AC19" s="170"/>
      <c r="AD19" s="213"/>
      <c r="AE19" s="214"/>
      <c r="AF19" s="99"/>
    </row>
    <row r="20" spans="1:32" ht="23.1" customHeight="1">
      <c r="A20" s="15">
        <v>3</v>
      </c>
      <c r="B20" s="160" t="s">
        <v>74</v>
      </c>
      <c r="C20" s="195">
        <v>0.3</v>
      </c>
      <c r="D20" s="241" t="s">
        <v>129</v>
      </c>
      <c r="E20" s="261"/>
      <c r="F20" s="219" t="s">
        <v>140</v>
      </c>
      <c r="G20" s="111" t="s">
        <v>141</v>
      </c>
      <c r="H20" s="249"/>
      <c r="I20" s="111" t="s">
        <v>130</v>
      </c>
      <c r="J20" s="249"/>
      <c r="K20" s="111" t="s">
        <v>131</v>
      </c>
      <c r="L20" s="89"/>
      <c r="M20" s="89"/>
      <c r="N20" s="89"/>
      <c r="O20" s="89"/>
      <c r="P20" s="114"/>
      <c r="Q20" s="88"/>
      <c r="R20" s="318"/>
      <c r="S20" s="319"/>
      <c r="T20" s="152"/>
      <c r="U20" s="111"/>
      <c r="V20" s="336"/>
      <c r="W20" s="147">
        <v>1</v>
      </c>
      <c r="X20" s="140"/>
      <c r="Y20" s="133">
        <f>C20*W20*X20</f>
        <v>0</v>
      </c>
      <c r="Z20" s="215"/>
      <c r="AA20" s="216"/>
      <c r="AB20" s="167"/>
      <c r="AC20" s="215"/>
      <c r="AD20" s="217"/>
      <c r="AE20" s="218"/>
      <c r="AF20" s="99"/>
    </row>
    <row r="21" spans="1:32" ht="23.1" customHeight="1">
      <c r="A21" s="159"/>
      <c r="B21" s="161"/>
      <c r="C21" s="196"/>
      <c r="D21" s="262"/>
      <c r="E21" s="263"/>
      <c r="F21" s="220"/>
      <c r="G21" s="173"/>
      <c r="H21" s="250"/>
      <c r="I21" s="173"/>
      <c r="J21" s="250"/>
      <c r="K21" s="112"/>
      <c r="L21" s="115"/>
      <c r="M21" s="115"/>
      <c r="N21" s="115"/>
      <c r="O21" s="115"/>
      <c r="P21" s="116"/>
      <c r="Q21" s="320"/>
      <c r="R21" s="321"/>
      <c r="S21" s="322"/>
      <c r="T21" s="153"/>
      <c r="U21" s="173"/>
      <c r="V21" s="337"/>
      <c r="W21" s="145"/>
      <c r="X21" s="141"/>
      <c r="Y21" s="134"/>
      <c r="Z21" s="168"/>
      <c r="AA21" s="207"/>
      <c r="AB21" s="169"/>
      <c r="AC21" s="168"/>
      <c r="AD21" s="211"/>
      <c r="AE21" s="212"/>
      <c r="AF21" s="99"/>
    </row>
    <row r="22" spans="1:32" ht="23.1" customHeight="1">
      <c r="A22" s="159"/>
      <c r="B22" s="161"/>
      <c r="C22" s="196"/>
      <c r="D22" s="262"/>
      <c r="E22" s="263"/>
      <c r="F22" s="220"/>
      <c r="G22" s="173"/>
      <c r="H22" s="250"/>
      <c r="I22" s="173"/>
      <c r="J22" s="250"/>
      <c r="K22" s="112"/>
      <c r="L22" s="115"/>
      <c r="M22" s="115"/>
      <c r="N22" s="115"/>
      <c r="O22" s="115"/>
      <c r="P22" s="116"/>
      <c r="Q22" s="320"/>
      <c r="R22" s="321"/>
      <c r="S22" s="322"/>
      <c r="T22" s="153"/>
      <c r="U22" s="173"/>
      <c r="V22" s="337"/>
      <c r="W22" s="145"/>
      <c r="X22" s="141"/>
      <c r="Y22" s="134"/>
      <c r="Z22" s="168"/>
      <c r="AA22" s="207"/>
      <c r="AB22" s="169"/>
      <c r="AC22" s="168"/>
      <c r="AD22" s="211"/>
      <c r="AE22" s="212"/>
      <c r="AF22" s="99"/>
    </row>
    <row r="23" spans="1:32" ht="23.1" customHeight="1">
      <c r="A23" s="159"/>
      <c r="B23" s="161"/>
      <c r="C23" s="196"/>
      <c r="D23" s="262"/>
      <c r="E23" s="263"/>
      <c r="F23" s="220"/>
      <c r="G23" s="173"/>
      <c r="H23" s="250"/>
      <c r="I23" s="173"/>
      <c r="J23" s="250"/>
      <c r="K23" s="112"/>
      <c r="L23" s="115"/>
      <c r="M23" s="115"/>
      <c r="N23" s="115"/>
      <c r="O23" s="115"/>
      <c r="P23" s="116"/>
      <c r="Q23" s="320"/>
      <c r="R23" s="321"/>
      <c r="S23" s="322"/>
      <c r="T23" s="153"/>
      <c r="U23" s="173"/>
      <c r="V23" s="337"/>
      <c r="W23" s="145"/>
      <c r="X23" s="141"/>
      <c r="Y23" s="134"/>
      <c r="Z23" s="168"/>
      <c r="AA23" s="207"/>
      <c r="AB23" s="169"/>
      <c r="AC23" s="168"/>
      <c r="AD23" s="211"/>
      <c r="AE23" s="212"/>
      <c r="AF23" s="99"/>
    </row>
    <row r="24" spans="1:32" ht="23.1" customHeight="1">
      <c r="A24" s="159"/>
      <c r="B24" s="162"/>
      <c r="C24" s="197"/>
      <c r="D24" s="264"/>
      <c r="E24" s="265"/>
      <c r="F24" s="221"/>
      <c r="G24" s="175"/>
      <c r="H24" s="251"/>
      <c r="I24" s="175"/>
      <c r="J24" s="251"/>
      <c r="K24" s="113"/>
      <c r="L24" s="95"/>
      <c r="M24" s="95"/>
      <c r="N24" s="95"/>
      <c r="O24" s="95"/>
      <c r="P24" s="117"/>
      <c r="Q24" s="323"/>
      <c r="R24" s="324"/>
      <c r="S24" s="325"/>
      <c r="T24" s="154"/>
      <c r="U24" s="175"/>
      <c r="V24" s="338"/>
      <c r="W24" s="146"/>
      <c r="X24" s="142"/>
      <c r="Y24" s="135"/>
      <c r="Z24" s="170"/>
      <c r="AA24" s="208"/>
      <c r="AB24" s="171"/>
      <c r="AC24" s="170"/>
      <c r="AD24" s="213"/>
      <c r="AE24" s="214"/>
      <c r="AF24" s="99"/>
    </row>
    <row r="25" spans="1:32" ht="23.1" customHeight="1">
      <c r="A25" s="15">
        <v>4</v>
      </c>
      <c r="B25" s="160" t="s">
        <v>75</v>
      </c>
      <c r="C25" s="149"/>
      <c r="D25" s="111"/>
      <c r="E25" s="261"/>
      <c r="F25" s="219"/>
      <c r="G25" s="111"/>
      <c r="H25" s="249"/>
      <c r="I25" s="111"/>
      <c r="J25" s="172"/>
      <c r="K25" s="111"/>
      <c r="L25" s="89"/>
      <c r="M25" s="89"/>
      <c r="N25" s="89"/>
      <c r="O25" s="89"/>
      <c r="P25" s="114"/>
      <c r="Q25" s="312"/>
      <c r="R25" s="326"/>
      <c r="S25" s="327"/>
      <c r="T25" s="149"/>
      <c r="U25" s="166"/>
      <c r="V25" s="333"/>
      <c r="W25" s="147">
        <v>1</v>
      </c>
      <c r="X25" s="140"/>
      <c r="Y25" s="133">
        <f>C25*W25*X25</f>
        <v>0</v>
      </c>
      <c r="Z25" s="215"/>
      <c r="AA25" s="216"/>
      <c r="AB25" s="167"/>
      <c r="AC25" s="215"/>
      <c r="AD25" s="217"/>
      <c r="AE25" s="218"/>
      <c r="AF25" s="99"/>
    </row>
    <row r="26" spans="1:32" ht="23.1" customHeight="1">
      <c r="A26" s="159"/>
      <c r="B26" s="247"/>
      <c r="C26" s="252"/>
      <c r="D26" s="262"/>
      <c r="E26" s="263"/>
      <c r="F26" s="220"/>
      <c r="G26" s="173"/>
      <c r="H26" s="250"/>
      <c r="I26" s="173"/>
      <c r="J26" s="174"/>
      <c r="K26" s="112"/>
      <c r="L26" s="115"/>
      <c r="M26" s="115"/>
      <c r="N26" s="115"/>
      <c r="O26" s="115"/>
      <c r="P26" s="116"/>
      <c r="Q26" s="314"/>
      <c r="R26" s="328"/>
      <c r="S26" s="329"/>
      <c r="T26" s="190"/>
      <c r="U26" s="168"/>
      <c r="V26" s="334"/>
      <c r="W26" s="145"/>
      <c r="X26" s="141"/>
      <c r="Y26" s="134"/>
      <c r="Z26" s="168"/>
      <c r="AA26" s="254"/>
      <c r="AB26" s="169"/>
      <c r="AC26" s="168"/>
      <c r="AD26" s="258"/>
      <c r="AE26" s="212"/>
      <c r="AF26" s="99"/>
    </row>
    <row r="27" spans="1:32" ht="23.1" customHeight="1">
      <c r="A27" s="159"/>
      <c r="B27" s="247"/>
      <c r="C27" s="252"/>
      <c r="D27" s="262"/>
      <c r="E27" s="263"/>
      <c r="F27" s="220"/>
      <c r="G27" s="173"/>
      <c r="H27" s="250"/>
      <c r="I27" s="173"/>
      <c r="J27" s="174"/>
      <c r="K27" s="112"/>
      <c r="L27" s="115"/>
      <c r="M27" s="115"/>
      <c r="N27" s="115"/>
      <c r="O27" s="115"/>
      <c r="P27" s="116"/>
      <c r="Q27" s="314"/>
      <c r="R27" s="328"/>
      <c r="S27" s="329"/>
      <c r="T27" s="190"/>
      <c r="U27" s="168"/>
      <c r="V27" s="334"/>
      <c r="W27" s="145"/>
      <c r="X27" s="141"/>
      <c r="Y27" s="134"/>
      <c r="Z27" s="168"/>
      <c r="AA27" s="254"/>
      <c r="AB27" s="169"/>
      <c r="AC27" s="168"/>
      <c r="AD27" s="258"/>
      <c r="AE27" s="212"/>
      <c r="AF27" s="99"/>
    </row>
    <row r="28" spans="1:32" ht="23.1" customHeight="1">
      <c r="A28" s="159"/>
      <c r="B28" s="247"/>
      <c r="C28" s="252"/>
      <c r="D28" s="262"/>
      <c r="E28" s="263"/>
      <c r="F28" s="220"/>
      <c r="G28" s="173"/>
      <c r="H28" s="250"/>
      <c r="I28" s="173"/>
      <c r="J28" s="174"/>
      <c r="K28" s="112"/>
      <c r="L28" s="115"/>
      <c r="M28" s="115"/>
      <c r="N28" s="115"/>
      <c r="O28" s="115"/>
      <c r="P28" s="116"/>
      <c r="Q28" s="314"/>
      <c r="R28" s="328"/>
      <c r="S28" s="329"/>
      <c r="T28" s="190"/>
      <c r="U28" s="168"/>
      <c r="V28" s="334"/>
      <c r="W28" s="145"/>
      <c r="X28" s="141"/>
      <c r="Y28" s="134"/>
      <c r="Z28" s="168"/>
      <c r="AA28" s="254"/>
      <c r="AB28" s="169"/>
      <c r="AC28" s="168"/>
      <c r="AD28" s="258"/>
      <c r="AE28" s="212"/>
      <c r="AF28" s="99"/>
    </row>
    <row r="29" spans="1:32" ht="23.1" customHeight="1" thickBot="1">
      <c r="A29" s="159"/>
      <c r="B29" s="248"/>
      <c r="C29" s="253"/>
      <c r="D29" s="264"/>
      <c r="E29" s="265"/>
      <c r="F29" s="221"/>
      <c r="G29" s="175"/>
      <c r="H29" s="251"/>
      <c r="I29" s="175"/>
      <c r="J29" s="176"/>
      <c r="K29" s="113"/>
      <c r="L29" s="95"/>
      <c r="M29" s="95"/>
      <c r="N29" s="95"/>
      <c r="O29" s="95"/>
      <c r="P29" s="117"/>
      <c r="Q29" s="316"/>
      <c r="R29" s="330"/>
      <c r="S29" s="331"/>
      <c r="T29" s="191"/>
      <c r="U29" s="170"/>
      <c r="V29" s="335"/>
      <c r="W29" s="148"/>
      <c r="X29" s="143"/>
      <c r="Y29" s="136"/>
      <c r="Z29" s="255"/>
      <c r="AA29" s="256"/>
      <c r="AB29" s="257"/>
      <c r="AC29" s="255"/>
      <c r="AD29" s="259"/>
      <c r="AE29" s="260"/>
      <c r="AF29" s="99"/>
    </row>
    <row r="30" spans="1:32" ht="18" customHeight="1" thickBot="1">
      <c r="A30" s="75"/>
      <c r="B30" s="159"/>
      <c r="C30" s="52">
        <f>SUM(C10:C29)</f>
        <v>1</v>
      </c>
      <c r="D30" s="53"/>
      <c r="E30" s="189"/>
      <c r="F30" s="189"/>
      <c r="G30" s="189"/>
      <c r="H30" s="189"/>
      <c r="I30" s="189"/>
      <c r="J30" s="189"/>
      <c r="K30" s="189"/>
      <c r="L30" s="189"/>
      <c r="M30" s="189"/>
      <c r="N30" s="189"/>
      <c r="O30" s="189"/>
      <c r="P30" s="189"/>
      <c r="Q30" s="189"/>
      <c r="R30" s="189"/>
      <c r="S30" s="189"/>
      <c r="T30" s="189"/>
      <c r="U30" s="98"/>
      <c r="V30" s="56"/>
      <c r="W30" s="31"/>
      <c r="X30" s="16" t="s">
        <v>76</v>
      </c>
      <c r="Y30" s="32">
        <f>SUM(Y10:Y29)</f>
        <v>0</v>
      </c>
      <c r="Z30" s="17" t="s">
        <v>77</v>
      </c>
      <c r="AA30" s="98"/>
      <c r="AB30" s="98"/>
      <c r="AC30" s="98"/>
      <c r="AD30" s="98"/>
      <c r="AE30" s="98"/>
      <c r="AF30" s="98"/>
    </row>
    <row r="31" spans="1:32" ht="18" customHeight="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row>
    <row r="32" spans="1:32" ht="18" customHeight="1" thickBot="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row>
    <row r="33" spans="1:32" ht="42" customHeight="1" thickBot="1">
      <c r="A33" s="75"/>
      <c r="B33" s="33" t="s">
        <v>78</v>
      </c>
      <c r="C33" s="108" t="s">
        <v>79</v>
      </c>
      <c r="D33" s="109"/>
      <c r="E33" s="109"/>
      <c r="F33" s="109"/>
      <c r="G33" s="109"/>
      <c r="H33" s="110"/>
      <c r="I33" s="118" t="s">
        <v>80</v>
      </c>
      <c r="J33" s="119"/>
      <c r="K33" s="108" t="s">
        <v>81</v>
      </c>
      <c r="L33" s="109"/>
      <c r="M33" s="109"/>
      <c r="N33" s="109"/>
      <c r="O33" s="109"/>
      <c r="P33" s="188"/>
      <c r="Q33" s="269" t="s">
        <v>82</v>
      </c>
      <c r="R33" s="110"/>
      <c r="S33" s="110"/>
      <c r="T33" s="270"/>
      <c r="U33" s="307" t="s">
        <v>65</v>
      </c>
      <c r="V33" s="308"/>
      <c r="W33" s="271" t="s">
        <v>83</v>
      </c>
      <c r="X33" s="272"/>
      <c r="Y33" s="272"/>
      <c r="Z33" s="281" t="s">
        <v>84</v>
      </c>
      <c r="AA33" s="282"/>
      <c r="AB33" s="282"/>
      <c r="AC33" s="281" t="s">
        <v>85</v>
      </c>
      <c r="AD33" s="282"/>
      <c r="AE33" s="298"/>
      <c r="AF33" s="99"/>
    </row>
    <row r="34" spans="1:32" ht="24.95" customHeight="1">
      <c r="A34" s="75"/>
      <c r="B34" s="182" t="s">
        <v>86</v>
      </c>
      <c r="C34" s="266" t="s">
        <v>87</v>
      </c>
      <c r="D34" s="267"/>
      <c r="E34" s="267"/>
      <c r="F34" s="267"/>
      <c r="G34" s="267"/>
      <c r="H34" s="268"/>
      <c r="I34" s="111" t="s">
        <v>132</v>
      </c>
      <c r="J34" s="90"/>
      <c r="K34" s="111" t="s">
        <v>133</v>
      </c>
      <c r="L34" s="89"/>
      <c r="M34" s="89"/>
      <c r="N34" s="89"/>
      <c r="O34" s="89"/>
      <c r="P34" s="114"/>
      <c r="Q34" s="88"/>
      <c r="R34" s="89"/>
      <c r="S34" s="89"/>
      <c r="T34" s="90"/>
      <c r="U34" s="112"/>
      <c r="V34" s="309"/>
      <c r="W34" s="303"/>
      <c r="X34" s="304"/>
      <c r="Y34" s="304"/>
      <c r="Z34" s="76"/>
      <c r="AA34" s="77"/>
      <c r="AB34" s="85"/>
      <c r="AC34" s="76"/>
      <c r="AD34" s="77"/>
      <c r="AE34" s="78"/>
      <c r="AF34" s="99"/>
    </row>
    <row r="35" spans="1:32" ht="24.95" customHeight="1">
      <c r="A35" s="75"/>
      <c r="B35" s="342"/>
      <c r="C35" s="105" t="s">
        <v>88</v>
      </c>
      <c r="D35" s="106"/>
      <c r="E35" s="106"/>
      <c r="F35" s="106"/>
      <c r="G35" s="106"/>
      <c r="H35" s="107"/>
      <c r="I35" s="112"/>
      <c r="J35" s="93"/>
      <c r="K35" s="112"/>
      <c r="L35" s="115"/>
      <c r="M35" s="115"/>
      <c r="N35" s="115"/>
      <c r="O35" s="115"/>
      <c r="P35" s="116"/>
      <c r="Q35" s="91"/>
      <c r="R35" s="92"/>
      <c r="S35" s="92"/>
      <c r="T35" s="93"/>
      <c r="U35" s="112"/>
      <c r="V35" s="309"/>
      <c r="W35" s="279"/>
      <c r="X35" s="280"/>
      <c r="Y35" s="280"/>
      <c r="Z35" s="79"/>
      <c r="AA35" s="80"/>
      <c r="AB35" s="86"/>
      <c r="AC35" s="79"/>
      <c r="AD35" s="80"/>
      <c r="AE35" s="81"/>
      <c r="AF35" s="99"/>
    </row>
    <row r="36" spans="1:32" ht="24.95" customHeight="1">
      <c r="A36" s="75"/>
      <c r="B36" s="342"/>
      <c r="C36" s="105" t="s">
        <v>89</v>
      </c>
      <c r="D36" s="106"/>
      <c r="E36" s="106"/>
      <c r="F36" s="106"/>
      <c r="G36" s="106"/>
      <c r="H36" s="107"/>
      <c r="I36" s="112"/>
      <c r="J36" s="93"/>
      <c r="K36" s="112"/>
      <c r="L36" s="115"/>
      <c r="M36" s="115"/>
      <c r="N36" s="115"/>
      <c r="O36" s="115"/>
      <c r="P36" s="116"/>
      <c r="Q36" s="91"/>
      <c r="R36" s="92"/>
      <c r="S36" s="92"/>
      <c r="T36" s="93"/>
      <c r="U36" s="112"/>
      <c r="V36" s="309"/>
      <c r="W36" s="299"/>
      <c r="X36" s="300"/>
      <c r="Y36" s="300"/>
      <c r="Z36" s="79"/>
      <c r="AA36" s="80"/>
      <c r="AB36" s="86"/>
      <c r="AC36" s="79"/>
      <c r="AD36" s="80"/>
      <c r="AE36" s="81"/>
      <c r="AF36" s="99"/>
    </row>
    <row r="37" spans="1:32" ht="24.95" customHeight="1">
      <c r="A37" s="75"/>
      <c r="B37" s="342"/>
      <c r="C37" s="105" t="s">
        <v>90</v>
      </c>
      <c r="D37" s="106"/>
      <c r="E37" s="106"/>
      <c r="F37" s="106"/>
      <c r="G37" s="106"/>
      <c r="H37" s="107"/>
      <c r="I37" s="112"/>
      <c r="J37" s="93"/>
      <c r="K37" s="112"/>
      <c r="L37" s="115"/>
      <c r="M37" s="115"/>
      <c r="N37" s="115"/>
      <c r="O37" s="115"/>
      <c r="P37" s="116"/>
      <c r="Q37" s="91"/>
      <c r="R37" s="92"/>
      <c r="S37" s="92"/>
      <c r="T37" s="93"/>
      <c r="U37" s="112"/>
      <c r="V37" s="309"/>
      <c r="W37" s="279"/>
      <c r="X37" s="280"/>
      <c r="Y37" s="280"/>
      <c r="Z37" s="79"/>
      <c r="AA37" s="80"/>
      <c r="AB37" s="86"/>
      <c r="AC37" s="79"/>
      <c r="AD37" s="80"/>
      <c r="AE37" s="81"/>
      <c r="AF37" s="99"/>
    </row>
    <row r="38" spans="1:32" ht="24.95" customHeight="1">
      <c r="A38" s="75"/>
      <c r="B38" s="342"/>
      <c r="C38" s="105" t="s">
        <v>91</v>
      </c>
      <c r="D38" s="106"/>
      <c r="E38" s="106"/>
      <c r="F38" s="106"/>
      <c r="G38" s="106"/>
      <c r="H38" s="107"/>
      <c r="I38" s="112"/>
      <c r="J38" s="93"/>
      <c r="K38" s="112"/>
      <c r="L38" s="115"/>
      <c r="M38" s="115"/>
      <c r="N38" s="115"/>
      <c r="O38" s="115"/>
      <c r="P38" s="116"/>
      <c r="Q38" s="91"/>
      <c r="R38" s="92"/>
      <c r="S38" s="92"/>
      <c r="T38" s="93"/>
      <c r="U38" s="112"/>
      <c r="V38" s="309"/>
      <c r="W38" s="301"/>
      <c r="X38" s="302"/>
      <c r="Y38" s="302"/>
      <c r="Z38" s="79"/>
      <c r="AA38" s="80"/>
      <c r="AB38" s="86"/>
      <c r="AC38" s="79"/>
      <c r="AD38" s="80"/>
      <c r="AE38" s="81"/>
      <c r="AF38" s="99"/>
    </row>
    <row r="39" spans="1:32" ht="24.95" customHeight="1">
      <c r="A39" s="75"/>
      <c r="B39" s="342"/>
      <c r="C39" s="105" t="s">
        <v>92</v>
      </c>
      <c r="D39" s="106"/>
      <c r="E39" s="106"/>
      <c r="F39" s="106"/>
      <c r="G39" s="106"/>
      <c r="H39" s="107"/>
      <c r="I39" s="112"/>
      <c r="J39" s="93"/>
      <c r="K39" s="112"/>
      <c r="L39" s="115"/>
      <c r="M39" s="115"/>
      <c r="N39" s="115"/>
      <c r="O39" s="115"/>
      <c r="P39" s="116"/>
      <c r="Q39" s="91"/>
      <c r="R39" s="92"/>
      <c r="S39" s="92"/>
      <c r="T39" s="93"/>
      <c r="U39" s="112"/>
      <c r="V39" s="309"/>
      <c r="W39" s="279"/>
      <c r="X39" s="280"/>
      <c r="Y39" s="280"/>
      <c r="Z39" s="79"/>
      <c r="AA39" s="80"/>
      <c r="AB39" s="86"/>
      <c r="AC39" s="79"/>
      <c r="AD39" s="80"/>
      <c r="AE39" s="81"/>
      <c r="AF39" s="99"/>
    </row>
    <row r="40" spans="1:32" ht="24.95" customHeight="1">
      <c r="A40" s="75"/>
      <c r="B40" s="342"/>
      <c r="C40" s="105" t="s">
        <v>93</v>
      </c>
      <c r="D40" s="106"/>
      <c r="E40" s="106"/>
      <c r="F40" s="106"/>
      <c r="G40" s="106"/>
      <c r="H40" s="107"/>
      <c r="I40" s="112"/>
      <c r="J40" s="93"/>
      <c r="K40" s="112"/>
      <c r="L40" s="115"/>
      <c r="M40" s="115"/>
      <c r="N40" s="115"/>
      <c r="O40" s="115"/>
      <c r="P40" s="116"/>
      <c r="Q40" s="91"/>
      <c r="R40" s="92"/>
      <c r="S40" s="92"/>
      <c r="T40" s="93"/>
      <c r="U40" s="112"/>
      <c r="V40" s="309"/>
      <c r="W40" s="279"/>
      <c r="X40" s="280"/>
      <c r="Y40" s="280"/>
      <c r="Z40" s="79"/>
      <c r="AA40" s="80"/>
      <c r="AB40" s="86"/>
      <c r="AC40" s="79"/>
      <c r="AD40" s="80"/>
      <c r="AE40" s="81"/>
      <c r="AF40" s="99"/>
    </row>
    <row r="41" spans="1:32" ht="24.95" customHeight="1">
      <c r="A41" s="75"/>
      <c r="B41" s="342"/>
      <c r="C41" s="105" t="s">
        <v>94</v>
      </c>
      <c r="D41" s="106"/>
      <c r="E41" s="106"/>
      <c r="F41" s="106"/>
      <c r="G41" s="106"/>
      <c r="H41" s="107"/>
      <c r="I41" s="112"/>
      <c r="J41" s="93"/>
      <c r="K41" s="112"/>
      <c r="L41" s="115"/>
      <c r="M41" s="115"/>
      <c r="N41" s="115"/>
      <c r="O41" s="115"/>
      <c r="P41" s="116"/>
      <c r="Q41" s="91"/>
      <c r="R41" s="92"/>
      <c r="S41" s="92"/>
      <c r="T41" s="93"/>
      <c r="U41" s="112"/>
      <c r="V41" s="309"/>
      <c r="W41" s="279"/>
      <c r="X41" s="280"/>
      <c r="Y41" s="280"/>
      <c r="Z41" s="79"/>
      <c r="AA41" s="80"/>
      <c r="AB41" s="86"/>
      <c r="AC41" s="79"/>
      <c r="AD41" s="80"/>
      <c r="AE41" s="81"/>
      <c r="AF41" s="99"/>
    </row>
    <row r="42" spans="1:32" ht="24.95" customHeight="1">
      <c r="A42" s="75"/>
      <c r="B42" s="342"/>
      <c r="C42" s="105" t="s">
        <v>95</v>
      </c>
      <c r="D42" s="106"/>
      <c r="E42" s="106"/>
      <c r="F42" s="106"/>
      <c r="G42" s="106"/>
      <c r="H42" s="107"/>
      <c r="I42" s="112"/>
      <c r="J42" s="93"/>
      <c r="K42" s="112"/>
      <c r="L42" s="115"/>
      <c r="M42" s="115"/>
      <c r="N42" s="115"/>
      <c r="O42" s="115"/>
      <c r="P42" s="116"/>
      <c r="Q42" s="91"/>
      <c r="R42" s="92"/>
      <c r="S42" s="92"/>
      <c r="T42" s="93"/>
      <c r="U42" s="112"/>
      <c r="V42" s="309"/>
      <c r="W42" s="279"/>
      <c r="X42" s="280"/>
      <c r="Y42" s="280"/>
      <c r="Z42" s="79"/>
      <c r="AA42" s="80"/>
      <c r="AB42" s="86"/>
      <c r="AC42" s="79"/>
      <c r="AD42" s="80"/>
      <c r="AE42" s="81"/>
      <c r="AF42" s="99"/>
    </row>
    <row r="43" spans="1:32" ht="24.95" customHeight="1" thickBot="1">
      <c r="A43" s="75"/>
      <c r="B43" s="343"/>
      <c r="C43" s="105" t="s">
        <v>96</v>
      </c>
      <c r="D43" s="106"/>
      <c r="E43" s="106"/>
      <c r="F43" s="106"/>
      <c r="G43" s="106"/>
      <c r="H43" s="107"/>
      <c r="I43" s="113"/>
      <c r="J43" s="96"/>
      <c r="K43" s="113"/>
      <c r="L43" s="95"/>
      <c r="M43" s="95"/>
      <c r="N43" s="95"/>
      <c r="O43" s="95"/>
      <c r="P43" s="117"/>
      <c r="Q43" s="94"/>
      <c r="R43" s="95"/>
      <c r="S43" s="95"/>
      <c r="T43" s="96"/>
      <c r="U43" s="113"/>
      <c r="V43" s="310"/>
      <c r="W43" s="294"/>
      <c r="X43" s="295"/>
      <c r="Y43" s="295"/>
      <c r="Z43" s="82"/>
      <c r="AA43" s="83"/>
      <c r="AB43" s="87"/>
      <c r="AC43" s="82"/>
      <c r="AD43" s="83"/>
      <c r="AE43" s="84"/>
      <c r="AF43" s="99"/>
    </row>
    <row r="44" spans="1:32" ht="23.1" customHeight="1" thickBot="1">
      <c r="A44" s="75"/>
      <c r="B44" s="75"/>
      <c r="C44" s="129" t="s">
        <v>97</v>
      </c>
      <c r="D44" s="129"/>
      <c r="E44" s="129"/>
      <c r="F44" s="129"/>
      <c r="G44" s="129"/>
      <c r="H44" s="129"/>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row>
    <row r="45" spans="1:32" ht="18" customHeight="1" thickBot="1">
      <c r="A45" s="75"/>
      <c r="B45" s="75"/>
      <c r="C45" s="75"/>
      <c r="D45" s="75"/>
      <c r="E45" s="75"/>
      <c r="F45" s="75"/>
      <c r="G45" s="75"/>
      <c r="H45" s="75"/>
      <c r="I45" s="75"/>
      <c r="J45" s="75"/>
      <c r="K45" s="75"/>
      <c r="L45" s="71"/>
      <c r="M45" s="108" t="s">
        <v>98</v>
      </c>
      <c r="N45" s="109"/>
      <c r="O45" s="109"/>
      <c r="P45" s="109"/>
      <c r="Q45" s="109"/>
      <c r="R45" s="341"/>
      <c r="S45" s="311"/>
      <c r="T45" s="101"/>
      <c r="U45" s="307" t="s">
        <v>99</v>
      </c>
      <c r="V45" s="311"/>
      <c r="W45" s="296">
        <f>SUM(W34:Y43)</f>
        <v>0</v>
      </c>
      <c r="X45" s="297"/>
      <c r="Y45" s="297"/>
      <c r="Z45" s="34"/>
      <c r="AA45" s="198" t="s">
        <v>100</v>
      </c>
      <c r="AB45" s="199"/>
      <c r="AC45" s="199"/>
      <c r="AD45" s="199"/>
      <c r="AE45" s="200"/>
      <c r="AF45" s="102"/>
    </row>
    <row r="46" spans="1:32" ht="18" customHeight="1" thickBot="1">
      <c r="A46" s="75"/>
      <c r="B46" s="75"/>
      <c r="C46" s="75"/>
      <c r="D46" s="75"/>
      <c r="E46" s="75"/>
      <c r="F46" s="75"/>
      <c r="G46" s="75"/>
      <c r="H46" s="75"/>
      <c r="I46" s="75"/>
      <c r="J46" s="75"/>
      <c r="K46" s="75"/>
      <c r="L46" s="71"/>
      <c r="M46" s="273" t="s">
        <v>101</v>
      </c>
      <c r="N46" s="274"/>
      <c r="O46" s="274"/>
      <c r="P46" s="274"/>
      <c r="Q46" s="274"/>
      <c r="R46" s="275"/>
      <c r="S46" s="276"/>
      <c r="T46" s="101"/>
      <c r="U46" s="307" t="s">
        <v>102</v>
      </c>
      <c r="V46" s="308"/>
      <c r="W46" s="277">
        <f>(W45*25)/10</f>
        <v>0</v>
      </c>
      <c r="X46" s="272"/>
      <c r="Y46" s="278"/>
      <c r="Z46" s="17" t="s">
        <v>103</v>
      </c>
      <c r="AA46" s="285"/>
      <c r="AB46" s="286"/>
      <c r="AC46" s="35"/>
      <c r="AD46" s="35"/>
      <c r="AE46" s="36"/>
      <c r="AF46" s="102"/>
    </row>
    <row r="47" spans="1:32" ht="18" customHeight="1">
      <c r="A47" s="75"/>
      <c r="B47" s="75"/>
      <c r="C47" s="75"/>
      <c r="D47" s="75"/>
      <c r="E47" s="75"/>
      <c r="F47" s="75"/>
      <c r="G47" s="75"/>
      <c r="H47" s="75"/>
      <c r="I47" s="75"/>
      <c r="J47" s="75"/>
      <c r="K47" s="75"/>
      <c r="L47" s="71"/>
      <c r="M47" s="273" t="s">
        <v>104</v>
      </c>
      <c r="N47" s="274"/>
      <c r="O47" s="274"/>
      <c r="P47" s="274"/>
      <c r="Q47" s="274"/>
      <c r="R47" s="275"/>
      <c r="S47" s="276"/>
      <c r="T47" s="101"/>
      <c r="U47" s="97"/>
      <c r="V47" s="72"/>
      <c r="W47" s="291" t="s">
        <v>105</v>
      </c>
      <c r="X47" s="292"/>
      <c r="Y47" s="292"/>
      <c r="Z47" s="292"/>
      <c r="AA47" s="287"/>
      <c r="AB47" s="288"/>
      <c r="AC47" s="37" t="s">
        <v>106</v>
      </c>
      <c r="AD47" s="38" t="s">
        <v>107</v>
      </c>
      <c r="AE47" s="39"/>
      <c r="AF47" s="102"/>
    </row>
    <row r="48" spans="1:32" ht="18" customHeight="1">
      <c r="A48" s="75"/>
      <c r="B48" s="75"/>
      <c r="C48" s="75"/>
      <c r="D48" s="75"/>
      <c r="E48" s="75"/>
      <c r="F48" s="75"/>
      <c r="G48" s="75"/>
      <c r="H48" s="75"/>
      <c r="I48" s="75"/>
      <c r="J48" s="75"/>
      <c r="K48" s="75"/>
      <c r="L48" s="71"/>
      <c r="M48" s="273" t="s">
        <v>108</v>
      </c>
      <c r="N48" s="274"/>
      <c r="O48" s="274"/>
      <c r="P48" s="274"/>
      <c r="Q48" s="274"/>
      <c r="R48" s="275"/>
      <c r="S48" s="276"/>
      <c r="T48" s="101"/>
      <c r="U48" s="97"/>
      <c r="V48" s="72"/>
      <c r="W48" s="127"/>
      <c r="X48" s="127"/>
      <c r="Y48" s="127"/>
      <c r="Z48" s="128"/>
      <c r="AA48" s="287"/>
      <c r="AB48" s="288"/>
      <c r="AC48" s="37" t="s">
        <v>109</v>
      </c>
      <c r="AD48" s="37" t="s">
        <v>109</v>
      </c>
      <c r="AE48" s="40" t="s">
        <v>76</v>
      </c>
      <c r="AF48" s="102"/>
    </row>
    <row r="49" spans="1:32" ht="18" customHeight="1">
      <c r="A49" s="75"/>
      <c r="B49" s="75"/>
      <c r="C49" s="75"/>
      <c r="D49" s="75"/>
      <c r="E49" s="75"/>
      <c r="F49" s="75"/>
      <c r="G49" s="75"/>
      <c r="H49" s="75"/>
      <c r="I49" s="75"/>
      <c r="J49" s="75"/>
      <c r="K49" s="75"/>
      <c r="L49" s="71"/>
      <c r="M49" s="273" t="s">
        <v>110</v>
      </c>
      <c r="N49" s="274"/>
      <c r="O49" s="274"/>
      <c r="P49" s="274"/>
      <c r="Q49" s="274"/>
      <c r="R49" s="275"/>
      <c r="S49" s="276"/>
      <c r="T49" s="101"/>
      <c r="U49" s="97"/>
      <c r="V49" s="97"/>
      <c r="W49" s="97"/>
      <c r="X49" s="97"/>
      <c r="Y49" s="97"/>
      <c r="Z49" s="34"/>
      <c r="AA49" s="289"/>
      <c r="AB49" s="290"/>
      <c r="AC49" s="41" t="s">
        <v>111</v>
      </c>
      <c r="AD49" s="41" t="s">
        <v>103</v>
      </c>
      <c r="AE49" s="42"/>
      <c r="AF49" s="102"/>
    </row>
    <row r="50" spans="1:32" ht="18" customHeight="1">
      <c r="A50" s="75"/>
      <c r="B50" s="75"/>
      <c r="C50" s="75"/>
      <c r="D50" s="75"/>
      <c r="E50" s="75"/>
      <c r="F50" s="75"/>
      <c r="G50" s="75"/>
      <c r="H50" s="75"/>
      <c r="I50" s="75"/>
      <c r="J50" s="75"/>
      <c r="K50" s="75"/>
      <c r="L50" s="71"/>
      <c r="M50" s="273" t="s">
        <v>112</v>
      </c>
      <c r="N50" s="274"/>
      <c r="O50" s="274"/>
      <c r="P50" s="274"/>
      <c r="Q50" s="274"/>
      <c r="R50" s="275"/>
      <c r="S50" s="276"/>
      <c r="T50" s="101"/>
      <c r="U50" s="97"/>
      <c r="V50" s="97"/>
      <c r="W50" s="97"/>
      <c r="X50" s="97"/>
      <c r="Y50" s="97"/>
      <c r="Z50" s="17"/>
      <c r="AA50" s="283" t="s">
        <v>113</v>
      </c>
      <c r="AB50" s="284"/>
      <c r="AC50" s="46">
        <f>Y30</f>
        <v>0</v>
      </c>
      <c r="AD50" s="44">
        <f>W46</f>
        <v>0</v>
      </c>
      <c r="AE50" s="45"/>
      <c r="AF50" s="102"/>
    </row>
    <row r="51" spans="1:32" ht="18" customHeight="1" thickBot="1">
      <c r="A51" s="75"/>
      <c r="B51" s="75"/>
      <c r="C51" s="75"/>
      <c r="D51" s="75"/>
      <c r="E51" s="75"/>
      <c r="F51" s="75"/>
      <c r="G51" s="75"/>
      <c r="H51" s="75"/>
      <c r="I51" s="75"/>
      <c r="J51" s="75"/>
      <c r="K51" s="75"/>
      <c r="L51" s="71"/>
      <c r="M51" s="102"/>
      <c r="N51" s="102"/>
      <c r="O51" s="102"/>
      <c r="P51" s="102"/>
      <c r="Q51" s="102"/>
      <c r="R51" s="102"/>
      <c r="S51" s="102"/>
      <c r="T51" s="102"/>
      <c r="U51" s="102"/>
      <c r="V51" s="73"/>
      <c r="W51" s="291"/>
      <c r="X51" s="292"/>
      <c r="Y51" s="292"/>
      <c r="Z51" s="293"/>
      <c r="AA51" s="283" t="s">
        <v>114</v>
      </c>
      <c r="AB51" s="284"/>
      <c r="AC51" s="46">
        <f>AC50*60%</f>
        <v>0</v>
      </c>
      <c r="AD51" s="43">
        <f>AD50*40%</f>
        <v>0</v>
      </c>
      <c r="AE51" s="47">
        <f>AC51+AD51</f>
        <v>0</v>
      </c>
      <c r="AF51" s="102"/>
    </row>
    <row r="52" spans="1:32" ht="18" customHeight="1" thickBot="1">
      <c r="A52" s="75"/>
      <c r="B52" s="75"/>
      <c r="C52" s="75"/>
      <c r="D52" s="75"/>
      <c r="E52" s="75"/>
      <c r="F52" s="75"/>
      <c r="G52" s="75"/>
      <c r="H52" s="75"/>
      <c r="I52" s="75"/>
      <c r="J52" s="75"/>
      <c r="K52" s="75"/>
      <c r="L52" s="71"/>
      <c r="M52" s="102"/>
      <c r="N52" s="102"/>
      <c r="O52" s="102"/>
      <c r="P52" s="102"/>
      <c r="Q52" s="102"/>
      <c r="R52" s="102"/>
      <c r="S52" s="102"/>
      <c r="T52" s="102"/>
      <c r="U52" s="102"/>
      <c r="V52" s="73"/>
      <c r="W52" s="103"/>
      <c r="X52" s="103"/>
      <c r="Y52" s="103"/>
      <c r="Z52" s="103"/>
      <c r="AA52" s="283" t="s">
        <v>115</v>
      </c>
      <c r="AB52" s="284"/>
      <c r="AC52" s="61"/>
      <c r="AD52" s="62"/>
      <c r="AE52" s="63"/>
      <c r="AF52" s="102"/>
    </row>
    <row r="53" spans="1:32" ht="18" customHeight="1" thickBot="1">
      <c r="A53" s="75"/>
      <c r="B53" s="75"/>
      <c r="C53" s="75"/>
      <c r="D53" s="75"/>
      <c r="E53" s="75"/>
      <c r="F53" s="75"/>
      <c r="G53" s="75"/>
      <c r="H53" s="75"/>
      <c r="I53" s="75"/>
      <c r="J53" s="75"/>
      <c r="K53" s="75"/>
      <c r="L53" s="71"/>
      <c r="M53" s="102"/>
      <c r="N53" s="102"/>
      <c r="O53" s="102"/>
      <c r="P53" s="102"/>
      <c r="Q53" s="102"/>
      <c r="R53" s="102"/>
      <c r="S53" s="102"/>
      <c r="T53" s="102"/>
      <c r="U53" s="102"/>
      <c r="V53" s="73"/>
      <c r="W53" s="103"/>
      <c r="X53" s="103"/>
      <c r="Y53" s="103"/>
      <c r="Z53" s="103"/>
      <c r="AA53" s="48" t="s">
        <v>116</v>
      </c>
      <c r="AB53" s="49"/>
      <c r="AC53" s="49"/>
      <c r="AD53" s="49"/>
      <c r="AE53" s="63"/>
      <c r="AF53" s="102"/>
    </row>
    <row r="54" spans="1:32" ht="18" customHeight="1" thickBot="1">
      <c r="A54" s="75"/>
      <c r="B54" s="75"/>
      <c r="C54" s="75"/>
      <c r="D54" s="75"/>
      <c r="E54" s="75"/>
      <c r="F54" s="75"/>
      <c r="G54" s="75"/>
      <c r="H54" s="75"/>
      <c r="I54" s="75"/>
      <c r="J54" s="75"/>
      <c r="K54" s="75"/>
      <c r="L54" s="71"/>
      <c r="M54" s="102"/>
      <c r="N54" s="102"/>
      <c r="O54" s="102"/>
      <c r="P54" s="102"/>
      <c r="Q54" s="102"/>
      <c r="R54" s="102"/>
      <c r="S54" s="102"/>
      <c r="T54" s="102"/>
      <c r="U54" s="102"/>
      <c r="V54" s="73"/>
      <c r="W54" s="103"/>
      <c r="X54" s="103"/>
      <c r="Y54" s="103"/>
      <c r="Z54" s="103"/>
      <c r="AA54" s="50" t="s">
        <v>117</v>
      </c>
      <c r="AB54" s="51"/>
      <c r="AC54" s="51"/>
      <c r="AD54" s="51"/>
      <c r="AE54" s="63"/>
      <c r="AF54" s="102"/>
    </row>
    <row r="55" spans="1:32" s="3" customFormat="1" ht="18" customHeight="1">
      <c r="A55" s="75"/>
      <c r="B55" s="75"/>
      <c r="C55" s="75"/>
      <c r="D55" s="75"/>
      <c r="E55" s="75"/>
      <c r="F55" s="75"/>
      <c r="G55" s="75"/>
      <c r="H55" s="75"/>
      <c r="I55" s="75"/>
      <c r="J55" s="75"/>
      <c r="K55" s="75"/>
      <c r="L55" s="71"/>
      <c r="M55" s="102"/>
      <c r="N55" s="102"/>
      <c r="O55" s="102"/>
      <c r="P55" s="102"/>
      <c r="Q55" s="102"/>
      <c r="R55" s="102"/>
      <c r="S55" s="102"/>
      <c r="T55" s="102"/>
      <c r="U55" s="102"/>
      <c r="V55" s="73"/>
      <c r="W55" s="103"/>
      <c r="X55" s="103"/>
      <c r="Y55" s="103"/>
      <c r="Z55" s="103"/>
      <c r="AA55" s="104"/>
      <c r="AB55" s="104"/>
      <c r="AC55" s="104"/>
      <c r="AD55" s="104"/>
      <c r="AE55" s="104"/>
      <c r="AF55" s="102"/>
    </row>
    <row r="56" spans="1:32">
      <c r="B56" s="3"/>
      <c r="C56" s="3"/>
      <c r="D56" s="3"/>
      <c r="E56" s="3"/>
      <c r="F56" s="3"/>
      <c r="G56" s="3"/>
      <c r="H56" s="3"/>
      <c r="I56" s="3"/>
      <c r="J56" s="3"/>
      <c r="K56" s="3"/>
      <c r="L56" s="3"/>
      <c r="M56" s="3"/>
      <c r="N56" s="3"/>
      <c r="O56" s="3"/>
      <c r="P56" s="4"/>
      <c r="Q56" s="3"/>
      <c r="R56" s="3"/>
      <c r="S56" s="3"/>
      <c r="T56" s="3"/>
      <c r="U56" s="3"/>
      <c r="V56" s="3"/>
      <c r="W56" s="3"/>
      <c r="X56" s="3"/>
      <c r="Y56" s="3"/>
      <c r="AE56" s="1"/>
    </row>
    <row r="57" spans="1:32">
      <c r="B57" s="5"/>
      <c r="C57" s="3"/>
      <c r="D57" s="3"/>
      <c r="E57" s="3"/>
      <c r="F57" s="3"/>
      <c r="G57" s="3"/>
      <c r="H57" s="6"/>
      <c r="I57" s="7"/>
      <c r="J57" s="3"/>
      <c r="K57" s="5"/>
      <c r="L57" s="5"/>
      <c r="M57" s="3"/>
      <c r="N57" s="3"/>
      <c r="O57" s="3"/>
      <c r="P57" s="4"/>
      <c r="Q57" s="3"/>
      <c r="R57" s="3"/>
      <c r="S57" s="3"/>
      <c r="T57" s="6"/>
      <c r="U57" s="7"/>
      <c r="V57" s="7"/>
      <c r="W57" s="3"/>
      <c r="X57" s="3"/>
      <c r="Y57" s="3"/>
      <c r="AE57" s="1"/>
    </row>
    <row r="58" spans="1:32">
      <c r="B58" s="3"/>
      <c r="C58" s="3"/>
      <c r="D58" s="3"/>
      <c r="E58" s="3"/>
      <c r="F58" s="3"/>
      <c r="G58" s="3"/>
      <c r="H58" s="3"/>
      <c r="I58" s="3"/>
      <c r="J58" s="3"/>
      <c r="K58" s="3"/>
      <c r="L58" s="3"/>
      <c r="M58" s="3"/>
      <c r="N58" s="3"/>
      <c r="O58" s="3"/>
      <c r="P58" s="4"/>
      <c r="Q58" s="3"/>
      <c r="R58" s="3"/>
      <c r="S58" s="3"/>
      <c r="T58" s="3"/>
      <c r="U58" s="3"/>
      <c r="V58" s="3"/>
      <c r="W58" s="3"/>
      <c r="X58" s="3"/>
      <c r="Y58" s="3"/>
      <c r="AE58" s="1"/>
    </row>
    <row r="59" spans="1:32">
      <c r="B59" s="3"/>
      <c r="C59" s="3"/>
      <c r="D59" s="3"/>
      <c r="E59" s="3"/>
      <c r="F59" s="3"/>
      <c r="G59" s="3"/>
      <c r="H59" s="3"/>
      <c r="I59" s="3"/>
      <c r="J59" s="3"/>
      <c r="K59" s="3"/>
      <c r="L59" s="3"/>
      <c r="M59" s="3"/>
      <c r="N59" s="3"/>
      <c r="O59" s="3"/>
      <c r="P59" s="4"/>
      <c r="Q59" s="3"/>
      <c r="R59" s="3"/>
      <c r="S59" s="3"/>
      <c r="T59" s="3"/>
      <c r="U59" s="3"/>
      <c r="V59" s="3"/>
      <c r="W59" s="3"/>
      <c r="X59" s="3"/>
      <c r="Y59" s="3"/>
      <c r="AE59" s="1"/>
    </row>
    <row r="60" spans="1:32">
      <c r="B60" s="3"/>
      <c r="C60" s="3"/>
      <c r="D60" s="3"/>
      <c r="E60" s="3"/>
      <c r="F60" s="3"/>
      <c r="G60" s="3"/>
      <c r="H60" s="3"/>
      <c r="I60" s="3"/>
      <c r="J60" s="3"/>
      <c r="K60" s="3"/>
      <c r="L60" s="3"/>
      <c r="M60" s="3"/>
      <c r="N60" s="3"/>
      <c r="O60" s="3"/>
      <c r="P60" s="4"/>
      <c r="Q60" s="3"/>
      <c r="R60" s="3"/>
      <c r="S60" s="3"/>
      <c r="T60" s="3"/>
      <c r="U60" s="3"/>
      <c r="V60" s="3"/>
      <c r="W60" s="3"/>
      <c r="X60" s="3"/>
      <c r="Y60" s="3"/>
      <c r="AE60" s="1"/>
    </row>
    <row r="61" spans="1:32">
      <c r="B61" s="3"/>
      <c r="C61" s="3"/>
      <c r="D61" s="3"/>
      <c r="E61" s="3"/>
      <c r="F61" s="3"/>
      <c r="G61" s="3"/>
      <c r="H61" s="3"/>
      <c r="I61" s="3"/>
      <c r="J61" s="3"/>
      <c r="K61" s="3"/>
      <c r="L61" s="3"/>
      <c r="M61" s="3"/>
      <c r="N61" s="3"/>
      <c r="O61" s="3"/>
      <c r="P61" s="4"/>
      <c r="Q61" s="3"/>
      <c r="R61" s="3"/>
      <c r="S61" s="3"/>
      <c r="T61" s="3"/>
      <c r="U61" s="3"/>
      <c r="V61" s="3"/>
      <c r="W61" s="3"/>
      <c r="X61" s="3"/>
      <c r="Y61" s="3"/>
      <c r="AE61" s="1"/>
    </row>
    <row r="62" spans="1:32">
      <c r="B62" s="3"/>
      <c r="C62" s="3"/>
      <c r="D62" s="3"/>
      <c r="E62" s="3"/>
      <c r="F62" s="3"/>
      <c r="G62" s="3"/>
      <c r="H62" s="3"/>
      <c r="I62" s="3"/>
      <c r="J62" s="3"/>
      <c r="K62" s="8"/>
      <c r="L62" s="8"/>
      <c r="M62" s="8"/>
      <c r="N62" s="8"/>
      <c r="O62" s="8"/>
      <c r="P62" s="9"/>
      <c r="Q62" s="8"/>
      <c r="R62" s="8"/>
      <c r="S62" s="8"/>
      <c r="T62" s="10"/>
      <c r="U62" s="3"/>
      <c r="V62" s="3"/>
      <c r="W62" s="3"/>
      <c r="X62" s="3"/>
      <c r="Y62" s="3"/>
      <c r="AE62" s="1"/>
    </row>
    <row r="63" spans="1:32">
      <c r="B63" s="3"/>
      <c r="C63" s="3"/>
      <c r="D63" s="3"/>
      <c r="E63" s="3"/>
      <c r="F63" s="3"/>
      <c r="G63" s="7"/>
      <c r="H63" s="3"/>
      <c r="I63" s="3"/>
      <c r="J63" s="3"/>
      <c r="K63" s="5"/>
      <c r="L63" s="5"/>
      <c r="M63" s="3"/>
      <c r="N63" s="3"/>
      <c r="O63" s="3"/>
      <c r="P63" s="4"/>
      <c r="Q63" s="3"/>
      <c r="R63" s="3"/>
      <c r="S63" s="3"/>
      <c r="T63" s="3"/>
      <c r="U63" s="3"/>
      <c r="V63" s="3"/>
      <c r="W63" s="3"/>
      <c r="X63" s="3"/>
      <c r="Y63" s="3"/>
      <c r="AE63" s="1"/>
    </row>
    <row r="64" spans="1:32">
      <c r="B64" s="3"/>
      <c r="C64" s="3"/>
      <c r="D64" s="3"/>
      <c r="E64" s="3"/>
      <c r="F64" s="3"/>
      <c r="G64" s="7"/>
      <c r="H64" s="3"/>
      <c r="I64" s="3"/>
      <c r="J64" s="11"/>
      <c r="K64" s="3"/>
      <c r="L64" s="3"/>
      <c r="M64" s="3"/>
      <c r="N64" s="3"/>
      <c r="O64" s="3"/>
      <c r="P64" s="4"/>
      <c r="Q64" s="3"/>
      <c r="R64" s="3"/>
      <c r="S64" s="3"/>
      <c r="T64" s="3"/>
      <c r="U64" s="3"/>
      <c r="V64" s="3"/>
      <c r="W64" s="3"/>
      <c r="X64" s="3"/>
      <c r="Y64" s="3"/>
      <c r="AE64" s="1"/>
    </row>
    <row r="65" spans="2:31">
      <c r="B65" s="3"/>
      <c r="C65" s="3"/>
      <c r="D65" s="3"/>
      <c r="E65" s="3"/>
      <c r="F65" s="3"/>
      <c r="G65" s="3"/>
      <c r="H65" s="3"/>
      <c r="I65" s="3"/>
      <c r="J65" s="3"/>
      <c r="K65" s="3"/>
      <c r="L65" s="3"/>
      <c r="M65" s="3"/>
      <c r="N65" s="3"/>
      <c r="O65" s="3"/>
      <c r="P65" s="4"/>
      <c r="Q65" s="3"/>
      <c r="R65" s="3"/>
      <c r="S65" s="3"/>
      <c r="T65" s="3"/>
      <c r="U65" s="3"/>
      <c r="V65" s="3"/>
      <c r="W65" s="3"/>
      <c r="X65" s="3"/>
      <c r="Y65" s="3"/>
      <c r="AE65" s="1"/>
    </row>
    <row r="66" spans="2:31">
      <c r="B66" s="3"/>
      <c r="C66" s="3"/>
      <c r="D66" s="3"/>
      <c r="E66" s="3"/>
      <c r="F66" s="3"/>
      <c r="G66" s="3"/>
      <c r="H66" s="3"/>
      <c r="I66" s="3"/>
      <c r="J66" s="3"/>
      <c r="K66" s="3"/>
      <c r="L66" s="3"/>
      <c r="M66" s="3"/>
      <c r="N66" s="3"/>
      <c r="O66" s="3"/>
      <c r="P66" s="4"/>
      <c r="Q66" s="3"/>
      <c r="R66" s="3"/>
      <c r="S66" s="3"/>
      <c r="T66" s="3"/>
      <c r="U66" s="3"/>
      <c r="V66" s="3"/>
      <c r="W66" s="3"/>
      <c r="X66" s="3"/>
      <c r="Y66" s="3"/>
      <c r="AE66" s="1"/>
    </row>
    <row r="67" spans="2:31">
      <c r="B67" s="3"/>
      <c r="C67" s="3"/>
      <c r="D67" s="3"/>
      <c r="E67" s="3"/>
      <c r="F67" s="3"/>
      <c r="G67" s="3"/>
      <c r="H67" s="3"/>
      <c r="I67" s="3"/>
      <c r="J67" s="3"/>
      <c r="K67" s="3"/>
      <c r="L67" s="3"/>
      <c r="M67" s="3"/>
      <c r="N67" s="3"/>
      <c r="O67" s="3"/>
      <c r="P67" s="4"/>
      <c r="Q67" s="3"/>
      <c r="R67" s="3"/>
      <c r="S67" s="3"/>
      <c r="T67" s="3"/>
      <c r="U67" s="3"/>
      <c r="V67" s="3"/>
      <c r="W67" s="3"/>
      <c r="X67" s="3"/>
      <c r="Y67" s="3"/>
      <c r="AE67" s="1"/>
    </row>
    <row r="68" spans="2:31">
      <c r="B68" s="3"/>
      <c r="C68" s="3"/>
      <c r="D68" s="3"/>
      <c r="E68" s="3"/>
      <c r="F68" s="3"/>
      <c r="G68" s="3"/>
      <c r="H68" s="3"/>
      <c r="I68" s="3"/>
      <c r="J68" s="3"/>
      <c r="K68" s="3"/>
      <c r="L68" s="3"/>
      <c r="M68" s="3"/>
      <c r="N68" s="3"/>
      <c r="O68" s="3"/>
      <c r="P68" s="4"/>
      <c r="Q68" s="3"/>
      <c r="R68" s="3"/>
      <c r="S68" s="3"/>
      <c r="T68" s="3"/>
      <c r="U68" s="3"/>
      <c r="V68" s="3"/>
      <c r="W68" s="3"/>
      <c r="X68" s="3"/>
      <c r="Y68" s="3"/>
      <c r="AE68" s="1"/>
    </row>
    <row r="69" spans="2:31">
      <c r="B69" s="3"/>
      <c r="C69" s="3"/>
      <c r="D69" s="3"/>
      <c r="E69" s="3"/>
      <c r="F69" s="3"/>
      <c r="G69" s="3"/>
      <c r="H69" s="3"/>
      <c r="I69" s="3"/>
      <c r="J69" s="3"/>
      <c r="K69" s="3"/>
      <c r="L69" s="3"/>
      <c r="M69" s="3"/>
      <c r="N69" s="3"/>
      <c r="O69" s="3"/>
      <c r="P69" s="4"/>
      <c r="Q69" s="7"/>
      <c r="R69" s="7"/>
      <c r="S69" s="7"/>
      <c r="T69" s="12"/>
      <c r="U69" s="13"/>
      <c r="V69" s="13"/>
      <c r="W69" s="3"/>
      <c r="X69" s="3"/>
      <c r="Y69" s="3"/>
      <c r="AE69" s="1"/>
    </row>
    <row r="70" spans="2:31">
      <c r="B70" s="3"/>
      <c r="C70" s="3"/>
      <c r="D70" s="3"/>
      <c r="E70" s="3"/>
      <c r="F70" s="3"/>
      <c r="G70" s="3"/>
      <c r="H70" s="3"/>
      <c r="I70" s="3"/>
      <c r="J70" s="3"/>
      <c r="K70" s="3"/>
      <c r="L70" s="3"/>
      <c r="M70" s="3"/>
      <c r="N70" s="3"/>
      <c r="O70" s="3"/>
      <c r="P70" s="4"/>
      <c r="Q70" s="7"/>
      <c r="R70" s="7"/>
      <c r="S70" s="7"/>
      <c r="T70" s="14"/>
      <c r="U70" s="3"/>
      <c r="V70" s="3"/>
      <c r="W70" s="3"/>
      <c r="X70" s="3"/>
      <c r="Y70" s="3"/>
      <c r="AE70" s="1"/>
    </row>
  </sheetData>
  <sheetProtection password="CC49" sheet="1" objects="1" scenarios="1" formatCells="0" formatColumns="0" formatRows="0"/>
  <mergeCells count="168">
    <mergeCell ref="X4:Y4"/>
    <mergeCell ref="X5:Y5"/>
    <mergeCell ref="Z4:AC4"/>
    <mergeCell ref="Z5:AC5"/>
    <mergeCell ref="U33:V33"/>
    <mergeCell ref="U34:V43"/>
    <mergeCell ref="U45:V45"/>
    <mergeCell ref="U46:V46"/>
    <mergeCell ref="Q10:S14"/>
    <mergeCell ref="Q15:S19"/>
    <mergeCell ref="Q20:S24"/>
    <mergeCell ref="Q25:S29"/>
    <mergeCell ref="Q7:V7"/>
    <mergeCell ref="U8:V8"/>
    <mergeCell ref="U10:V14"/>
    <mergeCell ref="U15:V19"/>
    <mergeCell ref="U20:V24"/>
    <mergeCell ref="U25:V29"/>
    <mergeCell ref="A9:V9"/>
    <mergeCell ref="M45:S45"/>
    <mergeCell ref="M46:S46"/>
    <mergeCell ref="B34:B43"/>
    <mergeCell ref="W40:Y40"/>
    <mergeCell ref="W41:Y41"/>
    <mergeCell ref="M48:S48"/>
    <mergeCell ref="W46:Y46"/>
    <mergeCell ref="W39:Y39"/>
    <mergeCell ref="K33:P33"/>
    <mergeCell ref="Z33:AB33"/>
    <mergeCell ref="AA52:AB52"/>
    <mergeCell ref="AA46:AB49"/>
    <mergeCell ref="W47:Z47"/>
    <mergeCell ref="AA50:AB50"/>
    <mergeCell ref="W51:Z51"/>
    <mergeCell ref="AA51:AB51"/>
    <mergeCell ref="W42:Y42"/>
    <mergeCell ref="W37:Y37"/>
    <mergeCell ref="AA45:AE45"/>
    <mergeCell ref="W43:Y43"/>
    <mergeCell ref="W45:Y45"/>
    <mergeCell ref="AC33:AE33"/>
    <mergeCell ref="M49:S49"/>
    <mergeCell ref="M50:S50"/>
    <mergeCell ref="M47:S47"/>
    <mergeCell ref="W35:Y35"/>
    <mergeCell ref="W36:Y36"/>
    <mergeCell ref="W38:Y38"/>
    <mergeCell ref="W34:Y34"/>
    <mergeCell ref="C34:H34"/>
    <mergeCell ref="C35:H35"/>
    <mergeCell ref="C36:H36"/>
    <mergeCell ref="C37:H37"/>
    <mergeCell ref="C38:H38"/>
    <mergeCell ref="C39:H39"/>
    <mergeCell ref="C43:H43"/>
    <mergeCell ref="Q33:T33"/>
    <mergeCell ref="W33:Y33"/>
    <mergeCell ref="AC20:AE24"/>
    <mergeCell ref="B25:B29"/>
    <mergeCell ref="F25:F29"/>
    <mergeCell ref="G25:H29"/>
    <mergeCell ref="I25:J29"/>
    <mergeCell ref="C25:C29"/>
    <mergeCell ref="Z25:AB29"/>
    <mergeCell ref="AC25:AE29"/>
    <mergeCell ref="G20:H24"/>
    <mergeCell ref="I20:J24"/>
    <mergeCell ref="Z20:AB24"/>
    <mergeCell ref="K20:P24"/>
    <mergeCell ref="K25:P29"/>
    <mergeCell ref="D20:E24"/>
    <mergeCell ref="D25:E29"/>
    <mergeCell ref="A30:B30"/>
    <mergeCell ref="E30:U30"/>
    <mergeCell ref="T25:T29"/>
    <mergeCell ref="C10:C14"/>
    <mergeCell ref="C15:C19"/>
    <mergeCell ref="C20:C24"/>
    <mergeCell ref="W7:AE7"/>
    <mergeCell ref="AC8:AE8"/>
    <mergeCell ref="Z10:AB14"/>
    <mergeCell ref="AC10:AE14"/>
    <mergeCell ref="Z15:AB19"/>
    <mergeCell ref="AC15:AE19"/>
    <mergeCell ref="F20:F24"/>
    <mergeCell ref="C7:C8"/>
    <mergeCell ref="I8:J8"/>
    <mergeCell ref="F10:F14"/>
    <mergeCell ref="G10:H14"/>
    <mergeCell ref="I10:J14"/>
    <mergeCell ref="K15:P19"/>
    <mergeCell ref="D7:H7"/>
    <mergeCell ref="D8:E8"/>
    <mergeCell ref="D10:E14"/>
    <mergeCell ref="D15:E19"/>
    <mergeCell ref="T20:T24"/>
    <mergeCell ref="A3:AF3"/>
    <mergeCell ref="W4:W5"/>
    <mergeCell ref="A6:AF6"/>
    <mergeCell ref="AE4:AF5"/>
    <mergeCell ref="Z9:AF9"/>
    <mergeCell ref="AF10:AF29"/>
    <mergeCell ref="A7:A8"/>
    <mergeCell ref="A11:A14"/>
    <mergeCell ref="A16:A19"/>
    <mergeCell ref="A21:A24"/>
    <mergeCell ref="A26:A29"/>
    <mergeCell ref="B15:B19"/>
    <mergeCell ref="F15:F19"/>
    <mergeCell ref="G15:H19"/>
    <mergeCell ref="I15:J19"/>
    <mergeCell ref="B20:B24"/>
    <mergeCell ref="J4:J5"/>
    <mergeCell ref="O4:P5"/>
    <mergeCell ref="A4:A5"/>
    <mergeCell ref="B7:B8"/>
    <mergeCell ref="B10:B14"/>
    <mergeCell ref="I7:P7"/>
    <mergeCell ref="K8:P8"/>
    <mergeCell ref="K10:P14"/>
    <mergeCell ref="E5:F5"/>
    <mergeCell ref="H4:I4"/>
    <mergeCell ref="H5:I5"/>
    <mergeCell ref="L4:M4"/>
    <mergeCell ref="L5:M5"/>
    <mergeCell ref="R4:U4"/>
    <mergeCell ref="R5:U5"/>
    <mergeCell ref="AF7:AF8"/>
    <mergeCell ref="W48:Z48"/>
    <mergeCell ref="C44:H44"/>
    <mergeCell ref="Y10:Y14"/>
    <mergeCell ref="Y15:Y19"/>
    <mergeCell ref="Y20:Y24"/>
    <mergeCell ref="Y25:Y29"/>
    <mergeCell ref="X10:X14"/>
    <mergeCell ref="X15:X19"/>
    <mergeCell ref="X20:X24"/>
    <mergeCell ref="X25:X29"/>
    <mergeCell ref="W10:W14"/>
    <mergeCell ref="W15:W19"/>
    <mergeCell ref="W20:W24"/>
    <mergeCell ref="W25:W29"/>
    <mergeCell ref="T10:T14"/>
    <mergeCell ref="T15:T19"/>
    <mergeCell ref="A44:B44"/>
    <mergeCell ref="AC34:AE43"/>
    <mergeCell ref="Z34:AB43"/>
    <mergeCell ref="Q34:T43"/>
    <mergeCell ref="U49:Y50"/>
    <mergeCell ref="A31:AF32"/>
    <mergeCell ref="AA30:AF30"/>
    <mergeCell ref="A33:A43"/>
    <mergeCell ref="AF33:AF43"/>
    <mergeCell ref="I44:AF44"/>
    <mergeCell ref="A45:K55"/>
    <mergeCell ref="T45:T50"/>
    <mergeCell ref="U47:U48"/>
    <mergeCell ref="AF45:AF55"/>
    <mergeCell ref="M51:U55"/>
    <mergeCell ref="W52:Z55"/>
    <mergeCell ref="AA55:AE55"/>
    <mergeCell ref="C40:H40"/>
    <mergeCell ref="C41:H41"/>
    <mergeCell ref="C42:H42"/>
    <mergeCell ref="C33:H33"/>
    <mergeCell ref="I34:J43"/>
    <mergeCell ref="K34:P43"/>
    <mergeCell ref="I33:J33"/>
  </mergeCells>
  <phoneticPr fontId="10"/>
  <dataValidations count="4">
    <dataValidation type="list" allowBlank="1" showInputMessage="1" showErrorMessage="1" sqref="B4" xr:uid="{00000000-0002-0000-0000-000000000000}">
      <formula1>$B$1:$X$1</formula1>
    </dataValidation>
    <dataValidation type="list" allowBlank="1" showInputMessage="1" showErrorMessage="1" sqref="C4" xr:uid="{00000000-0002-0000-0000-000001000000}">
      <formula1>$M$2:$N$2</formula1>
    </dataValidation>
    <dataValidation type="list" allowBlank="1" showInputMessage="1" showErrorMessage="1" sqref="E5:F5" xr:uid="{00000000-0002-0000-0000-000002000000}">
      <formula1>$H$2:$L$2</formula1>
    </dataValidation>
    <dataValidation type="list" allowBlank="1" showInputMessage="1" showErrorMessage="1" sqref="F4" xr:uid="{00000000-0002-0000-0000-000003000000}">
      <formula1>$B$2:$F$2</formula1>
    </dataValidation>
  </dataValidations>
  <printOptions horizontalCentered="1" verticalCentered="1"/>
  <pageMargins left="0.27559055118110237" right="0.19685039370078741" top="0.35433070866141736" bottom="0.19685039370078741" header="0.51181102362204722" footer="0.51181102362204722"/>
  <pageSetup paperSize="8" scale="6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AF70"/>
  <sheetViews>
    <sheetView topLeftCell="A3" zoomScale="75" zoomScaleNormal="75" workbookViewId="0">
      <selection activeCell="K15" sqref="K15:P19"/>
    </sheetView>
  </sheetViews>
  <sheetFormatPr defaultColWidth="10.875" defaultRowHeight="17.25"/>
  <cols>
    <col min="1" max="1" width="1.875" style="1" customWidth="1"/>
    <col min="2" max="2" width="16.625" style="1" customWidth="1"/>
    <col min="3" max="3" width="8.125" style="1" bestFit="1" customWidth="1"/>
    <col min="4" max="4" width="11.125" style="1" customWidth="1"/>
    <col min="5" max="5" width="11" style="1" customWidth="1"/>
    <col min="6" max="6" width="21.5" style="1" customWidth="1"/>
    <col min="7" max="7" width="8" style="1" customWidth="1"/>
    <col min="8" max="8" width="14.125" style="1" customWidth="1"/>
    <col min="9" max="9" width="36.625" style="1" customWidth="1"/>
    <col min="10" max="10" width="4.5" style="1" customWidth="1"/>
    <col min="11" max="11" width="12.5" style="1" customWidth="1"/>
    <col min="12" max="12" width="24.625" style="1" customWidth="1"/>
    <col min="13" max="15" width="3.625" style="1" customWidth="1"/>
    <col min="16" max="16" width="3.625" style="2" customWidth="1"/>
    <col min="17" max="17" width="11.625" style="1" customWidth="1"/>
    <col min="18" max="19" width="3.125" style="1" customWidth="1"/>
    <col min="20" max="20" width="7.625" style="1" customWidth="1"/>
    <col min="21" max="21" width="20.625" style="1" customWidth="1"/>
    <col min="22" max="22" width="3.625" style="1" customWidth="1"/>
    <col min="23" max="25" width="7.625" style="1" customWidth="1"/>
    <col min="26" max="27" width="6.875" style="1" customWidth="1"/>
    <col min="28" max="28" width="7" style="1" customWidth="1"/>
    <col min="29" max="30" width="8.625" style="1" customWidth="1"/>
    <col min="31" max="31" width="8.625" style="2" customWidth="1"/>
    <col min="32" max="32" width="4.125" style="1" customWidth="1"/>
    <col min="33" max="259" width="10.875" style="1"/>
    <col min="260" max="260" width="1.875" style="1" customWidth="1"/>
    <col min="261" max="261" width="16.625" style="1" customWidth="1"/>
    <col min="262" max="262" width="5.625" style="1" customWidth="1"/>
    <col min="263" max="263" width="15.5" style="1" customWidth="1"/>
    <col min="264" max="265" width="16.625" style="1" customWidth="1"/>
    <col min="266" max="266" width="5.5" style="1" customWidth="1"/>
    <col min="267" max="267" width="36.625" style="1" customWidth="1"/>
    <col min="268" max="268" width="4.5" style="1" customWidth="1"/>
    <col min="269" max="269" width="33.5" style="1" customWidth="1"/>
    <col min="270" max="275" width="2.875" style="1" customWidth="1"/>
    <col min="276" max="276" width="16.625" style="1" customWidth="1"/>
    <col min="277" max="277" width="5.375" style="1" customWidth="1"/>
    <col min="278" max="278" width="23.625" style="1" customWidth="1"/>
    <col min="279" max="281" width="5.625" style="1" customWidth="1"/>
    <col min="282" max="283" width="6.875" style="1" customWidth="1"/>
    <col min="284" max="284" width="7" style="1" customWidth="1"/>
    <col min="285" max="285" width="7.5" style="1" customWidth="1"/>
    <col min="286" max="286" width="8.375" style="1" customWidth="1"/>
    <col min="287" max="287" width="7.125" style="1" customWidth="1"/>
    <col min="288" max="288" width="4.125" style="1" customWidth="1"/>
    <col min="289" max="515" width="10.875" style="1"/>
    <col min="516" max="516" width="1.875" style="1" customWidth="1"/>
    <col min="517" max="517" width="16.625" style="1" customWidth="1"/>
    <col min="518" max="518" width="5.625" style="1" customWidth="1"/>
    <col min="519" max="519" width="15.5" style="1" customWidth="1"/>
    <col min="520" max="521" width="16.625" style="1" customWidth="1"/>
    <col min="522" max="522" width="5.5" style="1" customWidth="1"/>
    <col min="523" max="523" width="36.625" style="1" customWidth="1"/>
    <col min="524" max="524" width="4.5" style="1" customWidth="1"/>
    <col min="525" max="525" width="33.5" style="1" customWidth="1"/>
    <col min="526" max="531" width="2.875" style="1" customWidth="1"/>
    <col min="532" max="532" width="16.625" style="1" customWidth="1"/>
    <col min="533" max="533" width="5.375" style="1" customWidth="1"/>
    <col min="534" max="534" width="23.625" style="1" customWidth="1"/>
    <col min="535" max="537" width="5.625" style="1" customWidth="1"/>
    <col min="538" max="539" width="6.875" style="1" customWidth="1"/>
    <col min="540" max="540" width="7" style="1" customWidth="1"/>
    <col min="541" max="541" width="7.5" style="1" customWidth="1"/>
    <col min="542" max="542" width="8.375" style="1" customWidth="1"/>
    <col min="543" max="543" width="7.125" style="1" customWidth="1"/>
    <col min="544" max="544" width="4.125" style="1" customWidth="1"/>
    <col min="545" max="771" width="10.875" style="1"/>
    <col min="772" max="772" width="1.875" style="1" customWidth="1"/>
    <col min="773" max="773" width="16.625" style="1" customWidth="1"/>
    <col min="774" max="774" width="5.625" style="1" customWidth="1"/>
    <col min="775" max="775" width="15.5" style="1" customWidth="1"/>
    <col min="776" max="777" width="16.625" style="1" customWidth="1"/>
    <col min="778" max="778" width="5.5" style="1" customWidth="1"/>
    <col min="779" max="779" width="36.625" style="1" customWidth="1"/>
    <col min="780" max="780" width="4.5" style="1" customWidth="1"/>
    <col min="781" max="781" width="33.5" style="1" customWidth="1"/>
    <col min="782" max="787" width="2.875" style="1" customWidth="1"/>
    <col min="788" max="788" width="16.625" style="1" customWidth="1"/>
    <col min="789" max="789" width="5.375" style="1" customWidth="1"/>
    <col min="790" max="790" width="23.625" style="1" customWidth="1"/>
    <col min="791" max="793" width="5.625" style="1" customWidth="1"/>
    <col min="794" max="795" width="6.875" style="1" customWidth="1"/>
    <col min="796" max="796" width="7" style="1" customWidth="1"/>
    <col min="797" max="797" width="7.5" style="1" customWidth="1"/>
    <col min="798" max="798" width="8.375" style="1" customWidth="1"/>
    <col min="799" max="799" width="7.125" style="1" customWidth="1"/>
    <col min="800" max="800" width="4.125" style="1" customWidth="1"/>
    <col min="801" max="1027" width="10.875" style="1"/>
    <col min="1028" max="1028" width="1.875" style="1" customWidth="1"/>
    <col min="1029" max="1029" width="16.625" style="1" customWidth="1"/>
    <col min="1030" max="1030" width="5.625" style="1" customWidth="1"/>
    <col min="1031" max="1031" width="15.5" style="1" customWidth="1"/>
    <col min="1032" max="1033" width="16.625" style="1" customWidth="1"/>
    <col min="1034" max="1034" width="5.5" style="1" customWidth="1"/>
    <col min="1035" max="1035" width="36.625" style="1" customWidth="1"/>
    <col min="1036" max="1036" width="4.5" style="1" customWidth="1"/>
    <col min="1037" max="1037" width="33.5" style="1" customWidth="1"/>
    <col min="1038" max="1043" width="2.875" style="1" customWidth="1"/>
    <col min="1044" max="1044" width="16.625" style="1" customWidth="1"/>
    <col min="1045" max="1045" width="5.375" style="1" customWidth="1"/>
    <col min="1046" max="1046" width="23.625" style="1" customWidth="1"/>
    <col min="1047" max="1049" width="5.625" style="1" customWidth="1"/>
    <col min="1050" max="1051" width="6.875" style="1" customWidth="1"/>
    <col min="1052" max="1052" width="7" style="1" customWidth="1"/>
    <col min="1053" max="1053" width="7.5" style="1" customWidth="1"/>
    <col min="1054" max="1054" width="8.375" style="1" customWidth="1"/>
    <col min="1055" max="1055" width="7.125" style="1" customWidth="1"/>
    <col min="1056" max="1056" width="4.125" style="1" customWidth="1"/>
    <col min="1057" max="1283" width="10.875" style="1"/>
    <col min="1284" max="1284" width="1.875" style="1" customWidth="1"/>
    <col min="1285" max="1285" width="16.625" style="1" customWidth="1"/>
    <col min="1286" max="1286" width="5.625" style="1" customWidth="1"/>
    <col min="1287" max="1287" width="15.5" style="1" customWidth="1"/>
    <col min="1288" max="1289" width="16.625" style="1" customWidth="1"/>
    <col min="1290" max="1290" width="5.5" style="1" customWidth="1"/>
    <col min="1291" max="1291" width="36.625" style="1" customWidth="1"/>
    <col min="1292" max="1292" width="4.5" style="1" customWidth="1"/>
    <col min="1293" max="1293" width="33.5" style="1" customWidth="1"/>
    <col min="1294" max="1299" width="2.875" style="1" customWidth="1"/>
    <col min="1300" max="1300" width="16.625" style="1" customWidth="1"/>
    <col min="1301" max="1301" width="5.375" style="1" customWidth="1"/>
    <col min="1302" max="1302" width="23.625" style="1" customWidth="1"/>
    <col min="1303" max="1305" width="5.625" style="1" customWidth="1"/>
    <col min="1306" max="1307" width="6.875" style="1" customWidth="1"/>
    <col min="1308" max="1308" width="7" style="1" customWidth="1"/>
    <col min="1309" max="1309" width="7.5" style="1" customWidth="1"/>
    <col min="1310" max="1310" width="8.375" style="1" customWidth="1"/>
    <col min="1311" max="1311" width="7.125" style="1" customWidth="1"/>
    <col min="1312" max="1312" width="4.125" style="1" customWidth="1"/>
    <col min="1313" max="1539" width="10.875" style="1"/>
    <col min="1540" max="1540" width="1.875" style="1" customWidth="1"/>
    <col min="1541" max="1541" width="16.625" style="1" customWidth="1"/>
    <col min="1542" max="1542" width="5.625" style="1" customWidth="1"/>
    <col min="1543" max="1543" width="15.5" style="1" customWidth="1"/>
    <col min="1544" max="1545" width="16.625" style="1" customWidth="1"/>
    <col min="1546" max="1546" width="5.5" style="1" customWidth="1"/>
    <col min="1547" max="1547" width="36.625" style="1" customWidth="1"/>
    <col min="1548" max="1548" width="4.5" style="1" customWidth="1"/>
    <col min="1549" max="1549" width="33.5" style="1" customWidth="1"/>
    <col min="1550" max="1555" width="2.875" style="1" customWidth="1"/>
    <col min="1556" max="1556" width="16.625" style="1" customWidth="1"/>
    <col min="1557" max="1557" width="5.375" style="1" customWidth="1"/>
    <col min="1558" max="1558" width="23.625" style="1" customWidth="1"/>
    <col min="1559" max="1561" width="5.625" style="1" customWidth="1"/>
    <col min="1562" max="1563" width="6.875" style="1" customWidth="1"/>
    <col min="1564" max="1564" width="7" style="1" customWidth="1"/>
    <col min="1565" max="1565" width="7.5" style="1" customWidth="1"/>
    <col min="1566" max="1566" width="8.375" style="1" customWidth="1"/>
    <col min="1567" max="1567" width="7.125" style="1" customWidth="1"/>
    <col min="1568" max="1568" width="4.125" style="1" customWidth="1"/>
    <col min="1569" max="1795" width="10.875" style="1"/>
    <col min="1796" max="1796" width="1.875" style="1" customWidth="1"/>
    <col min="1797" max="1797" width="16.625" style="1" customWidth="1"/>
    <col min="1798" max="1798" width="5.625" style="1" customWidth="1"/>
    <col min="1799" max="1799" width="15.5" style="1" customWidth="1"/>
    <col min="1800" max="1801" width="16.625" style="1" customWidth="1"/>
    <col min="1802" max="1802" width="5.5" style="1" customWidth="1"/>
    <col min="1803" max="1803" width="36.625" style="1" customWidth="1"/>
    <col min="1804" max="1804" width="4.5" style="1" customWidth="1"/>
    <col min="1805" max="1805" width="33.5" style="1" customWidth="1"/>
    <col min="1806" max="1811" width="2.875" style="1" customWidth="1"/>
    <col min="1812" max="1812" width="16.625" style="1" customWidth="1"/>
    <col min="1813" max="1813" width="5.375" style="1" customWidth="1"/>
    <col min="1814" max="1814" width="23.625" style="1" customWidth="1"/>
    <col min="1815" max="1817" width="5.625" style="1" customWidth="1"/>
    <col min="1818" max="1819" width="6.875" style="1" customWidth="1"/>
    <col min="1820" max="1820" width="7" style="1" customWidth="1"/>
    <col min="1821" max="1821" width="7.5" style="1" customWidth="1"/>
    <col min="1822" max="1822" width="8.375" style="1" customWidth="1"/>
    <col min="1823" max="1823" width="7.125" style="1" customWidth="1"/>
    <col min="1824" max="1824" width="4.125" style="1" customWidth="1"/>
    <col min="1825" max="2051" width="10.875" style="1"/>
    <col min="2052" max="2052" width="1.875" style="1" customWidth="1"/>
    <col min="2053" max="2053" width="16.625" style="1" customWidth="1"/>
    <col min="2054" max="2054" width="5.625" style="1" customWidth="1"/>
    <col min="2055" max="2055" width="15.5" style="1" customWidth="1"/>
    <col min="2056" max="2057" width="16.625" style="1" customWidth="1"/>
    <col min="2058" max="2058" width="5.5" style="1" customWidth="1"/>
    <col min="2059" max="2059" width="36.625" style="1" customWidth="1"/>
    <col min="2060" max="2060" width="4.5" style="1" customWidth="1"/>
    <col min="2061" max="2061" width="33.5" style="1" customWidth="1"/>
    <col min="2062" max="2067" width="2.875" style="1" customWidth="1"/>
    <col min="2068" max="2068" width="16.625" style="1" customWidth="1"/>
    <col min="2069" max="2069" width="5.375" style="1" customWidth="1"/>
    <col min="2070" max="2070" width="23.625" style="1" customWidth="1"/>
    <col min="2071" max="2073" width="5.625" style="1" customWidth="1"/>
    <col min="2074" max="2075" width="6.875" style="1" customWidth="1"/>
    <col min="2076" max="2076" width="7" style="1" customWidth="1"/>
    <col min="2077" max="2077" width="7.5" style="1" customWidth="1"/>
    <col min="2078" max="2078" width="8.375" style="1" customWidth="1"/>
    <col min="2079" max="2079" width="7.125" style="1" customWidth="1"/>
    <col min="2080" max="2080" width="4.125" style="1" customWidth="1"/>
    <col min="2081" max="2307" width="10.875" style="1"/>
    <col min="2308" max="2308" width="1.875" style="1" customWidth="1"/>
    <col min="2309" max="2309" width="16.625" style="1" customWidth="1"/>
    <col min="2310" max="2310" width="5.625" style="1" customWidth="1"/>
    <col min="2311" max="2311" width="15.5" style="1" customWidth="1"/>
    <col min="2312" max="2313" width="16.625" style="1" customWidth="1"/>
    <col min="2314" max="2314" width="5.5" style="1" customWidth="1"/>
    <col min="2315" max="2315" width="36.625" style="1" customWidth="1"/>
    <col min="2316" max="2316" width="4.5" style="1" customWidth="1"/>
    <col min="2317" max="2317" width="33.5" style="1" customWidth="1"/>
    <col min="2318" max="2323" width="2.875" style="1" customWidth="1"/>
    <col min="2324" max="2324" width="16.625" style="1" customWidth="1"/>
    <col min="2325" max="2325" width="5.375" style="1" customWidth="1"/>
    <col min="2326" max="2326" width="23.625" style="1" customWidth="1"/>
    <col min="2327" max="2329" width="5.625" style="1" customWidth="1"/>
    <col min="2330" max="2331" width="6.875" style="1" customWidth="1"/>
    <col min="2332" max="2332" width="7" style="1" customWidth="1"/>
    <col min="2333" max="2333" width="7.5" style="1" customWidth="1"/>
    <col min="2334" max="2334" width="8.375" style="1" customWidth="1"/>
    <col min="2335" max="2335" width="7.125" style="1" customWidth="1"/>
    <col min="2336" max="2336" width="4.125" style="1" customWidth="1"/>
    <col min="2337" max="2563" width="10.875" style="1"/>
    <col min="2564" max="2564" width="1.875" style="1" customWidth="1"/>
    <col min="2565" max="2565" width="16.625" style="1" customWidth="1"/>
    <col min="2566" max="2566" width="5.625" style="1" customWidth="1"/>
    <col min="2567" max="2567" width="15.5" style="1" customWidth="1"/>
    <col min="2568" max="2569" width="16.625" style="1" customWidth="1"/>
    <col min="2570" max="2570" width="5.5" style="1" customWidth="1"/>
    <col min="2571" max="2571" width="36.625" style="1" customWidth="1"/>
    <col min="2572" max="2572" width="4.5" style="1" customWidth="1"/>
    <col min="2573" max="2573" width="33.5" style="1" customWidth="1"/>
    <col min="2574" max="2579" width="2.875" style="1" customWidth="1"/>
    <col min="2580" max="2580" width="16.625" style="1" customWidth="1"/>
    <col min="2581" max="2581" width="5.375" style="1" customWidth="1"/>
    <col min="2582" max="2582" width="23.625" style="1" customWidth="1"/>
    <col min="2583" max="2585" width="5.625" style="1" customWidth="1"/>
    <col min="2586" max="2587" width="6.875" style="1" customWidth="1"/>
    <col min="2588" max="2588" width="7" style="1" customWidth="1"/>
    <col min="2589" max="2589" width="7.5" style="1" customWidth="1"/>
    <col min="2590" max="2590" width="8.375" style="1" customWidth="1"/>
    <col min="2591" max="2591" width="7.125" style="1" customWidth="1"/>
    <col min="2592" max="2592" width="4.125" style="1" customWidth="1"/>
    <col min="2593" max="2819" width="10.875" style="1"/>
    <col min="2820" max="2820" width="1.875" style="1" customWidth="1"/>
    <col min="2821" max="2821" width="16.625" style="1" customWidth="1"/>
    <col min="2822" max="2822" width="5.625" style="1" customWidth="1"/>
    <col min="2823" max="2823" width="15.5" style="1" customWidth="1"/>
    <col min="2824" max="2825" width="16.625" style="1" customWidth="1"/>
    <col min="2826" max="2826" width="5.5" style="1" customWidth="1"/>
    <col min="2827" max="2827" width="36.625" style="1" customWidth="1"/>
    <col min="2828" max="2828" width="4.5" style="1" customWidth="1"/>
    <col min="2829" max="2829" width="33.5" style="1" customWidth="1"/>
    <col min="2830" max="2835" width="2.875" style="1" customWidth="1"/>
    <col min="2836" max="2836" width="16.625" style="1" customWidth="1"/>
    <col min="2837" max="2837" width="5.375" style="1" customWidth="1"/>
    <col min="2838" max="2838" width="23.625" style="1" customWidth="1"/>
    <col min="2839" max="2841" width="5.625" style="1" customWidth="1"/>
    <col min="2842" max="2843" width="6.875" style="1" customWidth="1"/>
    <col min="2844" max="2844" width="7" style="1" customWidth="1"/>
    <col min="2845" max="2845" width="7.5" style="1" customWidth="1"/>
    <col min="2846" max="2846" width="8.375" style="1" customWidth="1"/>
    <col min="2847" max="2847" width="7.125" style="1" customWidth="1"/>
    <col min="2848" max="2848" width="4.125" style="1" customWidth="1"/>
    <col min="2849" max="3075" width="10.875" style="1"/>
    <col min="3076" max="3076" width="1.875" style="1" customWidth="1"/>
    <col min="3077" max="3077" width="16.625" style="1" customWidth="1"/>
    <col min="3078" max="3078" width="5.625" style="1" customWidth="1"/>
    <col min="3079" max="3079" width="15.5" style="1" customWidth="1"/>
    <col min="3080" max="3081" width="16.625" style="1" customWidth="1"/>
    <col min="3082" max="3082" width="5.5" style="1" customWidth="1"/>
    <col min="3083" max="3083" width="36.625" style="1" customWidth="1"/>
    <col min="3084" max="3084" width="4.5" style="1" customWidth="1"/>
    <col min="3085" max="3085" width="33.5" style="1" customWidth="1"/>
    <col min="3086" max="3091" width="2.875" style="1" customWidth="1"/>
    <col min="3092" max="3092" width="16.625" style="1" customWidth="1"/>
    <col min="3093" max="3093" width="5.375" style="1" customWidth="1"/>
    <col min="3094" max="3094" width="23.625" style="1" customWidth="1"/>
    <col min="3095" max="3097" width="5.625" style="1" customWidth="1"/>
    <col min="3098" max="3099" width="6.875" style="1" customWidth="1"/>
    <col min="3100" max="3100" width="7" style="1" customWidth="1"/>
    <col min="3101" max="3101" width="7.5" style="1" customWidth="1"/>
    <col min="3102" max="3102" width="8.375" style="1" customWidth="1"/>
    <col min="3103" max="3103" width="7.125" style="1" customWidth="1"/>
    <col min="3104" max="3104" width="4.125" style="1" customWidth="1"/>
    <col min="3105" max="3331" width="10.875" style="1"/>
    <col min="3332" max="3332" width="1.875" style="1" customWidth="1"/>
    <col min="3333" max="3333" width="16.625" style="1" customWidth="1"/>
    <col min="3334" max="3334" width="5.625" style="1" customWidth="1"/>
    <col min="3335" max="3335" width="15.5" style="1" customWidth="1"/>
    <col min="3336" max="3337" width="16.625" style="1" customWidth="1"/>
    <col min="3338" max="3338" width="5.5" style="1" customWidth="1"/>
    <col min="3339" max="3339" width="36.625" style="1" customWidth="1"/>
    <col min="3340" max="3340" width="4.5" style="1" customWidth="1"/>
    <col min="3341" max="3341" width="33.5" style="1" customWidth="1"/>
    <col min="3342" max="3347" width="2.875" style="1" customWidth="1"/>
    <col min="3348" max="3348" width="16.625" style="1" customWidth="1"/>
    <col min="3349" max="3349" width="5.375" style="1" customWidth="1"/>
    <col min="3350" max="3350" width="23.625" style="1" customWidth="1"/>
    <col min="3351" max="3353" width="5.625" style="1" customWidth="1"/>
    <col min="3354" max="3355" width="6.875" style="1" customWidth="1"/>
    <col min="3356" max="3356" width="7" style="1" customWidth="1"/>
    <col min="3357" max="3357" width="7.5" style="1" customWidth="1"/>
    <col min="3358" max="3358" width="8.375" style="1" customWidth="1"/>
    <col min="3359" max="3359" width="7.125" style="1" customWidth="1"/>
    <col min="3360" max="3360" width="4.125" style="1" customWidth="1"/>
    <col min="3361" max="3587" width="10.875" style="1"/>
    <col min="3588" max="3588" width="1.875" style="1" customWidth="1"/>
    <col min="3589" max="3589" width="16.625" style="1" customWidth="1"/>
    <col min="3590" max="3590" width="5.625" style="1" customWidth="1"/>
    <col min="3591" max="3591" width="15.5" style="1" customWidth="1"/>
    <col min="3592" max="3593" width="16.625" style="1" customWidth="1"/>
    <col min="3594" max="3594" width="5.5" style="1" customWidth="1"/>
    <col min="3595" max="3595" width="36.625" style="1" customWidth="1"/>
    <col min="3596" max="3596" width="4.5" style="1" customWidth="1"/>
    <col min="3597" max="3597" width="33.5" style="1" customWidth="1"/>
    <col min="3598" max="3603" width="2.875" style="1" customWidth="1"/>
    <col min="3604" max="3604" width="16.625" style="1" customWidth="1"/>
    <col min="3605" max="3605" width="5.375" style="1" customWidth="1"/>
    <col min="3606" max="3606" width="23.625" style="1" customWidth="1"/>
    <col min="3607" max="3609" width="5.625" style="1" customWidth="1"/>
    <col min="3610" max="3611" width="6.875" style="1" customWidth="1"/>
    <col min="3612" max="3612" width="7" style="1" customWidth="1"/>
    <col min="3613" max="3613" width="7.5" style="1" customWidth="1"/>
    <col min="3614" max="3614" width="8.375" style="1" customWidth="1"/>
    <col min="3615" max="3615" width="7.125" style="1" customWidth="1"/>
    <col min="3616" max="3616" width="4.125" style="1" customWidth="1"/>
    <col min="3617" max="3843" width="10.875" style="1"/>
    <col min="3844" max="3844" width="1.875" style="1" customWidth="1"/>
    <col min="3845" max="3845" width="16.625" style="1" customWidth="1"/>
    <col min="3846" max="3846" width="5.625" style="1" customWidth="1"/>
    <col min="3847" max="3847" width="15.5" style="1" customWidth="1"/>
    <col min="3848" max="3849" width="16.625" style="1" customWidth="1"/>
    <col min="3850" max="3850" width="5.5" style="1" customWidth="1"/>
    <col min="3851" max="3851" width="36.625" style="1" customWidth="1"/>
    <col min="3852" max="3852" width="4.5" style="1" customWidth="1"/>
    <col min="3853" max="3853" width="33.5" style="1" customWidth="1"/>
    <col min="3854" max="3859" width="2.875" style="1" customWidth="1"/>
    <col min="3860" max="3860" width="16.625" style="1" customWidth="1"/>
    <col min="3861" max="3861" width="5.375" style="1" customWidth="1"/>
    <col min="3862" max="3862" width="23.625" style="1" customWidth="1"/>
    <col min="3863" max="3865" width="5.625" style="1" customWidth="1"/>
    <col min="3866" max="3867" width="6.875" style="1" customWidth="1"/>
    <col min="3868" max="3868" width="7" style="1" customWidth="1"/>
    <col min="3869" max="3869" width="7.5" style="1" customWidth="1"/>
    <col min="3870" max="3870" width="8.375" style="1" customWidth="1"/>
    <col min="3871" max="3871" width="7.125" style="1" customWidth="1"/>
    <col min="3872" max="3872" width="4.125" style="1" customWidth="1"/>
    <col min="3873" max="4099" width="10.875" style="1"/>
    <col min="4100" max="4100" width="1.875" style="1" customWidth="1"/>
    <col min="4101" max="4101" width="16.625" style="1" customWidth="1"/>
    <col min="4102" max="4102" width="5.625" style="1" customWidth="1"/>
    <col min="4103" max="4103" width="15.5" style="1" customWidth="1"/>
    <col min="4104" max="4105" width="16.625" style="1" customWidth="1"/>
    <col min="4106" max="4106" width="5.5" style="1" customWidth="1"/>
    <col min="4107" max="4107" width="36.625" style="1" customWidth="1"/>
    <col min="4108" max="4108" width="4.5" style="1" customWidth="1"/>
    <col min="4109" max="4109" width="33.5" style="1" customWidth="1"/>
    <col min="4110" max="4115" width="2.875" style="1" customWidth="1"/>
    <col min="4116" max="4116" width="16.625" style="1" customWidth="1"/>
    <col min="4117" max="4117" width="5.375" style="1" customWidth="1"/>
    <col min="4118" max="4118" width="23.625" style="1" customWidth="1"/>
    <col min="4119" max="4121" width="5.625" style="1" customWidth="1"/>
    <col min="4122" max="4123" width="6.875" style="1" customWidth="1"/>
    <col min="4124" max="4124" width="7" style="1" customWidth="1"/>
    <col min="4125" max="4125" width="7.5" style="1" customWidth="1"/>
    <col min="4126" max="4126" width="8.375" style="1" customWidth="1"/>
    <col min="4127" max="4127" width="7.125" style="1" customWidth="1"/>
    <col min="4128" max="4128" width="4.125" style="1" customWidth="1"/>
    <col min="4129" max="4355" width="10.875" style="1"/>
    <col min="4356" max="4356" width="1.875" style="1" customWidth="1"/>
    <col min="4357" max="4357" width="16.625" style="1" customWidth="1"/>
    <col min="4358" max="4358" width="5.625" style="1" customWidth="1"/>
    <col min="4359" max="4359" width="15.5" style="1" customWidth="1"/>
    <col min="4360" max="4361" width="16.625" style="1" customWidth="1"/>
    <col min="4362" max="4362" width="5.5" style="1" customWidth="1"/>
    <col min="4363" max="4363" width="36.625" style="1" customWidth="1"/>
    <col min="4364" max="4364" width="4.5" style="1" customWidth="1"/>
    <col min="4365" max="4365" width="33.5" style="1" customWidth="1"/>
    <col min="4366" max="4371" width="2.875" style="1" customWidth="1"/>
    <col min="4372" max="4372" width="16.625" style="1" customWidth="1"/>
    <col min="4373" max="4373" width="5.375" style="1" customWidth="1"/>
    <col min="4374" max="4374" width="23.625" style="1" customWidth="1"/>
    <col min="4375" max="4377" width="5.625" style="1" customWidth="1"/>
    <col min="4378" max="4379" width="6.875" style="1" customWidth="1"/>
    <col min="4380" max="4380" width="7" style="1" customWidth="1"/>
    <col min="4381" max="4381" width="7.5" style="1" customWidth="1"/>
    <col min="4382" max="4382" width="8.375" style="1" customWidth="1"/>
    <col min="4383" max="4383" width="7.125" style="1" customWidth="1"/>
    <col min="4384" max="4384" width="4.125" style="1" customWidth="1"/>
    <col min="4385" max="4611" width="10.875" style="1"/>
    <col min="4612" max="4612" width="1.875" style="1" customWidth="1"/>
    <col min="4613" max="4613" width="16.625" style="1" customWidth="1"/>
    <col min="4614" max="4614" width="5.625" style="1" customWidth="1"/>
    <col min="4615" max="4615" width="15.5" style="1" customWidth="1"/>
    <col min="4616" max="4617" width="16.625" style="1" customWidth="1"/>
    <col min="4618" max="4618" width="5.5" style="1" customWidth="1"/>
    <col min="4619" max="4619" width="36.625" style="1" customWidth="1"/>
    <col min="4620" max="4620" width="4.5" style="1" customWidth="1"/>
    <col min="4621" max="4621" width="33.5" style="1" customWidth="1"/>
    <col min="4622" max="4627" width="2.875" style="1" customWidth="1"/>
    <col min="4628" max="4628" width="16.625" style="1" customWidth="1"/>
    <col min="4629" max="4629" width="5.375" style="1" customWidth="1"/>
    <col min="4630" max="4630" width="23.625" style="1" customWidth="1"/>
    <col min="4631" max="4633" width="5.625" style="1" customWidth="1"/>
    <col min="4634" max="4635" width="6.875" style="1" customWidth="1"/>
    <col min="4636" max="4636" width="7" style="1" customWidth="1"/>
    <col min="4637" max="4637" width="7.5" style="1" customWidth="1"/>
    <col min="4638" max="4638" width="8.375" style="1" customWidth="1"/>
    <col min="4639" max="4639" width="7.125" style="1" customWidth="1"/>
    <col min="4640" max="4640" width="4.125" style="1" customWidth="1"/>
    <col min="4641" max="4867" width="10.875" style="1"/>
    <col min="4868" max="4868" width="1.875" style="1" customWidth="1"/>
    <col min="4869" max="4869" width="16.625" style="1" customWidth="1"/>
    <col min="4870" max="4870" width="5.625" style="1" customWidth="1"/>
    <col min="4871" max="4871" width="15.5" style="1" customWidth="1"/>
    <col min="4872" max="4873" width="16.625" style="1" customWidth="1"/>
    <col min="4874" max="4874" width="5.5" style="1" customWidth="1"/>
    <col min="4875" max="4875" width="36.625" style="1" customWidth="1"/>
    <col min="4876" max="4876" width="4.5" style="1" customWidth="1"/>
    <col min="4877" max="4877" width="33.5" style="1" customWidth="1"/>
    <col min="4878" max="4883" width="2.875" style="1" customWidth="1"/>
    <col min="4884" max="4884" width="16.625" style="1" customWidth="1"/>
    <col min="4885" max="4885" width="5.375" style="1" customWidth="1"/>
    <col min="4886" max="4886" width="23.625" style="1" customWidth="1"/>
    <col min="4887" max="4889" width="5.625" style="1" customWidth="1"/>
    <col min="4890" max="4891" width="6.875" style="1" customWidth="1"/>
    <col min="4892" max="4892" width="7" style="1" customWidth="1"/>
    <col min="4893" max="4893" width="7.5" style="1" customWidth="1"/>
    <col min="4894" max="4894" width="8.375" style="1" customWidth="1"/>
    <col min="4895" max="4895" width="7.125" style="1" customWidth="1"/>
    <col min="4896" max="4896" width="4.125" style="1" customWidth="1"/>
    <col min="4897" max="5123" width="10.875" style="1"/>
    <col min="5124" max="5124" width="1.875" style="1" customWidth="1"/>
    <col min="5125" max="5125" width="16.625" style="1" customWidth="1"/>
    <col min="5126" max="5126" width="5.625" style="1" customWidth="1"/>
    <col min="5127" max="5127" width="15.5" style="1" customWidth="1"/>
    <col min="5128" max="5129" width="16.625" style="1" customWidth="1"/>
    <col min="5130" max="5130" width="5.5" style="1" customWidth="1"/>
    <col min="5131" max="5131" width="36.625" style="1" customWidth="1"/>
    <col min="5132" max="5132" width="4.5" style="1" customWidth="1"/>
    <col min="5133" max="5133" width="33.5" style="1" customWidth="1"/>
    <col min="5134" max="5139" width="2.875" style="1" customWidth="1"/>
    <col min="5140" max="5140" width="16.625" style="1" customWidth="1"/>
    <col min="5141" max="5141" width="5.375" style="1" customWidth="1"/>
    <col min="5142" max="5142" width="23.625" style="1" customWidth="1"/>
    <col min="5143" max="5145" width="5.625" style="1" customWidth="1"/>
    <col min="5146" max="5147" width="6.875" style="1" customWidth="1"/>
    <col min="5148" max="5148" width="7" style="1" customWidth="1"/>
    <col min="5149" max="5149" width="7.5" style="1" customWidth="1"/>
    <col min="5150" max="5150" width="8.375" style="1" customWidth="1"/>
    <col min="5151" max="5151" width="7.125" style="1" customWidth="1"/>
    <col min="5152" max="5152" width="4.125" style="1" customWidth="1"/>
    <col min="5153" max="5379" width="10.875" style="1"/>
    <col min="5380" max="5380" width="1.875" style="1" customWidth="1"/>
    <col min="5381" max="5381" width="16.625" style="1" customWidth="1"/>
    <col min="5382" max="5382" width="5.625" style="1" customWidth="1"/>
    <col min="5383" max="5383" width="15.5" style="1" customWidth="1"/>
    <col min="5384" max="5385" width="16.625" style="1" customWidth="1"/>
    <col min="5386" max="5386" width="5.5" style="1" customWidth="1"/>
    <col min="5387" max="5387" width="36.625" style="1" customWidth="1"/>
    <col min="5388" max="5388" width="4.5" style="1" customWidth="1"/>
    <col min="5389" max="5389" width="33.5" style="1" customWidth="1"/>
    <col min="5390" max="5395" width="2.875" style="1" customWidth="1"/>
    <col min="5396" max="5396" width="16.625" style="1" customWidth="1"/>
    <col min="5397" max="5397" width="5.375" style="1" customWidth="1"/>
    <col min="5398" max="5398" width="23.625" style="1" customWidth="1"/>
    <col min="5399" max="5401" width="5.625" style="1" customWidth="1"/>
    <col min="5402" max="5403" width="6.875" style="1" customWidth="1"/>
    <col min="5404" max="5404" width="7" style="1" customWidth="1"/>
    <col min="5405" max="5405" width="7.5" style="1" customWidth="1"/>
    <col min="5406" max="5406" width="8.375" style="1" customWidth="1"/>
    <col min="5407" max="5407" width="7.125" style="1" customWidth="1"/>
    <col min="5408" max="5408" width="4.125" style="1" customWidth="1"/>
    <col min="5409" max="5635" width="10.875" style="1"/>
    <col min="5636" max="5636" width="1.875" style="1" customWidth="1"/>
    <col min="5637" max="5637" width="16.625" style="1" customWidth="1"/>
    <col min="5638" max="5638" width="5.625" style="1" customWidth="1"/>
    <col min="5639" max="5639" width="15.5" style="1" customWidth="1"/>
    <col min="5640" max="5641" width="16.625" style="1" customWidth="1"/>
    <col min="5642" max="5642" width="5.5" style="1" customWidth="1"/>
    <col min="5643" max="5643" width="36.625" style="1" customWidth="1"/>
    <col min="5644" max="5644" width="4.5" style="1" customWidth="1"/>
    <col min="5645" max="5645" width="33.5" style="1" customWidth="1"/>
    <col min="5646" max="5651" width="2.875" style="1" customWidth="1"/>
    <col min="5652" max="5652" width="16.625" style="1" customWidth="1"/>
    <col min="5653" max="5653" width="5.375" style="1" customWidth="1"/>
    <col min="5654" max="5654" width="23.625" style="1" customWidth="1"/>
    <col min="5655" max="5657" width="5.625" style="1" customWidth="1"/>
    <col min="5658" max="5659" width="6.875" style="1" customWidth="1"/>
    <col min="5660" max="5660" width="7" style="1" customWidth="1"/>
    <col min="5661" max="5661" width="7.5" style="1" customWidth="1"/>
    <col min="5662" max="5662" width="8.375" style="1" customWidth="1"/>
    <col min="5663" max="5663" width="7.125" style="1" customWidth="1"/>
    <col min="5664" max="5664" width="4.125" style="1" customWidth="1"/>
    <col min="5665" max="5891" width="10.875" style="1"/>
    <col min="5892" max="5892" width="1.875" style="1" customWidth="1"/>
    <col min="5893" max="5893" width="16.625" style="1" customWidth="1"/>
    <col min="5894" max="5894" width="5.625" style="1" customWidth="1"/>
    <col min="5895" max="5895" width="15.5" style="1" customWidth="1"/>
    <col min="5896" max="5897" width="16.625" style="1" customWidth="1"/>
    <col min="5898" max="5898" width="5.5" style="1" customWidth="1"/>
    <col min="5899" max="5899" width="36.625" style="1" customWidth="1"/>
    <col min="5900" max="5900" width="4.5" style="1" customWidth="1"/>
    <col min="5901" max="5901" width="33.5" style="1" customWidth="1"/>
    <col min="5902" max="5907" width="2.875" style="1" customWidth="1"/>
    <col min="5908" max="5908" width="16.625" style="1" customWidth="1"/>
    <col min="5909" max="5909" width="5.375" style="1" customWidth="1"/>
    <col min="5910" max="5910" width="23.625" style="1" customWidth="1"/>
    <col min="5911" max="5913" width="5.625" style="1" customWidth="1"/>
    <col min="5914" max="5915" width="6.875" style="1" customWidth="1"/>
    <col min="5916" max="5916" width="7" style="1" customWidth="1"/>
    <col min="5917" max="5917" width="7.5" style="1" customWidth="1"/>
    <col min="5918" max="5918" width="8.375" style="1" customWidth="1"/>
    <col min="5919" max="5919" width="7.125" style="1" customWidth="1"/>
    <col min="5920" max="5920" width="4.125" style="1" customWidth="1"/>
    <col min="5921" max="6147" width="10.875" style="1"/>
    <col min="6148" max="6148" width="1.875" style="1" customWidth="1"/>
    <col min="6149" max="6149" width="16.625" style="1" customWidth="1"/>
    <col min="6150" max="6150" width="5.625" style="1" customWidth="1"/>
    <col min="6151" max="6151" width="15.5" style="1" customWidth="1"/>
    <col min="6152" max="6153" width="16.625" style="1" customWidth="1"/>
    <col min="6154" max="6154" width="5.5" style="1" customWidth="1"/>
    <col min="6155" max="6155" width="36.625" style="1" customWidth="1"/>
    <col min="6156" max="6156" width="4.5" style="1" customWidth="1"/>
    <col min="6157" max="6157" width="33.5" style="1" customWidth="1"/>
    <col min="6158" max="6163" width="2.875" style="1" customWidth="1"/>
    <col min="6164" max="6164" width="16.625" style="1" customWidth="1"/>
    <col min="6165" max="6165" width="5.375" style="1" customWidth="1"/>
    <col min="6166" max="6166" width="23.625" style="1" customWidth="1"/>
    <col min="6167" max="6169" width="5.625" style="1" customWidth="1"/>
    <col min="6170" max="6171" width="6.875" style="1" customWidth="1"/>
    <col min="6172" max="6172" width="7" style="1" customWidth="1"/>
    <col min="6173" max="6173" width="7.5" style="1" customWidth="1"/>
    <col min="6174" max="6174" width="8.375" style="1" customWidth="1"/>
    <col min="6175" max="6175" width="7.125" style="1" customWidth="1"/>
    <col min="6176" max="6176" width="4.125" style="1" customWidth="1"/>
    <col min="6177" max="6403" width="10.875" style="1"/>
    <col min="6404" max="6404" width="1.875" style="1" customWidth="1"/>
    <col min="6405" max="6405" width="16.625" style="1" customWidth="1"/>
    <col min="6406" max="6406" width="5.625" style="1" customWidth="1"/>
    <col min="6407" max="6407" width="15.5" style="1" customWidth="1"/>
    <col min="6408" max="6409" width="16.625" style="1" customWidth="1"/>
    <col min="6410" max="6410" width="5.5" style="1" customWidth="1"/>
    <col min="6411" max="6411" width="36.625" style="1" customWidth="1"/>
    <col min="6412" max="6412" width="4.5" style="1" customWidth="1"/>
    <col min="6413" max="6413" width="33.5" style="1" customWidth="1"/>
    <col min="6414" max="6419" width="2.875" style="1" customWidth="1"/>
    <col min="6420" max="6420" width="16.625" style="1" customWidth="1"/>
    <col min="6421" max="6421" width="5.375" style="1" customWidth="1"/>
    <col min="6422" max="6422" width="23.625" style="1" customWidth="1"/>
    <col min="6423" max="6425" width="5.625" style="1" customWidth="1"/>
    <col min="6426" max="6427" width="6.875" style="1" customWidth="1"/>
    <col min="6428" max="6428" width="7" style="1" customWidth="1"/>
    <col min="6429" max="6429" width="7.5" style="1" customWidth="1"/>
    <col min="6430" max="6430" width="8.375" style="1" customWidth="1"/>
    <col min="6431" max="6431" width="7.125" style="1" customWidth="1"/>
    <col min="6432" max="6432" width="4.125" style="1" customWidth="1"/>
    <col min="6433" max="6659" width="10.875" style="1"/>
    <col min="6660" max="6660" width="1.875" style="1" customWidth="1"/>
    <col min="6661" max="6661" width="16.625" style="1" customWidth="1"/>
    <col min="6662" max="6662" width="5.625" style="1" customWidth="1"/>
    <col min="6663" max="6663" width="15.5" style="1" customWidth="1"/>
    <col min="6664" max="6665" width="16.625" style="1" customWidth="1"/>
    <col min="6666" max="6666" width="5.5" style="1" customWidth="1"/>
    <col min="6667" max="6667" width="36.625" style="1" customWidth="1"/>
    <col min="6668" max="6668" width="4.5" style="1" customWidth="1"/>
    <col min="6669" max="6669" width="33.5" style="1" customWidth="1"/>
    <col min="6670" max="6675" width="2.875" style="1" customWidth="1"/>
    <col min="6676" max="6676" width="16.625" style="1" customWidth="1"/>
    <col min="6677" max="6677" width="5.375" style="1" customWidth="1"/>
    <col min="6678" max="6678" width="23.625" style="1" customWidth="1"/>
    <col min="6679" max="6681" width="5.625" style="1" customWidth="1"/>
    <col min="6682" max="6683" width="6.875" style="1" customWidth="1"/>
    <col min="6684" max="6684" width="7" style="1" customWidth="1"/>
    <col min="6685" max="6685" width="7.5" style="1" customWidth="1"/>
    <col min="6686" max="6686" width="8.375" style="1" customWidth="1"/>
    <col min="6687" max="6687" width="7.125" style="1" customWidth="1"/>
    <col min="6688" max="6688" width="4.125" style="1" customWidth="1"/>
    <col min="6689" max="6915" width="10.875" style="1"/>
    <col min="6916" max="6916" width="1.875" style="1" customWidth="1"/>
    <col min="6917" max="6917" width="16.625" style="1" customWidth="1"/>
    <col min="6918" max="6918" width="5.625" style="1" customWidth="1"/>
    <col min="6919" max="6919" width="15.5" style="1" customWidth="1"/>
    <col min="6920" max="6921" width="16.625" style="1" customWidth="1"/>
    <col min="6922" max="6922" width="5.5" style="1" customWidth="1"/>
    <col min="6923" max="6923" width="36.625" style="1" customWidth="1"/>
    <col min="6924" max="6924" width="4.5" style="1" customWidth="1"/>
    <col min="6925" max="6925" width="33.5" style="1" customWidth="1"/>
    <col min="6926" max="6931" width="2.875" style="1" customWidth="1"/>
    <col min="6932" max="6932" width="16.625" style="1" customWidth="1"/>
    <col min="6933" max="6933" width="5.375" style="1" customWidth="1"/>
    <col min="6934" max="6934" width="23.625" style="1" customWidth="1"/>
    <col min="6935" max="6937" width="5.625" style="1" customWidth="1"/>
    <col min="6938" max="6939" width="6.875" style="1" customWidth="1"/>
    <col min="6940" max="6940" width="7" style="1" customWidth="1"/>
    <col min="6941" max="6941" width="7.5" style="1" customWidth="1"/>
    <col min="6942" max="6942" width="8.375" style="1" customWidth="1"/>
    <col min="6943" max="6943" width="7.125" style="1" customWidth="1"/>
    <col min="6944" max="6944" width="4.125" style="1" customWidth="1"/>
    <col min="6945" max="7171" width="10.875" style="1"/>
    <col min="7172" max="7172" width="1.875" style="1" customWidth="1"/>
    <col min="7173" max="7173" width="16.625" style="1" customWidth="1"/>
    <col min="7174" max="7174" width="5.625" style="1" customWidth="1"/>
    <col min="7175" max="7175" width="15.5" style="1" customWidth="1"/>
    <col min="7176" max="7177" width="16.625" style="1" customWidth="1"/>
    <col min="7178" max="7178" width="5.5" style="1" customWidth="1"/>
    <col min="7179" max="7179" width="36.625" style="1" customWidth="1"/>
    <col min="7180" max="7180" width="4.5" style="1" customWidth="1"/>
    <col min="7181" max="7181" width="33.5" style="1" customWidth="1"/>
    <col min="7182" max="7187" width="2.875" style="1" customWidth="1"/>
    <col min="7188" max="7188" width="16.625" style="1" customWidth="1"/>
    <col min="7189" max="7189" width="5.375" style="1" customWidth="1"/>
    <col min="7190" max="7190" width="23.625" style="1" customWidth="1"/>
    <col min="7191" max="7193" width="5.625" style="1" customWidth="1"/>
    <col min="7194" max="7195" width="6.875" style="1" customWidth="1"/>
    <col min="7196" max="7196" width="7" style="1" customWidth="1"/>
    <col min="7197" max="7197" width="7.5" style="1" customWidth="1"/>
    <col min="7198" max="7198" width="8.375" style="1" customWidth="1"/>
    <col min="7199" max="7199" width="7.125" style="1" customWidth="1"/>
    <col min="7200" max="7200" width="4.125" style="1" customWidth="1"/>
    <col min="7201" max="7427" width="10.875" style="1"/>
    <col min="7428" max="7428" width="1.875" style="1" customWidth="1"/>
    <col min="7429" max="7429" width="16.625" style="1" customWidth="1"/>
    <col min="7430" max="7430" width="5.625" style="1" customWidth="1"/>
    <col min="7431" max="7431" width="15.5" style="1" customWidth="1"/>
    <col min="7432" max="7433" width="16.625" style="1" customWidth="1"/>
    <col min="7434" max="7434" width="5.5" style="1" customWidth="1"/>
    <col min="7435" max="7435" width="36.625" style="1" customWidth="1"/>
    <col min="7436" max="7436" width="4.5" style="1" customWidth="1"/>
    <col min="7437" max="7437" width="33.5" style="1" customWidth="1"/>
    <col min="7438" max="7443" width="2.875" style="1" customWidth="1"/>
    <col min="7444" max="7444" width="16.625" style="1" customWidth="1"/>
    <col min="7445" max="7445" width="5.375" style="1" customWidth="1"/>
    <col min="7446" max="7446" width="23.625" style="1" customWidth="1"/>
    <col min="7447" max="7449" width="5.625" style="1" customWidth="1"/>
    <col min="7450" max="7451" width="6.875" style="1" customWidth="1"/>
    <col min="7452" max="7452" width="7" style="1" customWidth="1"/>
    <col min="7453" max="7453" width="7.5" style="1" customWidth="1"/>
    <col min="7454" max="7454" width="8.375" style="1" customWidth="1"/>
    <col min="7455" max="7455" width="7.125" style="1" customWidth="1"/>
    <col min="7456" max="7456" width="4.125" style="1" customWidth="1"/>
    <col min="7457" max="7683" width="10.875" style="1"/>
    <col min="7684" max="7684" width="1.875" style="1" customWidth="1"/>
    <col min="7685" max="7685" width="16.625" style="1" customWidth="1"/>
    <col min="7686" max="7686" width="5.625" style="1" customWidth="1"/>
    <col min="7687" max="7687" width="15.5" style="1" customWidth="1"/>
    <col min="7688" max="7689" width="16.625" style="1" customWidth="1"/>
    <col min="7690" max="7690" width="5.5" style="1" customWidth="1"/>
    <col min="7691" max="7691" width="36.625" style="1" customWidth="1"/>
    <col min="7692" max="7692" width="4.5" style="1" customWidth="1"/>
    <col min="7693" max="7693" width="33.5" style="1" customWidth="1"/>
    <col min="7694" max="7699" width="2.875" style="1" customWidth="1"/>
    <col min="7700" max="7700" width="16.625" style="1" customWidth="1"/>
    <col min="7701" max="7701" width="5.375" style="1" customWidth="1"/>
    <col min="7702" max="7702" width="23.625" style="1" customWidth="1"/>
    <col min="7703" max="7705" width="5.625" style="1" customWidth="1"/>
    <col min="7706" max="7707" width="6.875" style="1" customWidth="1"/>
    <col min="7708" max="7708" width="7" style="1" customWidth="1"/>
    <col min="7709" max="7709" width="7.5" style="1" customWidth="1"/>
    <col min="7710" max="7710" width="8.375" style="1" customWidth="1"/>
    <col min="7711" max="7711" width="7.125" style="1" customWidth="1"/>
    <col min="7712" max="7712" width="4.125" style="1" customWidth="1"/>
    <col min="7713" max="7939" width="10.875" style="1"/>
    <col min="7940" max="7940" width="1.875" style="1" customWidth="1"/>
    <col min="7941" max="7941" width="16.625" style="1" customWidth="1"/>
    <col min="7942" max="7942" width="5.625" style="1" customWidth="1"/>
    <col min="7943" max="7943" width="15.5" style="1" customWidth="1"/>
    <col min="7944" max="7945" width="16.625" style="1" customWidth="1"/>
    <col min="7946" max="7946" width="5.5" style="1" customWidth="1"/>
    <col min="7947" max="7947" width="36.625" style="1" customWidth="1"/>
    <col min="7948" max="7948" width="4.5" style="1" customWidth="1"/>
    <col min="7949" max="7949" width="33.5" style="1" customWidth="1"/>
    <col min="7950" max="7955" width="2.875" style="1" customWidth="1"/>
    <col min="7956" max="7956" width="16.625" style="1" customWidth="1"/>
    <col min="7957" max="7957" width="5.375" style="1" customWidth="1"/>
    <col min="7958" max="7958" width="23.625" style="1" customWidth="1"/>
    <col min="7959" max="7961" width="5.625" style="1" customWidth="1"/>
    <col min="7962" max="7963" width="6.875" style="1" customWidth="1"/>
    <col min="7964" max="7964" width="7" style="1" customWidth="1"/>
    <col min="7965" max="7965" width="7.5" style="1" customWidth="1"/>
    <col min="7966" max="7966" width="8.375" style="1" customWidth="1"/>
    <col min="7967" max="7967" width="7.125" style="1" customWidth="1"/>
    <col min="7968" max="7968" width="4.125" style="1" customWidth="1"/>
    <col min="7969" max="8195" width="10.875" style="1"/>
    <col min="8196" max="8196" width="1.875" style="1" customWidth="1"/>
    <col min="8197" max="8197" width="16.625" style="1" customWidth="1"/>
    <col min="8198" max="8198" width="5.625" style="1" customWidth="1"/>
    <col min="8199" max="8199" width="15.5" style="1" customWidth="1"/>
    <col min="8200" max="8201" width="16.625" style="1" customWidth="1"/>
    <col min="8202" max="8202" width="5.5" style="1" customWidth="1"/>
    <col min="8203" max="8203" width="36.625" style="1" customWidth="1"/>
    <col min="8204" max="8204" width="4.5" style="1" customWidth="1"/>
    <col min="8205" max="8205" width="33.5" style="1" customWidth="1"/>
    <col min="8206" max="8211" width="2.875" style="1" customWidth="1"/>
    <col min="8212" max="8212" width="16.625" style="1" customWidth="1"/>
    <col min="8213" max="8213" width="5.375" style="1" customWidth="1"/>
    <col min="8214" max="8214" width="23.625" style="1" customWidth="1"/>
    <col min="8215" max="8217" width="5.625" style="1" customWidth="1"/>
    <col min="8218" max="8219" width="6.875" style="1" customWidth="1"/>
    <col min="8220" max="8220" width="7" style="1" customWidth="1"/>
    <col min="8221" max="8221" width="7.5" style="1" customWidth="1"/>
    <col min="8222" max="8222" width="8.375" style="1" customWidth="1"/>
    <col min="8223" max="8223" width="7.125" style="1" customWidth="1"/>
    <col min="8224" max="8224" width="4.125" style="1" customWidth="1"/>
    <col min="8225" max="8451" width="10.875" style="1"/>
    <col min="8452" max="8452" width="1.875" style="1" customWidth="1"/>
    <col min="8453" max="8453" width="16.625" style="1" customWidth="1"/>
    <col min="8454" max="8454" width="5.625" style="1" customWidth="1"/>
    <col min="8455" max="8455" width="15.5" style="1" customWidth="1"/>
    <col min="8456" max="8457" width="16.625" style="1" customWidth="1"/>
    <col min="8458" max="8458" width="5.5" style="1" customWidth="1"/>
    <col min="8459" max="8459" width="36.625" style="1" customWidth="1"/>
    <col min="8460" max="8460" width="4.5" style="1" customWidth="1"/>
    <col min="8461" max="8461" width="33.5" style="1" customWidth="1"/>
    <col min="8462" max="8467" width="2.875" style="1" customWidth="1"/>
    <col min="8468" max="8468" width="16.625" style="1" customWidth="1"/>
    <col min="8469" max="8469" width="5.375" style="1" customWidth="1"/>
    <col min="8470" max="8470" width="23.625" style="1" customWidth="1"/>
    <col min="8471" max="8473" width="5.625" style="1" customWidth="1"/>
    <col min="8474" max="8475" width="6.875" style="1" customWidth="1"/>
    <col min="8476" max="8476" width="7" style="1" customWidth="1"/>
    <col min="8477" max="8477" width="7.5" style="1" customWidth="1"/>
    <col min="8478" max="8478" width="8.375" style="1" customWidth="1"/>
    <col min="8479" max="8479" width="7.125" style="1" customWidth="1"/>
    <col min="8480" max="8480" width="4.125" style="1" customWidth="1"/>
    <col min="8481" max="8707" width="10.875" style="1"/>
    <col min="8708" max="8708" width="1.875" style="1" customWidth="1"/>
    <col min="8709" max="8709" width="16.625" style="1" customWidth="1"/>
    <col min="8710" max="8710" width="5.625" style="1" customWidth="1"/>
    <col min="8711" max="8711" width="15.5" style="1" customWidth="1"/>
    <col min="8712" max="8713" width="16.625" style="1" customWidth="1"/>
    <col min="8714" max="8714" width="5.5" style="1" customWidth="1"/>
    <col min="8715" max="8715" width="36.625" style="1" customWidth="1"/>
    <col min="8716" max="8716" width="4.5" style="1" customWidth="1"/>
    <col min="8717" max="8717" width="33.5" style="1" customWidth="1"/>
    <col min="8718" max="8723" width="2.875" style="1" customWidth="1"/>
    <col min="8724" max="8724" width="16.625" style="1" customWidth="1"/>
    <col min="8725" max="8725" width="5.375" style="1" customWidth="1"/>
    <col min="8726" max="8726" width="23.625" style="1" customWidth="1"/>
    <col min="8727" max="8729" width="5.625" style="1" customWidth="1"/>
    <col min="8730" max="8731" width="6.875" style="1" customWidth="1"/>
    <col min="8732" max="8732" width="7" style="1" customWidth="1"/>
    <col min="8733" max="8733" width="7.5" style="1" customWidth="1"/>
    <col min="8734" max="8734" width="8.375" style="1" customWidth="1"/>
    <col min="8735" max="8735" width="7.125" style="1" customWidth="1"/>
    <col min="8736" max="8736" width="4.125" style="1" customWidth="1"/>
    <col min="8737" max="8963" width="10.875" style="1"/>
    <col min="8964" max="8964" width="1.875" style="1" customWidth="1"/>
    <col min="8965" max="8965" width="16.625" style="1" customWidth="1"/>
    <col min="8966" max="8966" width="5.625" style="1" customWidth="1"/>
    <col min="8967" max="8967" width="15.5" style="1" customWidth="1"/>
    <col min="8968" max="8969" width="16.625" style="1" customWidth="1"/>
    <col min="8970" max="8970" width="5.5" style="1" customWidth="1"/>
    <col min="8971" max="8971" width="36.625" style="1" customWidth="1"/>
    <col min="8972" max="8972" width="4.5" style="1" customWidth="1"/>
    <col min="8973" max="8973" width="33.5" style="1" customWidth="1"/>
    <col min="8974" max="8979" width="2.875" style="1" customWidth="1"/>
    <col min="8980" max="8980" width="16.625" style="1" customWidth="1"/>
    <col min="8981" max="8981" width="5.375" style="1" customWidth="1"/>
    <col min="8982" max="8982" width="23.625" style="1" customWidth="1"/>
    <col min="8983" max="8985" width="5.625" style="1" customWidth="1"/>
    <col min="8986" max="8987" width="6.875" style="1" customWidth="1"/>
    <col min="8988" max="8988" width="7" style="1" customWidth="1"/>
    <col min="8989" max="8989" width="7.5" style="1" customWidth="1"/>
    <col min="8990" max="8990" width="8.375" style="1" customWidth="1"/>
    <col min="8991" max="8991" width="7.125" style="1" customWidth="1"/>
    <col min="8992" max="8992" width="4.125" style="1" customWidth="1"/>
    <col min="8993" max="9219" width="10.875" style="1"/>
    <col min="9220" max="9220" width="1.875" style="1" customWidth="1"/>
    <col min="9221" max="9221" width="16.625" style="1" customWidth="1"/>
    <col min="9222" max="9222" width="5.625" style="1" customWidth="1"/>
    <col min="9223" max="9223" width="15.5" style="1" customWidth="1"/>
    <col min="9224" max="9225" width="16.625" style="1" customWidth="1"/>
    <col min="9226" max="9226" width="5.5" style="1" customWidth="1"/>
    <col min="9227" max="9227" width="36.625" style="1" customWidth="1"/>
    <col min="9228" max="9228" width="4.5" style="1" customWidth="1"/>
    <col min="9229" max="9229" width="33.5" style="1" customWidth="1"/>
    <col min="9230" max="9235" width="2.875" style="1" customWidth="1"/>
    <col min="9236" max="9236" width="16.625" style="1" customWidth="1"/>
    <col min="9237" max="9237" width="5.375" style="1" customWidth="1"/>
    <col min="9238" max="9238" width="23.625" style="1" customWidth="1"/>
    <col min="9239" max="9241" width="5.625" style="1" customWidth="1"/>
    <col min="9242" max="9243" width="6.875" style="1" customWidth="1"/>
    <col min="9244" max="9244" width="7" style="1" customWidth="1"/>
    <col min="9245" max="9245" width="7.5" style="1" customWidth="1"/>
    <col min="9246" max="9246" width="8.375" style="1" customWidth="1"/>
    <col min="9247" max="9247" width="7.125" style="1" customWidth="1"/>
    <col min="9248" max="9248" width="4.125" style="1" customWidth="1"/>
    <col min="9249" max="9475" width="10.875" style="1"/>
    <col min="9476" max="9476" width="1.875" style="1" customWidth="1"/>
    <col min="9477" max="9477" width="16.625" style="1" customWidth="1"/>
    <col min="9478" max="9478" width="5.625" style="1" customWidth="1"/>
    <col min="9479" max="9479" width="15.5" style="1" customWidth="1"/>
    <col min="9480" max="9481" width="16.625" style="1" customWidth="1"/>
    <col min="9482" max="9482" width="5.5" style="1" customWidth="1"/>
    <col min="9483" max="9483" width="36.625" style="1" customWidth="1"/>
    <col min="9484" max="9484" width="4.5" style="1" customWidth="1"/>
    <col min="9485" max="9485" width="33.5" style="1" customWidth="1"/>
    <col min="9486" max="9491" width="2.875" style="1" customWidth="1"/>
    <col min="9492" max="9492" width="16.625" style="1" customWidth="1"/>
    <col min="9493" max="9493" width="5.375" style="1" customWidth="1"/>
    <col min="9494" max="9494" width="23.625" style="1" customWidth="1"/>
    <col min="9495" max="9497" width="5.625" style="1" customWidth="1"/>
    <col min="9498" max="9499" width="6.875" style="1" customWidth="1"/>
    <col min="9500" max="9500" width="7" style="1" customWidth="1"/>
    <col min="9501" max="9501" width="7.5" style="1" customWidth="1"/>
    <col min="9502" max="9502" width="8.375" style="1" customWidth="1"/>
    <col min="9503" max="9503" width="7.125" style="1" customWidth="1"/>
    <col min="9504" max="9504" width="4.125" style="1" customWidth="1"/>
    <col min="9505" max="9731" width="10.875" style="1"/>
    <col min="9732" max="9732" width="1.875" style="1" customWidth="1"/>
    <col min="9733" max="9733" width="16.625" style="1" customWidth="1"/>
    <col min="9734" max="9734" width="5.625" style="1" customWidth="1"/>
    <col min="9735" max="9735" width="15.5" style="1" customWidth="1"/>
    <col min="9736" max="9737" width="16.625" style="1" customWidth="1"/>
    <col min="9738" max="9738" width="5.5" style="1" customWidth="1"/>
    <col min="9739" max="9739" width="36.625" style="1" customWidth="1"/>
    <col min="9740" max="9740" width="4.5" style="1" customWidth="1"/>
    <col min="9741" max="9741" width="33.5" style="1" customWidth="1"/>
    <col min="9742" max="9747" width="2.875" style="1" customWidth="1"/>
    <col min="9748" max="9748" width="16.625" style="1" customWidth="1"/>
    <col min="9749" max="9749" width="5.375" style="1" customWidth="1"/>
    <col min="9750" max="9750" width="23.625" style="1" customWidth="1"/>
    <col min="9751" max="9753" width="5.625" style="1" customWidth="1"/>
    <col min="9754" max="9755" width="6.875" style="1" customWidth="1"/>
    <col min="9756" max="9756" width="7" style="1" customWidth="1"/>
    <col min="9757" max="9757" width="7.5" style="1" customWidth="1"/>
    <col min="9758" max="9758" width="8.375" style="1" customWidth="1"/>
    <col min="9759" max="9759" width="7.125" style="1" customWidth="1"/>
    <col min="9760" max="9760" width="4.125" style="1" customWidth="1"/>
    <col min="9761" max="9987" width="10.875" style="1"/>
    <col min="9988" max="9988" width="1.875" style="1" customWidth="1"/>
    <col min="9989" max="9989" width="16.625" style="1" customWidth="1"/>
    <col min="9990" max="9990" width="5.625" style="1" customWidth="1"/>
    <col min="9991" max="9991" width="15.5" style="1" customWidth="1"/>
    <col min="9992" max="9993" width="16.625" style="1" customWidth="1"/>
    <col min="9994" max="9994" width="5.5" style="1" customWidth="1"/>
    <col min="9995" max="9995" width="36.625" style="1" customWidth="1"/>
    <col min="9996" max="9996" width="4.5" style="1" customWidth="1"/>
    <col min="9997" max="9997" width="33.5" style="1" customWidth="1"/>
    <col min="9998" max="10003" width="2.875" style="1" customWidth="1"/>
    <col min="10004" max="10004" width="16.625" style="1" customWidth="1"/>
    <col min="10005" max="10005" width="5.375" style="1" customWidth="1"/>
    <col min="10006" max="10006" width="23.625" style="1" customWidth="1"/>
    <col min="10007" max="10009" width="5.625" style="1" customWidth="1"/>
    <col min="10010" max="10011" width="6.875" style="1" customWidth="1"/>
    <col min="10012" max="10012" width="7" style="1" customWidth="1"/>
    <col min="10013" max="10013" width="7.5" style="1" customWidth="1"/>
    <col min="10014" max="10014" width="8.375" style="1" customWidth="1"/>
    <col min="10015" max="10015" width="7.125" style="1" customWidth="1"/>
    <col min="10016" max="10016" width="4.125" style="1" customWidth="1"/>
    <col min="10017" max="10243" width="10.875" style="1"/>
    <col min="10244" max="10244" width="1.875" style="1" customWidth="1"/>
    <col min="10245" max="10245" width="16.625" style="1" customWidth="1"/>
    <col min="10246" max="10246" width="5.625" style="1" customWidth="1"/>
    <col min="10247" max="10247" width="15.5" style="1" customWidth="1"/>
    <col min="10248" max="10249" width="16.625" style="1" customWidth="1"/>
    <col min="10250" max="10250" width="5.5" style="1" customWidth="1"/>
    <col min="10251" max="10251" width="36.625" style="1" customWidth="1"/>
    <col min="10252" max="10252" width="4.5" style="1" customWidth="1"/>
    <col min="10253" max="10253" width="33.5" style="1" customWidth="1"/>
    <col min="10254" max="10259" width="2.875" style="1" customWidth="1"/>
    <col min="10260" max="10260" width="16.625" style="1" customWidth="1"/>
    <col min="10261" max="10261" width="5.375" style="1" customWidth="1"/>
    <col min="10262" max="10262" width="23.625" style="1" customWidth="1"/>
    <col min="10263" max="10265" width="5.625" style="1" customWidth="1"/>
    <col min="10266" max="10267" width="6.875" style="1" customWidth="1"/>
    <col min="10268" max="10268" width="7" style="1" customWidth="1"/>
    <col min="10269" max="10269" width="7.5" style="1" customWidth="1"/>
    <col min="10270" max="10270" width="8.375" style="1" customWidth="1"/>
    <col min="10271" max="10271" width="7.125" style="1" customWidth="1"/>
    <col min="10272" max="10272" width="4.125" style="1" customWidth="1"/>
    <col min="10273" max="10499" width="10.875" style="1"/>
    <col min="10500" max="10500" width="1.875" style="1" customWidth="1"/>
    <col min="10501" max="10501" width="16.625" style="1" customWidth="1"/>
    <col min="10502" max="10502" width="5.625" style="1" customWidth="1"/>
    <col min="10503" max="10503" width="15.5" style="1" customWidth="1"/>
    <col min="10504" max="10505" width="16.625" style="1" customWidth="1"/>
    <col min="10506" max="10506" width="5.5" style="1" customWidth="1"/>
    <col min="10507" max="10507" width="36.625" style="1" customWidth="1"/>
    <col min="10508" max="10508" width="4.5" style="1" customWidth="1"/>
    <col min="10509" max="10509" width="33.5" style="1" customWidth="1"/>
    <col min="10510" max="10515" width="2.875" style="1" customWidth="1"/>
    <col min="10516" max="10516" width="16.625" style="1" customWidth="1"/>
    <col min="10517" max="10517" width="5.375" style="1" customWidth="1"/>
    <col min="10518" max="10518" width="23.625" style="1" customWidth="1"/>
    <col min="10519" max="10521" width="5.625" style="1" customWidth="1"/>
    <col min="10522" max="10523" width="6.875" style="1" customWidth="1"/>
    <col min="10524" max="10524" width="7" style="1" customWidth="1"/>
    <col min="10525" max="10525" width="7.5" style="1" customWidth="1"/>
    <col min="10526" max="10526" width="8.375" style="1" customWidth="1"/>
    <col min="10527" max="10527" width="7.125" style="1" customWidth="1"/>
    <col min="10528" max="10528" width="4.125" style="1" customWidth="1"/>
    <col min="10529" max="10755" width="10.875" style="1"/>
    <col min="10756" max="10756" width="1.875" style="1" customWidth="1"/>
    <col min="10757" max="10757" width="16.625" style="1" customWidth="1"/>
    <col min="10758" max="10758" width="5.625" style="1" customWidth="1"/>
    <col min="10759" max="10759" width="15.5" style="1" customWidth="1"/>
    <col min="10760" max="10761" width="16.625" style="1" customWidth="1"/>
    <col min="10762" max="10762" width="5.5" style="1" customWidth="1"/>
    <col min="10763" max="10763" width="36.625" style="1" customWidth="1"/>
    <col min="10764" max="10764" width="4.5" style="1" customWidth="1"/>
    <col min="10765" max="10765" width="33.5" style="1" customWidth="1"/>
    <col min="10766" max="10771" width="2.875" style="1" customWidth="1"/>
    <col min="10772" max="10772" width="16.625" style="1" customWidth="1"/>
    <col min="10773" max="10773" width="5.375" style="1" customWidth="1"/>
    <col min="10774" max="10774" width="23.625" style="1" customWidth="1"/>
    <col min="10775" max="10777" width="5.625" style="1" customWidth="1"/>
    <col min="10778" max="10779" width="6.875" style="1" customWidth="1"/>
    <col min="10780" max="10780" width="7" style="1" customWidth="1"/>
    <col min="10781" max="10781" width="7.5" style="1" customWidth="1"/>
    <col min="10782" max="10782" width="8.375" style="1" customWidth="1"/>
    <col min="10783" max="10783" width="7.125" style="1" customWidth="1"/>
    <col min="10784" max="10784" width="4.125" style="1" customWidth="1"/>
    <col min="10785" max="11011" width="10.875" style="1"/>
    <col min="11012" max="11012" width="1.875" style="1" customWidth="1"/>
    <col min="11013" max="11013" width="16.625" style="1" customWidth="1"/>
    <col min="11014" max="11014" width="5.625" style="1" customWidth="1"/>
    <col min="11015" max="11015" width="15.5" style="1" customWidth="1"/>
    <col min="11016" max="11017" width="16.625" style="1" customWidth="1"/>
    <col min="11018" max="11018" width="5.5" style="1" customWidth="1"/>
    <col min="11019" max="11019" width="36.625" style="1" customWidth="1"/>
    <col min="11020" max="11020" width="4.5" style="1" customWidth="1"/>
    <col min="11021" max="11021" width="33.5" style="1" customWidth="1"/>
    <col min="11022" max="11027" width="2.875" style="1" customWidth="1"/>
    <col min="11028" max="11028" width="16.625" style="1" customWidth="1"/>
    <col min="11029" max="11029" width="5.375" style="1" customWidth="1"/>
    <col min="11030" max="11030" width="23.625" style="1" customWidth="1"/>
    <col min="11031" max="11033" width="5.625" style="1" customWidth="1"/>
    <col min="11034" max="11035" width="6.875" style="1" customWidth="1"/>
    <col min="11036" max="11036" width="7" style="1" customWidth="1"/>
    <col min="11037" max="11037" width="7.5" style="1" customWidth="1"/>
    <col min="11038" max="11038" width="8.375" style="1" customWidth="1"/>
    <col min="11039" max="11039" width="7.125" style="1" customWidth="1"/>
    <col min="11040" max="11040" width="4.125" style="1" customWidth="1"/>
    <col min="11041" max="11267" width="10.875" style="1"/>
    <col min="11268" max="11268" width="1.875" style="1" customWidth="1"/>
    <col min="11269" max="11269" width="16.625" style="1" customWidth="1"/>
    <col min="11270" max="11270" width="5.625" style="1" customWidth="1"/>
    <col min="11271" max="11271" width="15.5" style="1" customWidth="1"/>
    <col min="11272" max="11273" width="16.625" style="1" customWidth="1"/>
    <col min="11274" max="11274" width="5.5" style="1" customWidth="1"/>
    <col min="11275" max="11275" width="36.625" style="1" customWidth="1"/>
    <col min="11276" max="11276" width="4.5" style="1" customWidth="1"/>
    <col min="11277" max="11277" width="33.5" style="1" customWidth="1"/>
    <col min="11278" max="11283" width="2.875" style="1" customWidth="1"/>
    <col min="11284" max="11284" width="16.625" style="1" customWidth="1"/>
    <col min="11285" max="11285" width="5.375" style="1" customWidth="1"/>
    <col min="11286" max="11286" width="23.625" style="1" customWidth="1"/>
    <col min="11287" max="11289" width="5.625" style="1" customWidth="1"/>
    <col min="11290" max="11291" width="6.875" style="1" customWidth="1"/>
    <col min="11292" max="11292" width="7" style="1" customWidth="1"/>
    <col min="11293" max="11293" width="7.5" style="1" customWidth="1"/>
    <col min="11294" max="11294" width="8.375" style="1" customWidth="1"/>
    <col min="11295" max="11295" width="7.125" style="1" customWidth="1"/>
    <col min="11296" max="11296" width="4.125" style="1" customWidth="1"/>
    <col min="11297" max="11523" width="10.875" style="1"/>
    <col min="11524" max="11524" width="1.875" style="1" customWidth="1"/>
    <col min="11525" max="11525" width="16.625" style="1" customWidth="1"/>
    <col min="11526" max="11526" width="5.625" style="1" customWidth="1"/>
    <col min="11527" max="11527" width="15.5" style="1" customWidth="1"/>
    <col min="11528" max="11529" width="16.625" style="1" customWidth="1"/>
    <col min="11530" max="11530" width="5.5" style="1" customWidth="1"/>
    <col min="11531" max="11531" width="36.625" style="1" customWidth="1"/>
    <col min="11532" max="11532" width="4.5" style="1" customWidth="1"/>
    <col min="11533" max="11533" width="33.5" style="1" customWidth="1"/>
    <col min="11534" max="11539" width="2.875" style="1" customWidth="1"/>
    <col min="11540" max="11540" width="16.625" style="1" customWidth="1"/>
    <col min="11541" max="11541" width="5.375" style="1" customWidth="1"/>
    <col min="11542" max="11542" width="23.625" style="1" customWidth="1"/>
    <col min="11543" max="11545" width="5.625" style="1" customWidth="1"/>
    <col min="11546" max="11547" width="6.875" style="1" customWidth="1"/>
    <col min="11548" max="11548" width="7" style="1" customWidth="1"/>
    <col min="11549" max="11549" width="7.5" style="1" customWidth="1"/>
    <col min="11550" max="11550" width="8.375" style="1" customWidth="1"/>
    <col min="11551" max="11551" width="7.125" style="1" customWidth="1"/>
    <col min="11552" max="11552" width="4.125" style="1" customWidth="1"/>
    <col min="11553" max="11779" width="10.875" style="1"/>
    <col min="11780" max="11780" width="1.875" style="1" customWidth="1"/>
    <col min="11781" max="11781" width="16.625" style="1" customWidth="1"/>
    <col min="11782" max="11782" width="5.625" style="1" customWidth="1"/>
    <col min="11783" max="11783" width="15.5" style="1" customWidth="1"/>
    <col min="11784" max="11785" width="16.625" style="1" customWidth="1"/>
    <col min="11786" max="11786" width="5.5" style="1" customWidth="1"/>
    <col min="11787" max="11787" width="36.625" style="1" customWidth="1"/>
    <col min="11788" max="11788" width="4.5" style="1" customWidth="1"/>
    <col min="11789" max="11789" width="33.5" style="1" customWidth="1"/>
    <col min="11790" max="11795" width="2.875" style="1" customWidth="1"/>
    <col min="11796" max="11796" width="16.625" style="1" customWidth="1"/>
    <col min="11797" max="11797" width="5.375" style="1" customWidth="1"/>
    <col min="11798" max="11798" width="23.625" style="1" customWidth="1"/>
    <col min="11799" max="11801" width="5.625" style="1" customWidth="1"/>
    <col min="11802" max="11803" width="6.875" style="1" customWidth="1"/>
    <col min="11804" max="11804" width="7" style="1" customWidth="1"/>
    <col min="11805" max="11805" width="7.5" style="1" customWidth="1"/>
    <col min="11806" max="11806" width="8.375" style="1" customWidth="1"/>
    <col min="11807" max="11807" width="7.125" style="1" customWidth="1"/>
    <col min="11808" max="11808" width="4.125" style="1" customWidth="1"/>
    <col min="11809" max="12035" width="10.875" style="1"/>
    <col min="12036" max="12036" width="1.875" style="1" customWidth="1"/>
    <col min="12037" max="12037" width="16.625" style="1" customWidth="1"/>
    <col min="12038" max="12038" width="5.625" style="1" customWidth="1"/>
    <col min="12039" max="12039" width="15.5" style="1" customWidth="1"/>
    <col min="12040" max="12041" width="16.625" style="1" customWidth="1"/>
    <col min="12042" max="12042" width="5.5" style="1" customWidth="1"/>
    <col min="12043" max="12043" width="36.625" style="1" customWidth="1"/>
    <col min="12044" max="12044" width="4.5" style="1" customWidth="1"/>
    <col min="12045" max="12045" width="33.5" style="1" customWidth="1"/>
    <col min="12046" max="12051" width="2.875" style="1" customWidth="1"/>
    <col min="12052" max="12052" width="16.625" style="1" customWidth="1"/>
    <col min="12053" max="12053" width="5.375" style="1" customWidth="1"/>
    <col min="12054" max="12054" width="23.625" style="1" customWidth="1"/>
    <col min="12055" max="12057" width="5.625" style="1" customWidth="1"/>
    <col min="12058" max="12059" width="6.875" style="1" customWidth="1"/>
    <col min="12060" max="12060" width="7" style="1" customWidth="1"/>
    <col min="12061" max="12061" width="7.5" style="1" customWidth="1"/>
    <col min="12062" max="12062" width="8.375" style="1" customWidth="1"/>
    <col min="12063" max="12063" width="7.125" style="1" customWidth="1"/>
    <col min="12064" max="12064" width="4.125" style="1" customWidth="1"/>
    <col min="12065" max="12291" width="10.875" style="1"/>
    <col min="12292" max="12292" width="1.875" style="1" customWidth="1"/>
    <col min="12293" max="12293" width="16.625" style="1" customWidth="1"/>
    <col min="12294" max="12294" width="5.625" style="1" customWidth="1"/>
    <col min="12295" max="12295" width="15.5" style="1" customWidth="1"/>
    <col min="12296" max="12297" width="16.625" style="1" customWidth="1"/>
    <col min="12298" max="12298" width="5.5" style="1" customWidth="1"/>
    <col min="12299" max="12299" width="36.625" style="1" customWidth="1"/>
    <col min="12300" max="12300" width="4.5" style="1" customWidth="1"/>
    <col min="12301" max="12301" width="33.5" style="1" customWidth="1"/>
    <col min="12302" max="12307" width="2.875" style="1" customWidth="1"/>
    <col min="12308" max="12308" width="16.625" style="1" customWidth="1"/>
    <col min="12309" max="12309" width="5.375" style="1" customWidth="1"/>
    <col min="12310" max="12310" width="23.625" style="1" customWidth="1"/>
    <col min="12311" max="12313" width="5.625" style="1" customWidth="1"/>
    <col min="12314" max="12315" width="6.875" style="1" customWidth="1"/>
    <col min="12316" max="12316" width="7" style="1" customWidth="1"/>
    <col min="12317" max="12317" width="7.5" style="1" customWidth="1"/>
    <col min="12318" max="12318" width="8.375" style="1" customWidth="1"/>
    <col min="12319" max="12319" width="7.125" style="1" customWidth="1"/>
    <col min="12320" max="12320" width="4.125" style="1" customWidth="1"/>
    <col min="12321" max="12547" width="10.875" style="1"/>
    <col min="12548" max="12548" width="1.875" style="1" customWidth="1"/>
    <col min="12549" max="12549" width="16.625" style="1" customWidth="1"/>
    <col min="12550" max="12550" width="5.625" style="1" customWidth="1"/>
    <col min="12551" max="12551" width="15.5" style="1" customWidth="1"/>
    <col min="12552" max="12553" width="16.625" style="1" customWidth="1"/>
    <col min="12554" max="12554" width="5.5" style="1" customWidth="1"/>
    <col min="12555" max="12555" width="36.625" style="1" customWidth="1"/>
    <col min="12556" max="12556" width="4.5" style="1" customWidth="1"/>
    <col min="12557" max="12557" width="33.5" style="1" customWidth="1"/>
    <col min="12558" max="12563" width="2.875" style="1" customWidth="1"/>
    <col min="12564" max="12564" width="16.625" style="1" customWidth="1"/>
    <col min="12565" max="12565" width="5.375" style="1" customWidth="1"/>
    <col min="12566" max="12566" width="23.625" style="1" customWidth="1"/>
    <col min="12567" max="12569" width="5.625" style="1" customWidth="1"/>
    <col min="12570" max="12571" width="6.875" style="1" customWidth="1"/>
    <col min="12572" max="12572" width="7" style="1" customWidth="1"/>
    <col min="12573" max="12573" width="7.5" style="1" customWidth="1"/>
    <col min="12574" max="12574" width="8.375" style="1" customWidth="1"/>
    <col min="12575" max="12575" width="7.125" style="1" customWidth="1"/>
    <col min="12576" max="12576" width="4.125" style="1" customWidth="1"/>
    <col min="12577" max="12803" width="10.875" style="1"/>
    <col min="12804" max="12804" width="1.875" style="1" customWidth="1"/>
    <col min="12805" max="12805" width="16.625" style="1" customWidth="1"/>
    <col min="12806" max="12806" width="5.625" style="1" customWidth="1"/>
    <col min="12807" max="12807" width="15.5" style="1" customWidth="1"/>
    <col min="12808" max="12809" width="16.625" style="1" customWidth="1"/>
    <col min="12810" max="12810" width="5.5" style="1" customWidth="1"/>
    <col min="12811" max="12811" width="36.625" style="1" customWidth="1"/>
    <col min="12812" max="12812" width="4.5" style="1" customWidth="1"/>
    <col min="12813" max="12813" width="33.5" style="1" customWidth="1"/>
    <col min="12814" max="12819" width="2.875" style="1" customWidth="1"/>
    <col min="12820" max="12820" width="16.625" style="1" customWidth="1"/>
    <col min="12821" max="12821" width="5.375" style="1" customWidth="1"/>
    <col min="12822" max="12822" width="23.625" style="1" customWidth="1"/>
    <col min="12823" max="12825" width="5.625" style="1" customWidth="1"/>
    <col min="12826" max="12827" width="6.875" style="1" customWidth="1"/>
    <col min="12828" max="12828" width="7" style="1" customWidth="1"/>
    <col min="12829" max="12829" width="7.5" style="1" customWidth="1"/>
    <col min="12830" max="12830" width="8.375" style="1" customWidth="1"/>
    <col min="12831" max="12831" width="7.125" style="1" customWidth="1"/>
    <col min="12832" max="12832" width="4.125" style="1" customWidth="1"/>
    <col min="12833" max="13059" width="10.875" style="1"/>
    <col min="13060" max="13060" width="1.875" style="1" customWidth="1"/>
    <col min="13061" max="13061" width="16.625" style="1" customWidth="1"/>
    <col min="13062" max="13062" width="5.625" style="1" customWidth="1"/>
    <col min="13063" max="13063" width="15.5" style="1" customWidth="1"/>
    <col min="13064" max="13065" width="16.625" style="1" customWidth="1"/>
    <col min="13066" max="13066" width="5.5" style="1" customWidth="1"/>
    <col min="13067" max="13067" width="36.625" style="1" customWidth="1"/>
    <col min="13068" max="13068" width="4.5" style="1" customWidth="1"/>
    <col min="13069" max="13069" width="33.5" style="1" customWidth="1"/>
    <col min="13070" max="13075" width="2.875" style="1" customWidth="1"/>
    <col min="13076" max="13076" width="16.625" style="1" customWidth="1"/>
    <col min="13077" max="13077" width="5.375" style="1" customWidth="1"/>
    <col min="13078" max="13078" width="23.625" style="1" customWidth="1"/>
    <col min="13079" max="13081" width="5.625" style="1" customWidth="1"/>
    <col min="13082" max="13083" width="6.875" style="1" customWidth="1"/>
    <col min="13084" max="13084" width="7" style="1" customWidth="1"/>
    <col min="13085" max="13085" width="7.5" style="1" customWidth="1"/>
    <col min="13086" max="13086" width="8.375" style="1" customWidth="1"/>
    <col min="13087" max="13087" width="7.125" style="1" customWidth="1"/>
    <col min="13088" max="13088" width="4.125" style="1" customWidth="1"/>
    <col min="13089" max="13315" width="10.875" style="1"/>
    <col min="13316" max="13316" width="1.875" style="1" customWidth="1"/>
    <col min="13317" max="13317" width="16.625" style="1" customWidth="1"/>
    <col min="13318" max="13318" width="5.625" style="1" customWidth="1"/>
    <col min="13319" max="13319" width="15.5" style="1" customWidth="1"/>
    <col min="13320" max="13321" width="16.625" style="1" customWidth="1"/>
    <col min="13322" max="13322" width="5.5" style="1" customWidth="1"/>
    <col min="13323" max="13323" width="36.625" style="1" customWidth="1"/>
    <col min="13324" max="13324" width="4.5" style="1" customWidth="1"/>
    <col min="13325" max="13325" width="33.5" style="1" customWidth="1"/>
    <col min="13326" max="13331" width="2.875" style="1" customWidth="1"/>
    <col min="13332" max="13332" width="16.625" style="1" customWidth="1"/>
    <col min="13333" max="13333" width="5.375" style="1" customWidth="1"/>
    <col min="13334" max="13334" width="23.625" style="1" customWidth="1"/>
    <col min="13335" max="13337" width="5.625" style="1" customWidth="1"/>
    <col min="13338" max="13339" width="6.875" style="1" customWidth="1"/>
    <col min="13340" max="13340" width="7" style="1" customWidth="1"/>
    <col min="13341" max="13341" width="7.5" style="1" customWidth="1"/>
    <col min="13342" max="13342" width="8.375" style="1" customWidth="1"/>
    <col min="13343" max="13343" width="7.125" style="1" customWidth="1"/>
    <col min="13344" max="13344" width="4.125" style="1" customWidth="1"/>
    <col min="13345" max="13571" width="10.875" style="1"/>
    <col min="13572" max="13572" width="1.875" style="1" customWidth="1"/>
    <col min="13573" max="13573" width="16.625" style="1" customWidth="1"/>
    <col min="13574" max="13574" width="5.625" style="1" customWidth="1"/>
    <col min="13575" max="13575" width="15.5" style="1" customWidth="1"/>
    <col min="13576" max="13577" width="16.625" style="1" customWidth="1"/>
    <col min="13578" max="13578" width="5.5" style="1" customWidth="1"/>
    <col min="13579" max="13579" width="36.625" style="1" customWidth="1"/>
    <col min="13580" max="13580" width="4.5" style="1" customWidth="1"/>
    <col min="13581" max="13581" width="33.5" style="1" customWidth="1"/>
    <col min="13582" max="13587" width="2.875" style="1" customWidth="1"/>
    <col min="13588" max="13588" width="16.625" style="1" customWidth="1"/>
    <col min="13589" max="13589" width="5.375" style="1" customWidth="1"/>
    <col min="13590" max="13590" width="23.625" style="1" customWidth="1"/>
    <col min="13591" max="13593" width="5.625" style="1" customWidth="1"/>
    <col min="13594" max="13595" width="6.875" style="1" customWidth="1"/>
    <col min="13596" max="13596" width="7" style="1" customWidth="1"/>
    <col min="13597" max="13597" width="7.5" style="1" customWidth="1"/>
    <col min="13598" max="13598" width="8.375" style="1" customWidth="1"/>
    <col min="13599" max="13599" width="7.125" style="1" customWidth="1"/>
    <col min="13600" max="13600" width="4.125" style="1" customWidth="1"/>
    <col min="13601" max="13827" width="10.875" style="1"/>
    <col min="13828" max="13828" width="1.875" style="1" customWidth="1"/>
    <col min="13829" max="13829" width="16.625" style="1" customWidth="1"/>
    <col min="13830" max="13830" width="5.625" style="1" customWidth="1"/>
    <col min="13831" max="13831" width="15.5" style="1" customWidth="1"/>
    <col min="13832" max="13833" width="16.625" style="1" customWidth="1"/>
    <col min="13834" max="13834" width="5.5" style="1" customWidth="1"/>
    <col min="13835" max="13835" width="36.625" style="1" customWidth="1"/>
    <col min="13836" max="13836" width="4.5" style="1" customWidth="1"/>
    <col min="13837" max="13837" width="33.5" style="1" customWidth="1"/>
    <col min="13838" max="13843" width="2.875" style="1" customWidth="1"/>
    <col min="13844" max="13844" width="16.625" style="1" customWidth="1"/>
    <col min="13845" max="13845" width="5.375" style="1" customWidth="1"/>
    <col min="13846" max="13846" width="23.625" style="1" customWidth="1"/>
    <col min="13847" max="13849" width="5.625" style="1" customWidth="1"/>
    <col min="13850" max="13851" width="6.875" style="1" customWidth="1"/>
    <col min="13852" max="13852" width="7" style="1" customWidth="1"/>
    <col min="13853" max="13853" width="7.5" style="1" customWidth="1"/>
    <col min="13854" max="13854" width="8.375" style="1" customWidth="1"/>
    <col min="13855" max="13855" width="7.125" style="1" customWidth="1"/>
    <col min="13856" max="13856" width="4.125" style="1" customWidth="1"/>
    <col min="13857" max="14083" width="10.875" style="1"/>
    <col min="14084" max="14084" width="1.875" style="1" customWidth="1"/>
    <col min="14085" max="14085" width="16.625" style="1" customWidth="1"/>
    <col min="14086" max="14086" width="5.625" style="1" customWidth="1"/>
    <col min="14087" max="14087" width="15.5" style="1" customWidth="1"/>
    <col min="14088" max="14089" width="16.625" style="1" customWidth="1"/>
    <col min="14090" max="14090" width="5.5" style="1" customWidth="1"/>
    <col min="14091" max="14091" width="36.625" style="1" customWidth="1"/>
    <col min="14092" max="14092" width="4.5" style="1" customWidth="1"/>
    <col min="14093" max="14093" width="33.5" style="1" customWidth="1"/>
    <col min="14094" max="14099" width="2.875" style="1" customWidth="1"/>
    <col min="14100" max="14100" width="16.625" style="1" customWidth="1"/>
    <col min="14101" max="14101" width="5.375" style="1" customWidth="1"/>
    <col min="14102" max="14102" width="23.625" style="1" customWidth="1"/>
    <col min="14103" max="14105" width="5.625" style="1" customWidth="1"/>
    <col min="14106" max="14107" width="6.875" style="1" customWidth="1"/>
    <col min="14108" max="14108" width="7" style="1" customWidth="1"/>
    <col min="14109" max="14109" width="7.5" style="1" customWidth="1"/>
    <col min="14110" max="14110" width="8.375" style="1" customWidth="1"/>
    <col min="14111" max="14111" width="7.125" style="1" customWidth="1"/>
    <col min="14112" max="14112" width="4.125" style="1" customWidth="1"/>
    <col min="14113" max="14339" width="10.875" style="1"/>
    <col min="14340" max="14340" width="1.875" style="1" customWidth="1"/>
    <col min="14341" max="14341" width="16.625" style="1" customWidth="1"/>
    <col min="14342" max="14342" width="5.625" style="1" customWidth="1"/>
    <col min="14343" max="14343" width="15.5" style="1" customWidth="1"/>
    <col min="14344" max="14345" width="16.625" style="1" customWidth="1"/>
    <col min="14346" max="14346" width="5.5" style="1" customWidth="1"/>
    <col min="14347" max="14347" width="36.625" style="1" customWidth="1"/>
    <col min="14348" max="14348" width="4.5" style="1" customWidth="1"/>
    <col min="14349" max="14349" width="33.5" style="1" customWidth="1"/>
    <col min="14350" max="14355" width="2.875" style="1" customWidth="1"/>
    <col min="14356" max="14356" width="16.625" style="1" customWidth="1"/>
    <col min="14357" max="14357" width="5.375" style="1" customWidth="1"/>
    <col min="14358" max="14358" width="23.625" style="1" customWidth="1"/>
    <col min="14359" max="14361" width="5.625" style="1" customWidth="1"/>
    <col min="14362" max="14363" width="6.875" style="1" customWidth="1"/>
    <col min="14364" max="14364" width="7" style="1" customWidth="1"/>
    <col min="14365" max="14365" width="7.5" style="1" customWidth="1"/>
    <col min="14366" max="14366" width="8.375" style="1" customWidth="1"/>
    <col min="14367" max="14367" width="7.125" style="1" customWidth="1"/>
    <col min="14368" max="14368" width="4.125" style="1" customWidth="1"/>
    <col min="14369" max="14595" width="10.875" style="1"/>
    <col min="14596" max="14596" width="1.875" style="1" customWidth="1"/>
    <col min="14597" max="14597" width="16.625" style="1" customWidth="1"/>
    <col min="14598" max="14598" width="5.625" style="1" customWidth="1"/>
    <col min="14599" max="14599" width="15.5" style="1" customWidth="1"/>
    <col min="14600" max="14601" width="16.625" style="1" customWidth="1"/>
    <col min="14602" max="14602" width="5.5" style="1" customWidth="1"/>
    <col min="14603" max="14603" width="36.625" style="1" customWidth="1"/>
    <col min="14604" max="14604" width="4.5" style="1" customWidth="1"/>
    <col min="14605" max="14605" width="33.5" style="1" customWidth="1"/>
    <col min="14606" max="14611" width="2.875" style="1" customWidth="1"/>
    <col min="14612" max="14612" width="16.625" style="1" customWidth="1"/>
    <col min="14613" max="14613" width="5.375" style="1" customWidth="1"/>
    <col min="14614" max="14614" width="23.625" style="1" customWidth="1"/>
    <col min="14615" max="14617" width="5.625" style="1" customWidth="1"/>
    <col min="14618" max="14619" width="6.875" style="1" customWidth="1"/>
    <col min="14620" max="14620" width="7" style="1" customWidth="1"/>
    <col min="14621" max="14621" width="7.5" style="1" customWidth="1"/>
    <col min="14622" max="14622" width="8.375" style="1" customWidth="1"/>
    <col min="14623" max="14623" width="7.125" style="1" customWidth="1"/>
    <col min="14624" max="14624" width="4.125" style="1" customWidth="1"/>
    <col min="14625" max="14851" width="10.875" style="1"/>
    <col min="14852" max="14852" width="1.875" style="1" customWidth="1"/>
    <col min="14853" max="14853" width="16.625" style="1" customWidth="1"/>
    <col min="14854" max="14854" width="5.625" style="1" customWidth="1"/>
    <col min="14855" max="14855" width="15.5" style="1" customWidth="1"/>
    <col min="14856" max="14857" width="16.625" style="1" customWidth="1"/>
    <col min="14858" max="14858" width="5.5" style="1" customWidth="1"/>
    <col min="14859" max="14859" width="36.625" style="1" customWidth="1"/>
    <col min="14860" max="14860" width="4.5" style="1" customWidth="1"/>
    <col min="14861" max="14861" width="33.5" style="1" customWidth="1"/>
    <col min="14862" max="14867" width="2.875" style="1" customWidth="1"/>
    <col min="14868" max="14868" width="16.625" style="1" customWidth="1"/>
    <col min="14869" max="14869" width="5.375" style="1" customWidth="1"/>
    <col min="14870" max="14870" width="23.625" style="1" customWidth="1"/>
    <col min="14871" max="14873" width="5.625" style="1" customWidth="1"/>
    <col min="14874" max="14875" width="6.875" style="1" customWidth="1"/>
    <col min="14876" max="14876" width="7" style="1" customWidth="1"/>
    <col min="14877" max="14877" width="7.5" style="1" customWidth="1"/>
    <col min="14878" max="14878" width="8.375" style="1" customWidth="1"/>
    <col min="14879" max="14879" width="7.125" style="1" customWidth="1"/>
    <col min="14880" max="14880" width="4.125" style="1" customWidth="1"/>
    <col min="14881" max="15107" width="10.875" style="1"/>
    <col min="15108" max="15108" width="1.875" style="1" customWidth="1"/>
    <col min="15109" max="15109" width="16.625" style="1" customWidth="1"/>
    <col min="15110" max="15110" width="5.625" style="1" customWidth="1"/>
    <col min="15111" max="15111" width="15.5" style="1" customWidth="1"/>
    <col min="15112" max="15113" width="16.625" style="1" customWidth="1"/>
    <col min="15114" max="15114" width="5.5" style="1" customWidth="1"/>
    <col min="15115" max="15115" width="36.625" style="1" customWidth="1"/>
    <col min="15116" max="15116" width="4.5" style="1" customWidth="1"/>
    <col min="15117" max="15117" width="33.5" style="1" customWidth="1"/>
    <col min="15118" max="15123" width="2.875" style="1" customWidth="1"/>
    <col min="15124" max="15124" width="16.625" style="1" customWidth="1"/>
    <col min="15125" max="15125" width="5.375" style="1" customWidth="1"/>
    <col min="15126" max="15126" width="23.625" style="1" customWidth="1"/>
    <col min="15127" max="15129" width="5.625" style="1" customWidth="1"/>
    <col min="15130" max="15131" width="6.875" style="1" customWidth="1"/>
    <col min="15132" max="15132" width="7" style="1" customWidth="1"/>
    <col min="15133" max="15133" width="7.5" style="1" customWidth="1"/>
    <col min="15134" max="15134" width="8.375" style="1" customWidth="1"/>
    <col min="15135" max="15135" width="7.125" style="1" customWidth="1"/>
    <col min="15136" max="15136" width="4.125" style="1" customWidth="1"/>
    <col min="15137" max="15363" width="10.875" style="1"/>
    <col min="15364" max="15364" width="1.875" style="1" customWidth="1"/>
    <col min="15365" max="15365" width="16.625" style="1" customWidth="1"/>
    <col min="15366" max="15366" width="5.625" style="1" customWidth="1"/>
    <col min="15367" max="15367" width="15.5" style="1" customWidth="1"/>
    <col min="15368" max="15369" width="16.625" style="1" customWidth="1"/>
    <col min="15370" max="15370" width="5.5" style="1" customWidth="1"/>
    <col min="15371" max="15371" width="36.625" style="1" customWidth="1"/>
    <col min="15372" max="15372" width="4.5" style="1" customWidth="1"/>
    <col min="15373" max="15373" width="33.5" style="1" customWidth="1"/>
    <col min="15374" max="15379" width="2.875" style="1" customWidth="1"/>
    <col min="15380" max="15380" width="16.625" style="1" customWidth="1"/>
    <col min="15381" max="15381" width="5.375" style="1" customWidth="1"/>
    <col min="15382" max="15382" width="23.625" style="1" customWidth="1"/>
    <col min="15383" max="15385" width="5.625" style="1" customWidth="1"/>
    <col min="15386" max="15387" width="6.875" style="1" customWidth="1"/>
    <col min="15388" max="15388" width="7" style="1" customWidth="1"/>
    <col min="15389" max="15389" width="7.5" style="1" customWidth="1"/>
    <col min="15390" max="15390" width="8.375" style="1" customWidth="1"/>
    <col min="15391" max="15391" width="7.125" style="1" customWidth="1"/>
    <col min="15392" max="15392" width="4.125" style="1" customWidth="1"/>
    <col min="15393" max="15619" width="10.875" style="1"/>
    <col min="15620" max="15620" width="1.875" style="1" customWidth="1"/>
    <col min="15621" max="15621" width="16.625" style="1" customWidth="1"/>
    <col min="15622" max="15622" width="5.625" style="1" customWidth="1"/>
    <col min="15623" max="15623" width="15.5" style="1" customWidth="1"/>
    <col min="15624" max="15625" width="16.625" style="1" customWidth="1"/>
    <col min="15626" max="15626" width="5.5" style="1" customWidth="1"/>
    <col min="15627" max="15627" width="36.625" style="1" customWidth="1"/>
    <col min="15628" max="15628" width="4.5" style="1" customWidth="1"/>
    <col min="15629" max="15629" width="33.5" style="1" customWidth="1"/>
    <col min="15630" max="15635" width="2.875" style="1" customWidth="1"/>
    <col min="15636" max="15636" width="16.625" style="1" customWidth="1"/>
    <col min="15637" max="15637" width="5.375" style="1" customWidth="1"/>
    <col min="15638" max="15638" width="23.625" style="1" customWidth="1"/>
    <col min="15639" max="15641" width="5.625" style="1" customWidth="1"/>
    <col min="15642" max="15643" width="6.875" style="1" customWidth="1"/>
    <col min="15644" max="15644" width="7" style="1" customWidth="1"/>
    <col min="15645" max="15645" width="7.5" style="1" customWidth="1"/>
    <col min="15646" max="15646" width="8.375" style="1" customWidth="1"/>
    <col min="15647" max="15647" width="7.125" style="1" customWidth="1"/>
    <col min="15648" max="15648" width="4.125" style="1" customWidth="1"/>
    <col min="15649" max="15875" width="10.875" style="1"/>
    <col min="15876" max="15876" width="1.875" style="1" customWidth="1"/>
    <col min="15877" max="15877" width="16.625" style="1" customWidth="1"/>
    <col min="15878" max="15878" width="5.625" style="1" customWidth="1"/>
    <col min="15879" max="15879" width="15.5" style="1" customWidth="1"/>
    <col min="15880" max="15881" width="16.625" style="1" customWidth="1"/>
    <col min="15882" max="15882" width="5.5" style="1" customWidth="1"/>
    <col min="15883" max="15883" width="36.625" style="1" customWidth="1"/>
    <col min="15884" max="15884" width="4.5" style="1" customWidth="1"/>
    <col min="15885" max="15885" width="33.5" style="1" customWidth="1"/>
    <col min="15886" max="15891" width="2.875" style="1" customWidth="1"/>
    <col min="15892" max="15892" width="16.625" style="1" customWidth="1"/>
    <col min="15893" max="15893" width="5.375" style="1" customWidth="1"/>
    <col min="15894" max="15894" width="23.625" style="1" customWidth="1"/>
    <col min="15895" max="15897" width="5.625" style="1" customWidth="1"/>
    <col min="15898" max="15899" width="6.875" style="1" customWidth="1"/>
    <col min="15900" max="15900" width="7" style="1" customWidth="1"/>
    <col min="15901" max="15901" width="7.5" style="1" customWidth="1"/>
    <col min="15902" max="15902" width="8.375" style="1" customWidth="1"/>
    <col min="15903" max="15903" width="7.125" style="1" customWidth="1"/>
    <col min="15904" max="15904" width="4.125" style="1" customWidth="1"/>
    <col min="15905" max="16131" width="10.875" style="1"/>
    <col min="16132" max="16132" width="1.875" style="1" customWidth="1"/>
    <col min="16133" max="16133" width="16.625" style="1" customWidth="1"/>
    <col min="16134" max="16134" width="5.625" style="1" customWidth="1"/>
    <col min="16135" max="16135" width="15.5" style="1" customWidth="1"/>
    <col min="16136" max="16137" width="16.625" style="1" customWidth="1"/>
    <col min="16138" max="16138" width="5.5" style="1" customWidth="1"/>
    <col min="16139" max="16139" width="36.625" style="1" customWidth="1"/>
    <col min="16140" max="16140" width="4.5" style="1" customWidth="1"/>
    <col min="16141" max="16141" width="33.5" style="1" customWidth="1"/>
    <col min="16142" max="16147" width="2.875" style="1" customWidth="1"/>
    <col min="16148" max="16148" width="16.625" style="1" customWidth="1"/>
    <col min="16149" max="16149" width="5.375" style="1" customWidth="1"/>
    <col min="16150" max="16150" width="23.625" style="1" customWidth="1"/>
    <col min="16151" max="16153" width="5.625" style="1" customWidth="1"/>
    <col min="16154" max="16155" width="6.875" style="1" customWidth="1"/>
    <col min="16156" max="16156" width="7" style="1" customWidth="1"/>
    <col min="16157" max="16157" width="7.5" style="1" customWidth="1"/>
    <col min="16158" max="16158" width="8.375" style="1" customWidth="1"/>
    <col min="16159" max="16159" width="7.125" style="1" customWidth="1"/>
    <col min="16160" max="16160" width="4.125" style="1" customWidth="1"/>
    <col min="16161" max="16384" width="10.875" style="1"/>
  </cols>
  <sheetData>
    <row r="1" spans="1:32" s="58" customFormat="1" ht="24.75" hidden="1" customHeight="1">
      <c r="B1" s="60" t="s">
        <v>0</v>
      </c>
      <c r="C1" s="60" t="s">
        <v>1</v>
      </c>
      <c r="D1" s="60" t="s">
        <v>2</v>
      </c>
      <c r="E1" s="60" t="s">
        <v>3</v>
      </c>
      <c r="F1" s="60" t="s">
        <v>4</v>
      </c>
      <c r="G1" s="60" t="s">
        <v>5</v>
      </c>
      <c r="H1" s="60" t="s">
        <v>6</v>
      </c>
      <c r="I1" s="60" t="s">
        <v>7</v>
      </c>
      <c r="J1" s="60" t="s">
        <v>8</v>
      </c>
      <c r="K1" s="60" t="s">
        <v>9</v>
      </c>
      <c r="L1" s="60" t="s">
        <v>10</v>
      </c>
      <c r="M1" s="60" t="s">
        <v>11</v>
      </c>
      <c r="N1" s="60" t="s">
        <v>12</v>
      </c>
      <c r="O1" s="60" t="s">
        <v>13</v>
      </c>
      <c r="P1" s="60" t="s">
        <v>14</v>
      </c>
      <c r="Q1" s="60" t="s">
        <v>15</v>
      </c>
      <c r="R1" s="60" t="s">
        <v>16</v>
      </c>
      <c r="S1" s="60" t="s">
        <v>17</v>
      </c>
      <c r="T1" s="60" t="s">
        <v>18</v>
      </c>
      <c r="U1" s="60" t="s">
        <v>19</v>
      </c>
      <c r="V1" s="60" t="s">
        <v>20</v>
      </c>
      <c r="W1" s="60" t="s">
        <v>21</v>
      </c>
      <c r="X1" s="60" t="s">
        <v>22</v>
      </c>
      <c r="AE1" s="59"/>
    </row>
    <row r="2" spans="1:32" ht="63" hidden="1" customHeight="1">
      <c r="B2" s="58" t="s">
        <v>23</v>
      </c>
      <c r="C2" s="58" t="s">
        <v>24</v>
      </c>
      <c r="D2" s="58" t="s">
        <v>25</v>
      </c>
      <c r="E2" s="58" t="s">
        <v>26</v>
      </c>
      <c r="F2" s="58" t="s">
        <v>27</v>
      </c>
      <c r="G2" s="58"/>
      <c r="H2" s="58" t="s">
        <v>28</v>
      </c>
      <c r="I2" s="58" t="s">
        <v>29</v>
      </c>
      <c r="J2" s="58" t="s">
        <v>30</v>
      </c>
      <c r="K2" s="58" t="s">
        <v>31</v>
      </c>
      <c r="L2" s="58" t="s">
        <v>32</v>
      </c>
      <c r="M2" s="58" t="s">
        <v>33</v>
      </c>
      <c r="N2" s="58" t="s">
        <v>34</v>
      </c>
      <c r="O2" s="58"/>
      <c r="P2" s="59"/>
      <c r="Q2" s="58" t="s">
        <v>35</v>
      </c>
      <c r="R2" s="58" t="s">
        <v>36</v>
      </c>
      <c r="S2" s="58" t="s">
        <v>37</v>
      </c>
      <c r="T2" s="58" t="s">
        <v>38</v>
      </c>
      <c r="U2" s="58"/>
      <c r="V2" s="58"/>
      <c r="W2" s="58"/>
      <c r="X2" s="58"/>
      <c r="Y2" s="58"/>
      <c r="Z2" s="58"/>
      <c r="AA2" s="58"/>
      <c r="AB2" s="58"/>
      <c r="AC2" s="58"/>
      <c r="AD2" s="58"/>
      <c r="AE2" s="59"/>
      <c r="AF2" s="58"/>
    </row>
    <row r="3" spans="1:32" ht="4.5" customHeight="1">
      <c r="A3" s="155"/>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row>
    <row r="4" spans="1:32" ht="30" customHeight="1">
      <c r="A4" s="155"/>
      <c r="B4" s="64" t="s">
        <v>118</v>
      </c>
      <c r="C4" s="65" t="s">
        <v>33</v>
      </c>
      <c r="D4" s="74" t="s">
        <v>39</v>
      </c>
      <c r="E4" s="70" t="s">
        <v>119</v>
      </c>
      <c r="F4" s="67" t="s">
        <v>24</v>
      </c>
      <c r="G4" s="68" t="s">
        <v>40</v>
      </c>
      <c r="H4" s="120" t="s">
        <v>35</v>
      </c>
      <c r="I4" s="121"/>
      <c r="J4" s="177"/>
      <c r="K4" s="69" t="s">
        <v>42</v>
      </c>
      <c r="L4" s="124">
        <v>43200</v>
      </c>
      <c r="M4" s="125"/>
      <c r="N4" s="54" t="s">
        <v>43</v>
      </c>
      <c r="O4" s="178"/>
      <c r="P4" s="179"/>
      <c r="Q4" s="74" t="s">
        <v>44</v>
      </c>
      <c r="R4" s="124"/>
      <c r="S4" s="126"/>
      <c r="T4" s="126"/>
      <c r="U4" s="126"/>
      <c r="V4" s="54" t="s">
        <v>43</v>
      </c>
      <c r="W4" s="156"/>
      <c r="X4" s="305" t="s">
        <v>45</v>
      </c>
      <c r="Y4" s="306"/>
      <c r="Z4" s="124"/>
      <c r="AA4" s="125"/>
      <c r="AB4" s="125"/>
      <c r="AC4" s="125"/>
      <c r="AD4" s="54" t="s">
        <v>43</v>
      </c>
      <c r="AE4" s="101"/>
      <c r="AF4" s="157"/>
    </row>
    <row r="5" spans="1:32" ht="30" customHeight="1">
      <c r="A5" s="155"/>
      <c r="B5" s="18" t="s">
        <v>46</v>
      </c>
      <c r="C5" s="66"/>
      <c r="D5" s="74" t="s">
        <v>47</v>
      </c>
      <c r="E5" s="120" t="s">
        <v>120</v>
      </c>
      <c r="F5" s="121"/>
      <c r="G5" s="68" t="s">
        <v>48</v>
      </c>
      <c r="H5" s="120" t="s">
        <v>121</v>
      </c>
      <c r="I5" s="121"/>
      <c r="J5" s="177"/>
      <c r="K5" s="69" t="s">
        <v>49</v>
      </c>
      <c r="L5" s="124">
        <v>43202</v>
      </c>
      <c r="M5" s="125"/>
      <c r="N5" s="54" t="s">
        <v>43</v>
      </c>
      <c r="O5" s="178"/>
      <c r="P5" s="179"/>
      <c r="Q5" s="74" t="s">
        <v>50</v>
      </c>
      <c r="R5" s="124"/>
      <c r="S5" s="126"/>
      <c r="T5" s="126"/>
      <c r="U5" s="126"/>
      <c r="V5" s="54" t="s">
        <v>43</v>
      </c>
      <c r="W5" s="156"/>
      <c r="X5" s="305" t="s">
        <v>51</v>
      </c>
      <c r="Y5" s="306"/>
      <c r="Z5" s="124"/>
      <c r="AA5" s="125"/>
      <c r="AB5" s="125"/>
      <c r="AC5" s="125"/>
      <c r="AD5" s="57" t="s">
        <v>43</v>
      </c>
      <c r="AE5" s="101"/>
      <c r="AF5" s="157"/>
    </row>
    <row r="6" spans="1:32" ht="8.1" customHeight="1" thickBot="1">
      <c r="A6" 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row>
    <row r="7" spans="1:32" ht="23.1" customHeight="1">
      <c r="A7" s="158"/>
      <c r="B7" s="180" t="s">
        <v>52</v>
      </c>
      <c r="C7" s="180" t="s">
        <v>53</v>
      </c>
      <c r="D7" s="231" t="s">
        <v>54</v>
      </c>
      <c r="E7" s="232"/>
      <c r="F7" s="232"/>
      <c r="G7" s="232"/>
      <c r="H7" s="233"/>
      <c r="I7" s="185" t="s">
        <v>55</v>
      </c>
      <c r="J7" s="186"/>
      <c r="K7" s="186"/>
      <c r="L7" s="186"/>
      <c r="M7" s="186"/>
      <c r="N7" s="186"/>
      <c r="O7" s="186"/>
      <c r="P7" s="187"/>
      <c r="Q7" s="332" t="s">
        <v>56</v>
      </c>
      <c r="R7" s="109"/>
      <c r="S7" s="109"/>
      <c r="T7" s="109"/>
      <c r="U7" s="109"/>
      <c r="V7" s="308"/>
      <c r="W7" s="198" t="s">
        <v>57</v>
      </c>
      <c r="X7" s="199"/>
      <c r="Y7" s="199"/>
      <c r="Z7" s="199"/>
      <c r="AA7" s="199"/>
      <c r="AB7" s="199"/>
      <c r="AC7" s="199"/>
      <c r="AD7" s="199"/>
      <c r="AE7" s="200"/>
      <c r="AF7" s="99"/>
    </row>
    <row r="8" spans="1:32" ht="60" customHeight="1" thickBot="1">
      <c r="A8" s="158"/>
      <c r="B8" s="181"/>
      <c r="C8" s="181"/>
      <c r="D8" s="185" t="s">
        <v>58</v>
      </c>
      <c r="E8" s="234"/>
      <c r="F8" s="19" t="s">
        <v>59</v>
      </c>
      <c r="G8" s="19" t="s">
        <v>60</v>
      </c>
      <c r="H8" s="19"/>
      <c r="I8" s="185" t="s">
        <v>61</v>
      </c>
      <c r="J8" s="222"/>
      <c r="K8" s="108" t="s">
        <v>62</v>
      </c>
      <c r="L8" s="109"/>
      <c r="M8" s="109"/>
      <c r="N8" s="109"/>
      <c r="O8" s="109"/>
      <c r="P8" s="188"/>
      <c r="Q8" s="20" t="s">
        <v>63</v>
      </c>
      <c r="R8" s="55"/>
      <c r="S8" s="55"/>
      <c r="T8" s="21" t="s">
        <v>64</v>
      </c>
      <c r="U8" s="108" t="s">
        <v>65</v>
      </c>
      <c r="V8" s="308"/>
      <c r="W8" s="22" t="s">
        <v>66</v>
      </c>
      <c r="X8" s="23" t="s">
        <v>67</v>
      </c>
      <c r="Y8" s="24" t="s">
        <v>68</v>
      </c>
      <c r="Z8" s="25" t="s">
        <v>69</v>
      </c>
      <c r="AA8" s="26"/>
      <c r="AB8" s="27"/>
      <c r="AC8" s="201" t="s">
        <v>70</v>
      </c>
      <c r="AD8" s="202"/>
      <c r="AE8" s="203"/>
      <c r="AF8" s="99"/>
    </row>
    <row r="9" spans="1:32" s="3" customFormat="1" ht="17.100000000000001" customHeight="1" thickBot="1">
      <c r="A9" s="339"/>
      <c r="B9" s="339"/>
      <c r="C9" s="339"/>
      <c r="D9" s="339"/>
      <c r="E9" s="339"/>
      <c r="F9" s="339"/>
      <c r="G9" s="339"/>
      <c r="H9" s="339"/>
      <c r="I9" s="339"/>
      <c r="J9" s="339"/>
      <c r="K9" s="339"/>
      <c r="L9" s="339"/>
      <c r="M9" s="339"/>
      <c r="N9" s="339"/>
      <c r="O9" s="339"/>
      <c r="P9" s="339"/>
      <c r="Q9" s="339"/>
      <c r="R9" s="339"/>
      <c r="S9" s="339"/>
      <c r="T9" s="339"/>
      <c r="U9" s="339"/>
      <c r="V9" s="340"/>
      <c r="W9" s="28"/>
      <c r="X9" s="29"/>
      <c r="Y9" s="30" t="s">
        <v>71</v>
      </c>
      <c r="Z9" s="98"/>
      <c r="AA9" s="98"/>
      <c r="AB9" s="98"/>
      <c r="AC9" s="98"/>
      <c r="AD9" s="98"/>
      <c r="AE9" s="98"/>
      <c r="AF9" s="98"/>
    </row>
    <row r="10" spans="1:32" ht="23.1" customHeight="1">
      <c r="A10" s="15">
        <v>1</v>
      </c>
      <c r="B10" s="182" t="s">
        <v>72</v>
      </c>
      <c r="C10" s="192">
        <v>0.1</v>
      </c>
      <c r="D10" s="235"/>
      <c r="E10" s="236"/>
      <c r="F10" s="223"/>
      <c r="G10" s="166"/>
      <c r="H10" s="226"/>
      <c r="I10" s="166"/>
      <c r="J10" s="352"/>
      <c r="K10" s="166"/>
      <c r="L10" s="346"/>
      <c r="M10" s="346"/>
      <c r="N10" s="346"/>
      <c r="O10" s="346"/>
      <c r="P10" s="347"/>
      <c r="Q10" s="312"/>
      <c r="R10" s="313"/>
      <c r="S10" s="242"/>
      <c r="T10" s="149"/>
      <c r="U10" s="166"/>
      <c r="V10" s="333"/>
      <c r="W10" s="144">
        <v>1</v>
      </c>
      <c r="X10" s="137"/>
      <c r="Y10" s="130">
        <f>C10*W10*X10</f>
        <v>0</v>
      </c>
      <c r="Z10" s="204"/>
      <c r="AA10" s="205"/>
      <c r="AB10" s="206"/>
      <c r="AC10" s="204"/>
      <c r="AD10" s="209"/>
      <c r="AE10" s="210"/>
      <c r="AF10" s="99"/>
    </row>
    <row r="11" spans="1:32" ht="23.1" customHeight="1">
      <c r="A11" s="158"/>
      <c r="B11" s="183"/>
      <c r="C11" s="193"/>
      <c r="D11" s="237"/>
      <c r="E11" s="238"/>
      <c r="F11" s="224"/>
      <c r="G11" s="227"/>
      <c r="H11" s="228"/>
      <c r="I11" s="168"/>
      <c r="J11" s="353"/>
      <c r="K11" s="227"/>
      <c r="L11" s="348"/>
      <c r="M11" s="348"/>
      <c r="N11" s="348"/>
      <c r="O11" s="348"/>
      <c r="P11" s="349"/>
      <c r="Q11" s="314"/>
      <c r="R11" s="315"/>
      <c r="S11" s="244"/>
      <c r="T11" s="150"/>
      <c r="U11" s="168"/>
      <c r="V11" s="334"/>
      <c r="W11" s="145"/>
      <c r="X11" s="138"/>
      <c r="Y11" s="131"/>
      <c r="Z11" s="168"/>
      <c r="AA11" s="207"/>
      <c r="AB11" s="169"/>
      <c r="AC11" s="168"/>
      <c r="AD11" s="211"/>
      <c r="AE11" s="212"/>
      <c r="AF11" s="99"/>
    </row>
    <row r="12" spans="1:32" ht="23.1" customHeight="1">
      <c r="A12" s="158"/>
      <c r="B12" s="183"/>
      <c r="C12" s="193"/>
      <c r="D12" s="237"/>
      <c r="E12" s="238"/>
      <c r="F12" s="224"/>
      <c r="G12" s="227"/>
      <c r="H12" s="228"/>
      <c r="I12" s="168"/>
      <c r="J12" s="353"/>
      <c r="K12" s="227"/>
      <c r="L12" s="348"/>
      <c r="M12" s="348"/>
      <c r="N12" s="348"/>
      <c r="O12" s="348"/>
      <c r="P12" s="349"/>
      <c r="Q12" s="314"/>
      <c r="R12" s="315"/>
      <c r="S12" s="244"/>
      <c r="T12" s="150"/>
      <c r="U12" s="168"/>
      <c r="V12" s="334"/>
      <c r="W12" s="145"/>
      <c r="X12" s="138"/>
      <c r="Y12" s="131"/>
      <c r="Z12" s="168"/>
      <c r="AA12" s="207"/>
      <c r="AB12" s="169"/>
      <c r="AC12" s="168"/>
      <c r="AD12" s="211"/>
      <c r="AE12" s="212"/>
      <c r="AF12" s="99"/>
    </row>
    <row r="13" spans="1:32" ht="23.1" customHeight="1">
      <c r="A13" s="158"/>
      <c r="B13" s="183"/>
      <c r="C13" s="193"/>
      <c r="D13" s="237"/>
      <c r="E13" s="238"/>
      <c r="F13" s="224"/>
      <c r="G13" s="227"/>
      <c r="H13" s="228"/>
      <c r="I13" s="168"/>
      <c r="J13" s="353"/>
      <c r="K13" s="227"/>
      <c r="L13" s="348"/>
      <c r="M13" s="348"/>
      <c r="N13" s="348"/>
      <c r="O13" s="348"/>
      <c r="P13" s="349"/>
      <c r="Q13" s="314"/>
      <c r="R13" s="315"/>
      <c r="S13" s="244"/>
      <c r="T13" s="150"/>
      <c r="U13" s="168"/>
      <c r="V13" s="334"/>
      <c r="W13" s="145"/>
      <c r="X13" s="138"/>
      <c r="Y13" s="131"/>
      <c r="Z13" s="168"/>
      <c r="AA13" s="207"/>
      <c r="AB13" s="169"/>
      <c r="AC13" s="168"/>
      <c r="AD13" s="211"/>
      <c r="AE13" s="212"/>
      <c r="AF13" s="99"/>
    </row>
    <row r="14" spans="1:32" ht="23.1" customHeight="1">
      <c r="A14" s="158"/>
      <c r="B14" s="184"/>
      <c r="C14" s="194"/>
      <c r="D14" s="239"/>
      <c r="E14" s="240"/>
      <c r="F14" s="225"/>
      <c r="G14" s="229"/>
      <c r="H14" s="230"/>
      <c r="I14" s="170"/>
      <c r="J14" s="354"/>
      <c r="K14" s="229"/>
      <c r="L14" s="350"/>
      <c r="M14" s="350"/>
      <c r="N14" s="350"/>
      <c r="O14" s="350"/>
      <c r="P14" s="351"/>
      <c r="Q14" s="316"/>
      <c r="R14" s="317"/>
      <c r="S14" s="246"/>
      <c r="T14" s="151"/>
      <c r="U14" s="170"/>
      <c r="V14" s="335"/>
      <c r="W14" s="146"/>
      <c r="X14" s="139"/>
      <c r="Y14" s="132"/>
      <c r="Z14" s="170"/>
      <c r="AA14" s="208"/>
      <c r="AB14" s="171"/>
      <c r="AC14" s="170"/>
      <c r="AD14" s="213"/>
      <c r="AE14" s="214"/>
      <c r="AF14" s="99"/>
    </row>
    <row r="15" spans="1:32" ht="23.1" customHeight="1">
      <c r="A15" s="15">
        <v>2</v>
      </c>
      <c r="B15" s="160" t="s">
        <v>122</v>
      </c>
      <c r="C15" s="195"/>
      <c r="D15" s="241"/>
      <c r="E15" s="242"/>
      <c r="F15" s="223"/>
      <c r="G15" s="166"/>
      <c r="H15" s="167"/>
      <c r="I15" s="166"/>
      <c r="J15" s="352"/>
      <c r="K15" s="166"/>
      <c r="L15" s="346"/>
      <c r="M15" s="346"/>
      <c r="N15" s="346"/>
      <c r="O15" s="346"/>
      <c r="P15" s="347"/>
      <c r="Q15" s="312"/>
      <c r="R15" s="326"/>
      <c r="S15" s="327"/>
      <c r="T15" s="149"/>
      <c r="U15" s="166"/>
      <c r="V15" s="333"/>
      <c r="W15" s="147">
        <v>1</v>
      </c>
      <c r="X15" s="140"/>
      <c r="Y15" s="133">
        <f>C15*W15*X15</f>
        <v>0</v>
      </c>
      <c r="Z15" s="215"/>
      <c r="AA15" s="216"/>
      <c r="AB15" s="167"/>
      <c r="AC15" s="215"/>
      <c r="AD15" s="217"/>
      <c r="AE15" s="218"/>
      <c r="AF15" s="99"/>
    </row>
    <row r="16" spans="1:32" ht="23.1" customHeight="1">
      <c r="A16" s="159"/>
      <c r="B16" s="161"/>
      <c r="C16" s="196"/>
      <c r="D16" s="243"/>
      <c r="E16" s="244"/>
      <c r="F16" s="344"/>
      <c r="G16" s="168"/>
      <c r="H16" s="169"/>
      <c r="I16" s="168"/>
      <c r="J16" s="353"/>
      <c r="K16" s="227"/>
      <c r="L16" s="348"/>
      <c r="M16" s="348"/>
      <c r="N16" s="348"/>
      <c r="O16" s="348"/>
      <c r="P16" s="349"/>
      <c r="Q16" s="314"/>
      <c r="R16" s="328"/>
      <c r="S16" s="329"/>
      <c r="T16" s="190"/>
      <c r="U16" s="168"/>
      <c r="V16" s="334"/>
      <c r="W16" s="145"/>
      <c r="X16" s="141"/>
      <c r="Y16" s="134"/>
      <c r="Z16" s="168"/>
      <c r="AA16" s="207"/>
      <c r="AB16" s="169"/>
      <c r="AC16" s="168"/>
      <c r="AD16" s="211"/>
      <c r="AE16" s="212"/>
      <c r="AF16" s="99"/>
    </row>
    <row r="17" spans="1:32" ht="23.1" customHeight="1">
      <c r="A17" s="159"/>
      <c r="B17" s="161"/>
      <c r="C17" s="196"/>
      <c r="D17" s="243"/>
      <c r="E17" s="244"/>
      <c r="F17" s="344"/>
      <c r="G17" s="168"/>
      <c r="H17" s="169"/>
      <c r="I17" s="168"/>
      <c r="J17" s="353"/>
      <c r="K17" s="227"/>
      <c r="L17" s="348"/>
      <c r="M17" s="348"/>
      <c r="N17" s="348"/>
      <c r="O17" s="348"/>
      <c r="P17" s="349"/>
      <c r="Q17" s="314"/>
      <c r="R17" s="328"/>
      <c r="S17" s="329"/>
      <c r="T17" s="190"/>
      <c r="U17" s="168"/>
      <c r="V17" s="334"/>
      <c r="W17" s="145"/>
      <c r="X17" s="141"/>
      <c r="Y17" s="134"/>
      <c r="Z17" s="168"/>
      <c r="AA17" s="207"/>
      <c r="AB17" s="169"/>
      <c r="AC17" s="168"/>
      <c r="AD17" s="211"/>
      <c r="AE17" s="212"/>
      <c r="AF17" s="99"/>
    </row>
    <row r="18" spans="1:32" ht="23.1" customHeight="1">
      <c r="A18" s="159"/>
      <c r="B18" s="161"/>
      <c r="C18" s="196"/>
      <c r="D18" s="243"/>
      <c r="E18" s="244"/>
      <c r="F18" s="344"/>
      <c r="G18" s="168"/>
      <c r="H18" s="169"/>
      <c r="I18" s="168"/>
      <c r="J18" s="353"/>
      <c r="K18" s="227"/>
      <c r="L18" s="348"/>
      <c r="M18" s="348"/>
      <c r="N18" s="348"/>
      <c r="O18" s="348"/>
      <c r="P18" s="349"/>
      <c r="Q18" s="314"/>
      <c r="R18" s="328"/>
      <c r="S18" s="329"/>
      <c r="T18" s="190"/>
      <c r="U18" s="168"/>
      <c r="V18" s="334"/>
      <c r="W18" s="145"/>
      <c r="X18" s="141"/>
      <c r="Y18" s="134"/>
      <c r="Z18" s="168"/>
      <c r="AA18" s="207"/>
      <c r="AB18" s="169"/>
      <c r="AC18" s="168"/>
      <c r="AD18" s="211"/>
      <c r="AE18" s="212"/>
      <c r="AF18" s="99"/>
    </row>
    <row r="19" spans="1:32" ht="23.1" customHeight="1">
      <c r="A19" s="159"/>
      <c r="B19" s="162"/>
      <c r="C19" s="197"/>
      <c r="D19" s="245"/>
      <c r="E19" s="246"/>
      <c r="F19" s="345"/>
      <c r="G19" s="170"/>
      <c r="H19" s="171"/>
      <c r="I19" s="170"/>
      <c r="J19" s="354"/>
      <c r="K19" s="229"/>
      <c r="L19" s="350"/>
      <c r="M19" s="350"/>
      <c r="N19" s="350"/>
      <c r="O19" s="350"/>
      <c r="P19" s="351"/>
      <c r="Q19" s="316"/>
      <c r="R19" s="330"/>
      <c r="S19" s="331"/>
      <c r="T19" s="191"/>
      <c r="U19" s="170"/>
      <c r="V19" s="335"/>
      <c r="W19" s="146"/>
      <c r="X19" s="142"/>
      <c r="Y19" s="135"/>
      <c r="Z19" s="170"/>
      <c r="AA19" s="208"/>
      <c r="AB19" s="171"/>
      <c r="AC19" s="170"/>
      <c r="AD19" s="213"/>
      <c r="AE19" s="214"/>
      <c r="AF19" s="99"/>
    </row>
    <row r="20" spans="1:32" ht="23.1" customHeight="1">
      <c r="A20" s="15">
        <v>3</v>
      </c>
      <c r="B20" s="160" t="s">
        <v>74</v>
      </c>
      <c r="C20" s="195"/>
      <c r="D20" s="241"/>
      <c r="E20" s="242"/>
      <c r="F20" s="223"/>
      <c r="G20" s="166"/>
      <c r="H20" s="167"/>
      <c r="I20" s="166"/>
      <c r="J20" s="352"/>
      <c r="K20" s="166"/>
      <c r="L20" s="346"/>
      <c r="M20" s="346"/>
      <c r="N20" s="346"/>
      <c r="O20" s="346"/>
      <c r="P20" s="347"/>
      <c r="Q20" s="312"/>
      <c r="R20" s="326"/>
      <c r="S20" s="327"/>
      <c r="T20" s="149"/>
      <c r="U20" s="166"/>
      <c r="V20" s="333"/>
      <c r="W20" s="147">
        <v>1</v>
      </c>
      <c r="X20" s="140"/>
      <c r="Y20" s="133">
        <f>C20*W20*X20</f>
        <v>0</v>
      </c>
      <c r="Z20" s="215"/>
      <c r="AA20" s="216"/>
      <c r="AB20" s="167"/>
      <c r="AC20" s="215"/>
      <c r="AD20" s="217"/>
      <c r="AE20" s="218"/>
      <c r="AF20" s="99"/>
    </row>
    <row r="21" spans="1:32" ht="23.1" customHeight="1">
      <c r="A21" s="159"/>
      <c r="B21" s="161"/>
      <c r="C21" s="196"/>
      <c r="D21" s="243"/>
      <c r="E21" s="244"/>
      <c r="F21" s="224"/>
      <c r="G21" s="168"/>
      <c r="H21" s="169"/>
      <c r="I21" s="168"/>
      <c r="J21" s="353"/>
      <c r="K21" s="227"/>
      <c r="L21" s="348"/>
      <c r="M21" s="348"/>
      <c r="N21" s="348"/>
      <c r="O21" s="348"/>
      <c r="P21" s="349"/>
      <c r="Q21" s="355"/>
      <c r="R21" s="328"/>
      <c r="S21" s="329"/>
      <c r="T21" s="190"/>
      <c r="U21" s="227"/>
      <c r="V21" s="334"/>
      <c r="W21" s="145"/>
      <c r="X21" s="141"/>
      <c r="Y21" s="134"/>
      <c r="Z21" s="168"/>
      <c r="AA21" s="207"/>
      <c r="AB21" s="169"/>
      <c r="AC21" s="168"/>
      <c r="AD21" s="211"/>
      <c r="AE21" s="212"/>
      <c r="AF21" s="99"/>
    </row>
    <row r="22" spans="1:32" ht="23.1" customHeight="1">
      <c r="A22" s="159"/>
      <c r="B22" s="161"/>
      <c r="C22" s="196"/>
      <c r="D22" s="243"/>
      <c r="E22" s="244"/>
      <c r="F22" s="224"/>
      <c r="G22" s="168"/>
      <c r="H22" s="169"/>
      <c r="I22" s="168"/>
      <c r="J22" s="353"/>
      <c r="K22" s="227"/>
      <c r="L22" s="348"/>
      <c r="M22" s="348"/>
      <c r="N22" s="348"/>
      <c r="O22" s="348"/>
      <c r="P22" s="349"/>
      <c r="Q22" s="355"/>
      <c r="R22" s="328"/>
      <c r="S22" s="329"/>
      <c r="T22" s="190"/>
      <c r="U22" s="227"/>
      <c r="V22" s="334"/>
      <c r="W22" s="145"/>
      <c r="X22" s="141"/>
      <c r="Y22" s="134"/>
      <c r="Z22" s="168"/>
      <c r="AA22" s="207"/>
      <c r="AB22" s="169"/>
      <c r="AC22" s="168"/>
      <c r="AD22" s="211"/>
      <c r="AE22" s="212"/>
      <c r="AF22" s="99"/>
    </row>
    <row r="23" spans="1:32" ht="23.1" customHeight="1">
      <c r="A23" s="159"/>
      <c r="B23" s="161"/>
      <c r="C23" s="196"/>
      <c r="D23" s="243"/>
      <c r="E23" s="244"/>
      <c r="F23" s="224"/>
      <c r="G23" s="168"/>
      <c r="H23" s="169"/>
      <c r="I23" s="168"/>
      <c r="J23" s="353"/>
      <c r="K23" s="227"/>
      <c r="L23" s="348"/>
      <c r="M23" s="348"/>
      <c r="N23" s="348"/>
      <c r="O23" s="348"/>
      <c r="P23" s="349"/>
      <c r="Q23" s="355"/>
      <c r="R23" s="328"/>
      <c r="S23" s="329"/>
      <c r="T23" s="190"/>
      <c r="U23" s="227"/>
      <c r="V23" s="334"/>
      <c r="W23" s="145"/>
      <c r="X23" s="141"/>
      <c r="Y23" s="134"/>
      <c r="Z23" s="168"/>
      <c r="AA23" s="207"/>
      <c r="AB23" s="169"/>
      <c r="AC23" s="168"/>
      <c r="AD23" s="211"/>
      <c r="AE23" s="212"/>
      <c r="AF23" s="99"/>
    </row>
    <row r="24" spans="1:32" ht="23.1" customHeight="1">
      <c r="A24" s="159"/>
      <c r="B24" s="162"/>
      <c r="C24" s="197"/>
      <c r="D24" s="245"/>
      <c r="E24" s="246"/>
      <c r="F24" s="225"/>
      <c r="G24" s="170"/>
      <c r="H24" s="171"/>
      <c r="I24" s="170"/>
      <c r="J24" s="354"/>
      <c r="K24" s="229"/>
      <c r="L24" s="350"/>
      <c r="M24" s="350"/>
      <c r="N24" s="350"/>
      <c r="O24" s="350"/>
      <c r="P24" s="351"/>
      <c r="Q24" s="356"/>
      <c r="R24" s="330"/>
      <c r="S24" s="331"/>
      <c r="T24" s="191"/>
      <c r="U24" s="229"/>
      <c r="V24" s="335"/>
      <c r="W24" s="146"/>
      <c r="X24" s="142"/>
      <c r="Y24" s="135"/>
      <c r="Z24" s="170"/>
      <c r="AA24" s="208"/>
      <c r="AB24" s="171"/>
      <c r="AC24" s="170"/>
      <c r="AD24" s="213"/>
      <c r="AE24" s="214"/>
      <c r="AF24" s="99"/>
    </row>
    <row r="25" spans="1:32" ht="23.1" customHeight="1">
      <c r="A25" s="15">
        <v>4</v>
      </c>
      <c r="B25" s="160" t="s">
        <v>75</v>
      </c>
      <c r="C25" s="149"/>
      <c r="D25" s="166"/>
      <c r="E25" s="242"/>
      <c r="F25" s="223"/>
      <c r="G25" s="166"/>
      <c r="H25" s="167"/>
      <c r="I25" s="166"/>
      <c r="J25" s="352"/>
      <c r="K25" s="166"/>
      <c r="L25" s="346"/>
      <c r="M25" s="346"/>
      <c r="N25" s="346"/>
      <c r="O25" s="346"/>
      <c r="P25" s="347"/>
      <c r="Q25" s="312"/>
      <c r="R25" s="326"/>
      <c r="S25" s="327"/>
      <c r="T25" s="149"/>
      <c r="U25" s="166"/>
      <c r="V25" s="333"/>
      <c r="W25" s="147">
        <v>1</v>
      </c>
      <c r="X25" s="140"/>
      <c r="Y25" s="133">
        <f>C25*W25*X25</f>
        <v>0</v>
      </c>
      <c r="Z25" s="215"/>
      <c r="AA25" s="216"/>
      <c r="AB25" s="167"/>
      <c r="AC25" s="215"/>
      <c r="AD25" s="217"/>
      <c r="AE25" s="218"/>
      <c r="AF25" s="99"/>
    </row>
    <row r="26" spans="1:32" ht="23.1" customHeight="1">
      <c r="A26" s="159"/>
      <c r="B26" s="247"/>
      <c r="C26" s="252"/>
      <c r="D26" s="243"/>
      <c r="E26" s="244"/>
      <c r="F26" s="224"/>
      <c r="G26" s="168"/>
      <c r="H26" s="169"/>
      <c r="I26" s="168"/>
      <c r="J26" s="353"/>
      <c r="K26" s="227"/>
      <c r="L26" s="348"/>
      <c r="M26" s="348"/>
      <c r="N26" s="348"/>
      <c r="O26" s="348"/>
      <c r="P26" s="349"/>
      <c r="Q26" s="314"/>
      <c r="R26" s="328"/>
      <c r="S26" s="329"/>
      <c r="T26" s="190"/>
      <c r="U26" s="168"/>
      <c r="V26" s="334"/>
      <c r="W26" s="145"/>
      <c r="X26" s="141"/>
      <c r="Y26" s="134"/>
      <c r="Z26" s="168"/>
      <c r="AA26" s="254"/>
      <c r="AB26" s="169"/>
      <c r="AC26" s="168"/>
      <c r="AD26" s="258"/>
      <c r="AE26" s="212"/>
      <c r="AF26" s="99"/>
    </row>
    <row r="27" spans="1:32" ht="23.1" customHeight="1">
      <c r="A27" s="159"/>
      <c r="B27" s="247"/>
      <c r="C27" s="252"/>
      <c r="D27" s="243"/>
      <c r="E27" s="244"/>
      <c r="F27" s="224"/>
      <c r="G27" s="168"/>
      <c r="H27" s="169"/>
      <c r="I27" s="168"/>
      <c r="J27" s="353"/>
      <c r="K27" s="227"/>
      <c r="L27" s="348"/>
      <c r="M27" s="348"/>
      <c r="N27" s="348"/>
      <c r="O27" s="348"/>
      <c r="P27" s="349"/>
      <c r="Q27" s="314"/>
      <c r="R27" s="328"/>
      <c r="S27" s="329"/>
      <c r="T27" s="190"/>
      <c r="U27" s="168"/>
      <c r="V27" s="334"/>
      <c r="W27" s="145"/>
      <c r="X27" s="141"/>
      <c r="Y27" s="134"/>
      <c r="Z27" s="168"/>
      <c r="AA27" s="254"/>
      <c r="AB27" s="169"/>
      <c r="AC27" s="168"/>
      <c r="AD27" s="258"/>
      <c r="AE27" s="212"/>
      <c r="AF27" s="99"/>
    </row>
    <row r="28" spans="1:32" ht="23.1" customHeight="1">
      <c r="A28" s="159"/>
      <c r="B28" s="247"/>
      <c r="C28" s="252"/>
      <c r="D28" s="243"/>
      <c r="E28" s="244"/>
      <c r="F28" s="224"/>
      <c r="G28" s="168"/>
      <c r="H28" s="169"/>
      <c r="I28" s="168"/>
      <c r="J28" s="353"/>
      <c r="K28" s="227"/>
      <c r="L28" s="348"/>
      <c r="M28" s="348"/>
      <c r="N28" s="348"/>
      <c r="O28" s="348"/>
      <c r="P28" s="349"/>
      <c r="Q28" s="314"/>
      <c r="R28" s="328"/>
      <c r="S28" s="329"/>
      <c r="T28" s="190"/>
      <c r="U28" s="168"/>
      <c r="V28" s="334"/>
      <c r="W28" s="145"/>
      <c r="X28" s="141"/>
      <c r="Y28" s="134"/>
      <c r="Z28" s="168"/>
      <c r="AA28" s="254"/>
      <c r="AB28" s="169"/>
      <c r="AC28" s="168"/>
      <c r="AD28" s="258"/>
      <c r="AE28" s="212"/>
      <c r="AF28" s="99"/>
    </row>
    <row r="29" spans="1:32" ht="23.1" customHeight="1" thickBot="1">
      <c r="A29" s="159"/>
      <c r="B29" s="248"/>
      <c r="C29" s="253"/>
      <c r="D29" s="245"/>
      <c r="E29" s="246"/>
      <c r="F29" s="225"/>
      <c r="G29" s="170"/>
      <c r="H29" s="171"/>
      <c r="I29" s="170"/>
      <c r="J29" s="354"/>
      <c r="K29" s="229"/>
      <c r="L29" s="350"/>
      <c r="M29" s="350"/>
      <c r="N29" s="350"/>
      <c r="O29" s="350"/>
      <c r="P29" s="351"/>
      <c r="Q29" s="316"/>
      <c r="R29" s="330"/>
      <c r="S29" s="331"/>
      <c r="T29" s="191"/>
      <c r="U29" s="170"/>
      <c r="V29" s="335"/>
      <c r="W29" s="148"/>
      <c r="X29" s="143"/>
      <c r="Y29" s="136"/>
      <c r="Z29" s="255"/>
      <c r="AA29" s="256"/>
      <c r="AB29" s="257"/>
      <c r="AC29" s="255"/>
      <c r="AD29" s="259"/>
      <c r="AE29" s="260"/>
      <c r="AF29" s="99"/>
    </row>
    <row r="30" spans="1:32" ht="18" customHeight="1" thickBot="1">
      <c r="A30" s="75"/>
      <c r="B30" s="159"/>
      <c r="C30" s="52">
        <f>SUM(C10:C29)</f>
        <v>0.1</v>
      </c>
      <c r="D30" s="53"/>
      <c r="E30" s="189"/>
      <c r="F30" s="189"/>
      <c r="G30" s="189"/>
      <c r="H30" s="189"/>
      <c r="I30" s="189"/>
      <c r="J30" s="189"/>
      <c r="K30" s="189"/>
      <c r="L30" s="189"/>
      <c r="M30" s="189"/>
      <c r="N30" s="189"/>
      <c r="O30" s="189"/>
      <c r="P30" s="189"/>
      <c r="Q30" s="189"/>
      <c r="R30" s="189"/>
      <c r="S30" s="189"/>
      <c r="T30" s="189"/>
      <c r="U30" s="98"/>
      <c r="V30" s="56"/>
      <c r="W30" s="31"/>
      <c r="X30" s="16" t="s">
        <v>76</v>
      </c>
      <c r="Y30" s="32">
        <f>SUM(Y10:Y29)</f>
        <v>0</v>
      </c>
      <c r="Z30" s="17" t="s">
        <v>77</v>
      </c>
      <c r="AA30" s="98"/>
      <c r="AB30" s="98"/>
      <c r="AC30" s="98"/>
      <c r="AD30" s="98"/>
      <c r="AE30" s="98"/>
      <c r="AF30" s="98"/>
    </row>
    <row r="31" spans="1:32" ht="18" customHeight="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row>
    <row r="32" spans="1:32" ht="18" customHeight="1" thickBot="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row>
    <row r="33" spans="1:32" ht="42" customHeight="1" thickBot="1">
      <c r="A33" s="75"/>
      <c r="B33" s="33" t="s">
        <v>78</v>
      </c>
      <c r="C33" s="108" t="s">
        <v>79</v>
      </c>
      <c r="D33" s="109"/>
      <c r="E33" s="109"/>
      <c r="F33" s="109"/>
      <c r="G33" s="109"/>
      <c r="H33" s="110"/>
      <c r="I33" s="118" t="s">
        <v>80</v>
      </c>
      <c r="J33" s="119"/>
      <c r="K33" s="108" t="s">
        <v>81</v>
      </c>
      <c r="L33" s="109"/>
      <c r="M33" s="109"/>
      <c r="N33" s="109"/>
      <c r="O33" s="109"/>
      <c r="P33" s="188"/>
      <c r="Q33" s="269" t="s">
        <v>82</v>
      </c>
      <c r="R33" s="110"/>
      <c r="S33" s="110"/>
      <c r="T33" s="270"/>
      <c r="U33" s="307" t="s">
        <v>65</v>
      </c>
      <c r="V33" s="308"/>
      <c r="W33" s="271" t="s">
        <v>83</v>
      </c>
      <c r="X33" s="272"/>
      <c r="Y33" s="272"/>
      <c r="Z33" s="281" t="s">
        <v>84</v>
      </c>
      <c r="AA33" s="282"/>
      <c r="AB33" s="282"/>
      <c r="AC33" s="281" t="s">
        <v>85</v>
      </c>
      <c r="AD33" s="282"/>
      <c r="AE33" s="298"/>
      <c r="AF33" s="99"/>
    </row>
    <row r="34" spans="1:32" ht="24.95" customHeight="1">
      <c r="A34" s="75"/>
      <c r="B34" s="182" t="s">
        <v>86</v>
      </c>
      <c r="C34" s="266" t="s">
        <v>87</v>
      </c>
      <c r="D34" s="267"/>
      <c r="E34" s="267"/>
      <c r="F34" s="267"/>
      <c r="G34" s="267"/>
      <c r="H34" s="268"/>
      <c r="I34" s="111"/>
      <c r="J34" s="90"/>
      <c r="K34" s="111"/>
      <c r="L34" s="89"/>
      <c r="M34" s="89"/>
      <c r="N34" s="89"/>
      <c r="O34" s="89"/>
      <c r="P34" s="114"/>
      <c r="Q34" s="88"/>
      <c r="R34" s="89"/>
      <c r="S34" s="89"/>
      <c r="T34" s="90"/>
      <c r="U34" s="112"/>
      <c r="V34" s="309"/>
      <c r="W34" s="303"/>
      <c r="X34" s="304"/>
      <c r="Y34" s="304"/>
      <c r="Z34" s="76"/>
      <c r="AA34" s="77"/>
      <c r="AB34" s="85"/>
      <c r="AC34" s="76"/>
      <c r="AD34" s="77"/>
      <c r="AE34" s="78"/>
      <c r="AF34" s="99"/>
    </row>
    <row r="35" spans="1:32" ht="24.95" customHeight="1">
      <c r="A35" s="75"/>
      <c r="B35" s="342"/>
      <c r="C35" s="105" t="s">
        <v>88</v>
      </c>
      <c r="D35" s="106"/>
      <c r="E35" s="106"/>
      <c r="F35" s="106"/>
      <c r="G35" s="106"/>
      <c r="H35" s="107"/>
      <c r="I35" s="112"/>
      <c r="J35" s="93"/>
      <c r="K35" s="112"/>
      <c r="L35" s="92"/>
      <c r="M35" s="92"/>
      <c r="N35" s="92"/>
      <c r="O35" s="92"/>
      <c r="P35" s="116"/>
      <c r="Q35" s="91"/>
      <c r="R35" s="92"/>
      <c r="S35" s="92"/>
      <c r="T35" s="93"/>
      <c r="U35" s="112"/>
      <c r="V35" s="309"/>
      <c r="W35" s="279"/>
      <c r="X35" s="280"/>
      <c r="Y35" s="280"/>
      <c r="Z35" s="79"/>
      <c r="AA35" s="80"/>
      <c r="AB35" s="86"/>
      <c r="AC35" s="79"/>
      <c r="AD35" s="80"/>
      <c r="AE35" s="81"/>
      <c r="AF35" s="99"/>
    </row>
    <row r="36" spans="1:32" ht="24.95" customHeight="1">
      <c r="A36" s="75"/>
      <c r="B36" s="342"/>
      <c r="C36" s="105" t="s">
        <v>89</v>
      </c>
      <c r="D36" s="106"/>
      <c r="E36" s="106"/>
      <c r="F36" s="106"/>
      <c r="G36" s="106"/>
      <c r="H36" s="107"/>
      <c r="I36" s="112"/>
      <c r="J36" s="93"/>
      <c r="K36" s="112"/>
      <c r="L36" s="92"/>
      <c r="M36" s="92"/>
      <c r="N36" s="92"/>
      <c r="O36" s="92"/>
      <c r="P36" s="116"/>
      <c r="Q36" s="91"/>
      <c r="R36" s="92"/>
      <c r="S36" s="92"/>
      <c r="T36" s="93"/>
      <c r="U36" s="112"/>
      <c r="V36" s="309"/>
      <c r="W36" s="299"/>
      <c r="X36" s="300"/>
      <c r="Y36" s="300"/>
      <c r="Z36" s="79"/>
      <c r="AA36" s="80"/>
      <c r="AB36" s="86"/>
      <c r="AC36" s="79"/>
      <c r="AD36" s="80"/>
      <c r="AE36" s="81"/>
      <c r="AF36" s="99"/>
    </row>
    <row r="37" spans="1:32" ht="24.95" customHeight="1">
      <c r="A37" s="75"/>
      <c r="B37" s="342"/>
      <c r="C37" s="105" t="s">
        <v>90</v>
      </c>
      <c r="D37" s="106"/>
      <c r="E37" s="106"/>
      <c r="F37" s="106"/>
      <c r="G37" s="106"/>
      <c r="H37" s="107"/>
      <c r="I37" s="112"/>
      <c r="J37" s="93"/>
      <c r="K37" s="112"/>
      <c r="L37" s="92"/>
      <c r="M37" s="92"/>
      <c r="N37" s="92"/>
      <c r="O37" s="92"/>
      <c r="P37" s="116"/>
      <c r="Q37" s="91"/>
      <c r="R37" s="92"/>
      <c r="S37" s="92"/>
      <c r="T37" s="93"/>
      <c r="U37" s="112"/>
      <c r="V37" s="309"/>
      <c r="W37" s="279"/>
      <c r="X37" s="280"/>
      <c r="Y37" s="280"/>
      <c r="Z37" s="79"/>
      <c r="AA37" s="80"/>
      <c r="AB37" s="86"/>
      <c r="AC37" s="79"/>
      <c r="AD37" s="80"/>
      <c r="AE37" s="81"/>
      <c r="AF37" s="99"/>
    </row>
    <row r="38" spans="1:32" ht="24.95" customHeight="1">
      <c r="A38" s="75"/>
      <c r="B38" s="342"/>
      <c r="C38" s="105" t="s">
        <v>91</v>
      </c>
      <c r="D38" s="106"/>
      <c r="E38" s="106"/>
      <c r="F38" s="106"/>
      <c r="G38" s="106"/>
      <c r="H38" s="107"/>
      <c r="I38" s="112"/>
      <c r="J38" s="93"/>
      <c r="K38" s="112"/>
      <c r="L38" s="92"/>
      <c r="M38" s="92"/>
      <c r="N38" s="92"/>
      <c r="O38" s="92"/>
      <c r="P38" s="116"/>
      <c r="Q38" s="91"/>
      <c r="R38" s="92"/>
      <c r="S38" s="92"/>
      <c r="T38" s="93"/>
      <c r="U38" s="112"/>
      <c r="V38" s="309"/>
      <c r="W38" s="301"/>
      <c r="X38" s="302"/>
      <c r="Y38" s="302"/>
      <c r="Z38" s="79"/>
      <c r="AA38" s="80"/>
      <c r="AB38" s="86"/>
      <c r="AC38" s="79"/>
      <c r="AD38" s="80"/>
      <c r="AE38" s="81"/>
      <c r="AF38" s="99"/>
    </row>
    <row r="39" spans="1:32" ht="24.95" customHeight="1">
      <c r="A39" s="75"/>
      <c r="B39" s="342"/>
      <c r="C39" s="105" t="s">
        <v>92</v>
      </c>
      <c r="D39" s="106"/>
      <c r="E39" s="106"/>
      <c r="F39" s="106"/>
      <c r="G39" s="106"/>
      <c r="H39" s="107"/>
      <c r="I39" s="112"/>
      <c r="J39" s="93"/>
      <c r="K39" s="112"/>
      <c r="L39" s="92"/>
      <c r="M39" s="92"/>
      <c r="N39" s="92"/>
      <c r="O39" s="92"/>
      <c r="P39" s="116"/>
      <c r="Q39" s="91"/>
      <c r="R39" s="92"/>
      <c r="S39" s="92"/>
      <c r="T39" s="93"/>
      <c r="U39" s="112"/>
      <c r="V39" s="309"/>
      <c r="W39" s="279"/>
      <c r="X39" s="280"/>
      <c r="Y39" s="280"/>
      <c r="Z39" s="79"/>
      <c r="AA39" s="80"/>
      <c r="AB39" s="86"/>
      <c r="AC39" s="79"/>
      <c r="AD39" s="80"/>
      <c r="AE39" s="81"/>
      <c r="AF39" s="99"/>
    </row>
    <row r="40" spans="1:32" ht="24.95" customHeight="1">
      <c r="A40" s="75"/>
      <c r="B40" s="342"/>
      <c r="C40" s="105" t="s">
        <v>93</v>
      </c>
      <c r="D40" s="106"/>
      <c r="E40" s="106"/>
      <c r="F40" s="106"/>
      <c r="G40" s="106"/>
      <c r="H40" s="107"/>
      <c r="I40" s="112"/>
      <c r="J40" s="93"/>
      <c r="K40" s="112"/>
      <c r="L40" s="92"/>
      <c r="M40" s="92"/>
      <c r="N40" s="92"/>
      <c r="O40" s="92"/>
      <c r="P40" s="116"/>
      <c r="Q40" s="91"/>
      <c r="R40" s="92"/>
      <c r="S40" s="92"/>
      <c r="T40" s="93"/>
      <c r="U40" s="112"/>
      <c r="V40" s="309"/>
      <c r="W40" s="279"/>
      <c r="X40" s="280"/>
      <c r="Y40" s="280"/>
      <c r="Z40" s="79"/>
      <c r="AA40" s="80"/>
      <c r="AB40" s="86"/>
      <c r="AC40" s="79"/>
      <c r="AD40" s="80"/>
      <c r="AE40" s="81"/>
      <c r="AF40" s="99"/>
    </row>
    <row r="41" spans="1:32" ht="24.95" customHeight="1">
      <c r="A41" s="75"/>
      <c r="B41" s="342"/>
      <c r="C41" s="105" t="s">
        <v>94</v>
      </c>
      <c r="D41" s="106"/>
      <c r="E41" s="106"/>
      <c r="F41" s="106"/>
      <c r="G41" s="106"/>
      <c r="H41" s="107"/>
      <c r="I41" s="112"/>
      <c r="J41" s="93"/>
      <c r="K41" s="112"/>
      <c r="L41" s="92"/>
      <c r="M41" s="92"/>
      <c r="N41" s="92"/>
      <c r="O41" s="92"/>
      <c r="P41" s="116"/>
      <c r="Q41" s="91"/>
      <c r="R41" s="92"/>
      <c r="S41" s="92"/>
      <c r="T41" s="93"/>
      <c r="U41" s="112"/>
      <c r="V41" s="309"/>
      <c r="W41" s="279"/>
      <c r="X41" s="280"/>
      <c r="Y41" s="280"/>
      <c r="Z41" s="79"/>
      <c r="AA41" s="80"/>
      <c r="AB41" s="86"/>
      <c r="AC41" s="79"/>
      <c r="AD41" s="80"/>
      <c r="AE41" s="81"/>
      <c r="AF41" s="99"/>
    </row>
    <row r="42" spans="1:32" ht="24.95" customHeight="1">
      <c r="A42" s="75"/>
      <c r="B42" s="342"/>
      <c r="C42" s="105" t="s">
        <v>95</v>
      </c>
      <c r="D42" s="106"/>
      <c r="E42" s="106"/>
      <c r="F42" s="106"/>
      <c r="G42" s="106"/>
      <c r="H42" s="107"/>
      <c r="I42" s="112"/>
      <c r="J42" s="93"/>
      <c r="K42" s="112"/>
      <c r="L42" s="92"/>
      <c r="M42" s="92"/>
      <c r="N42" s="92"/>
      <c r="O42" s="92"/>
      <c r="P42" s="116"/>
      <c r="Q42" s="91"/>
      <c r="R42" s="92"/>
      <c r="S42" s="92"/>
      <c r="T42" s="93"/>
      <c r="U42" s="112"/>
      <c r="V42" s="309"/>
      <c r="W42" s="279"/>
      <c r="X42" s="280"/>
      <c r="Y42" s="280"/>
      <c r="Z42" s="79"/>
      <c r="AA42" s="80"/>
      <c r="AB42" s="86"/>
      <c r="AC42" s="79"/>
      <c r="AD42" s="80"/>
      <c r="AE42" s="81"/>
      <c r="AF42" s="99"/>
    </row>
    <row r="43" spans="1:32" ht="24.95" customHeight="1" thickBot="1">
      <c r="A43" s="75"/>
      <c r="B43" s="343"/>
      <c r="C43" s="105" t="s">
        <v>96</v>
      </c>
      <c r="D43" s="106"/>
      <c r="E43" s="106"/>
      <c r="F43" s="106"/>
      <c r="G43" s="106"/>
      <c r="H43" s="107"/>
      <c r="I43" s="113"/>
      <c r="J43" s="96"/>
      <c r="K43" s="113"/>
      <c r="L43" s="95"/>
      <c r="M43" s="95"/>
      <c r="N43" s="95"/>
      <c r="O43" s="95"/>
      <c r="P43" s="117"/>
      <c r="Q43" s="94"/>
      <c r="R43" s="95"/>
      <c r="S43" s="95"/>
      <c r="T43" s="96"/>
      <c r="U43" s="113"/>
      <c r="V43" s="310"/>
      <c r="W43" s="294"/>
      <c r="X43" s="295"/>
      <c r="Y43" s="295"/>
      <c r="Z43" s="82"/>
      <c r="AA43" s="83"/>
      <c r="AB43" s="87"/>
      <c r="AC43" s="82"/>
      <c r="AD43" s="83"/>
      <c r="AE43" s="84"/>
      <c r="AF43" s="99"/>
    </row>
    <row r="44" spans="1:32" ht="23.1" customHeight="1" thickBot="1">
      <c r="A44" s="75"/>
      <c r="B44" s="75"/>
      <c r="C44" s="129" t="s">
        <v>97</v>
      </c>
      <c r="D44" s="129"/>
      <c r="E44" s="129"/>
      <c r="F44" s="129"/>
      <c r="G44" s="129"/>
      <c r="H44" s="129"/>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row>
    <row r="45" spans="1:32" ht="18" customHeight="1" thickBot="1">
      <c r="A45" s="75"/>
      <c r="B45" s="75"/>
      <c r="C45" s="75"/>
      <c r="D45" s="75"/>
      <c r="E45" s="75"/>
      <c r="F45" s="75"/>
      <c r="G45" s="75"/>
      <c r="H45" s="75"/>
      <c r="I45" s="75"/>
      <c r="J45" s="75"/>
      <c r="K45" s="75"/>
      <c r="L45" s="71"/>
      <c r="M45" s="108" t="s">
        <v>98</v>
      </c>
      <c r="N45" s="109"/>
      <c r="O45" s="109"/>
      <c r="P45" s="109"/>
      <c r="Q45" s="109"/>
      <c r="R45" s="341"/>
      <c r="S45" s="311"/>
      <c r="T45" s="101"/>
      <c r="U45" s="307" t="s">
        <v>99</v>
      </c>
      <c r="V45" s="311"/>
      <c r="W45" s="296">
        <f>SUM(W34:Y43)</f>
        <v>0</v>
      </c>
      <c r="X45" s="297"/>
      <c r="Y45" s="297"/>
      <c r="Z45" s="34"/>
      <c r="AA45" s="198" t="s">
        <v>100</v>
      </c>
      <c r="AB45" s="199"/>
      <c r="AC45" s="199"/>
      <c r="AD45" s="199"/>
      <c r="AE45" s="200"/>
      <c r="AF45" s="102"/>
    </row>
    <row r="46" spans="1:32" ht="18" customHeight="1" thickBot="1">
      <c r="A46" s="75"/>
      <c r="B46" s="75"/>
      <c r="C46" s="75"/>
      <c r="D46" s="75"/>
      <c r="E46" s="75"/>
      <c r="F46" s="75"/>
      <c r="G46" s="75"/>
      <c r="H46" s="75"/>
      <c r="I46" s="75"/>
      <c r="J46" s="75"/>
      <c r="K46" s="75"/>
      <c r="L46" s="71"/>
      <c r="M46" s="273" t="s">
        <v>101</v>
      </c>
      <c r="N46" s="274"/>
      <c r="O46" s="274"/>
      <c r="P46" s="274"/>
      <c r="Q46" s="274"/>
      <c r="R46" s="275"/>
      <c r="S46" s="276"/>
      <c r="T46" s="101"/>
      <c r="U46" s="307" t="s">
        <v>102</v>
      </c>
      <c r="V46" s="308"/>
      <c r="W46" s="277">
        <f>(W45*25)/10</f>
        <v>0</v>
      </c>
      <c r="X46" s="272"/>
      <c r="Y46" s="278"/>
      <c r="Z46" s="17" t="s">
        <v>103</v>
      </c>
      <c r="AA46" s="285"/>
      <c r="AB46" s="286"/>
      <c r="AC46" s="35"/>
      <c r="AD46" s="35"/>
      <c r="AE46" s="36"/>
      <c r="AF46" s="102"/>
    </row>
    <row r="47" spans="1:32" ht="18" customHeight="1">
      <c r="A47" s="75"/>
      <c r="B47" s="75"/>
      <c r="C47" s="75"/>
      <c r="D47" s="75"/>
      <c r="E47" s="75"/>
      <c r="F47" s="75"/>
      <c r="G47" s="75"/>
      <c r="H47" s="75"/>
      <c r="I47" s="75"/>
      <c r="J47" s="75"/>
      <c r="K47" s="75"/>
      <c r="L47" s="71"/>
      <c r="M47" s="273" t="s">
        <v>104</v>
      </c>
      <c r="N47" s="274"/>
      <c r="O47" s="274"/>
      <c r="P47" s="274"/>
      <c r="Q47" s="274"/>
      <c r="R47" s="275"/>
      <c r="S47" s="276"/>
      <c r="T47" s="101"/>
      <c r="U47" s="97"/>
      <c r="V47" s="72"/>
      <c r="W47" s="291" t="s">
        <v>105</v>
      </c>
      <c r="X47" s="292"/>
      <c r="Y47" s="292"/>
      <c r="Z47" s="292"/>
      <c r="AA47" s="287"/>
      <c r="AB47" s="288"/>
      <c r="AC47" s="37" t="s">
        <v>106</v>
      </c>
      <c r="AD47" s="38" t="s">
        <v>107</v>
      </c>
      <c r="AE47" s="39"/>
      <c r="AF47" s="102"/>
    </row>
    <row r="48" spans="1:32" ht="18" customHeight="1">
      <c r="A48" s="75"/>
      <c r="B48" s="75"/>
      <c r="C48" s="75"/>
      <c r="D48" s="75"/>
      <c r="E48" s="75"/>
      <c r="F48" s="75"/>
      <c r="G48" s="75"/>
      <c r="H48" s="75"/>
      <c r="I48" s="75"/>
      <c r="J48" s="75"/>
      <c r="K48" s="75"/>
      <c r="L48" s="71"/>
      <c r="M48" s="273" t="s">
        <v>108</v>
      </c>
      <c r="N48" s="274"/>
      <c r="O48" s="274"/>
      <c r="P48" s="274"/>
      <c r="Q48" s="274"/>
      <c r="R48" s="275"/>
      <c r="S48" s="276"/>
      <c r="T48" s="101"/>
      <c r="U48" s="97"/>
      <c r="V48" s="72"/>
      <c r="W48" s="127"/>
      <c r="X48" s="127"/>
      <c r="Y48" s="127"/>
      <c r="Z48" s="128"/>
      <c r="AA48" s="287"/>
      <c r="AB48" s="288"/>
      <c r="AC48" s="37" t="s">
        <v>109</v>
      </c>
      <c r="AD48" s="37" t="s">
        <v>109</v>
      </c>
      <c r="AE48" s="40" t="s">
        <v>76</v>
      </c>
      <c r="AF48" s="102"/>
    </row>
    <row r="49" spans="1:32" ht="18" customHeight="1">
      <c r="A49" s="75"/>
      <c r="B49" s="75"/>
      <c r="C49" s="75"/>
      <c r="D49" s="75"/>
      <c r="E49" s="75"/>
      <c r="F49" s="75"/>
      <c r="G49" s="75"/>
      <c r="H49" s="75"/>
      <c r="I49" s="75"/>
      <c r="J49" s="75"/>
      <c r="K49" s="75"/>
      <c r="L49" s="71"/>
      <c r="M49" s="273" t="s">
        <v>110</v>
      </c>
      <c r="N49" s="274"/>
      <c r="O49" s="274"/>
      <c r="P49" s="274"/>
      <c r="Q49" s="274"/>
      <c r="R49" s="275"/>
      <c r="S49" s="276"/>
      <c r="T49" s="101"/>
      <c r="U49" s="97"/>
      <c r="V49" s="97"/>
      <c r="W49" s="97"/>
      <c r="X49" s="97"/>
      <c r="Y49" s="97"/>
      <c r="Z49" s="34"/>
      <c r="AA49" s="289"/>
      <c r="AB49" s="290"/>
      <c r="AC49" s="41" t="s">
        <v>111</v>
      </c>
      <c r="AD49" s="41" t="s">
        <v>103</v>
      </c>
      <c r="AE49" s="42"/>
      <c r="AF49" s="102"/>
    </row>
    <row r="50" spans="1:32" ht="18" customHeight="1">
      <c r="A50" s="75"/>
      <c r="B50" s="75"/>
      <c r="C50" s="75"/>
      <c r="D50" s="75"/>
      <c r="E50" s="75"/>
      <c r="F50" s="75"/>
      <c r="G50" s="75"/>
      <c r="H50" s="75"/>
      <c r="I50" s="75"/>
      <c r="J50" s="75"/>
      <c r="K50" s="75"/>
      <c r="L50" s="71"/>
      <c r="M50" s="273" t="s">
        <v>112</v>
      </c>
      <c r="N50" s="274"/>
      <c r="O50" s="274"/>
      <c r="P50" s="274"/>
      <c r="Q50" s="274"/>
      <c r="R50" s="275"/>
      <c r="S50" s="276"/>
      <c r="T50" s="101"/>
      <c r="U50" s="97"/>
      <c r="V50" s="97"/>
      <c r="W50" s="97"/>
      <c r="X50" s="97"/>
      <c r="Y50" s="97"/>
      <c r="Z50" s="17"/>
      <c r="AA50" s="283" t="s">
        <v>113</v>
      </c>
      <c r="AB50" s="284"/>
      <c r="AC50" s="46">
        <f>Y30</f>
        <v>0</v>
      </c>
      <c r="AD50" s="44">
        <f>W46</f>
        <v>0</v>
      </c>
      <c r="AE50" s="45"/>
      <c r="AF50" s="102"/>
    </row>
    <row r="51" spans="1:32" ht="18" customHeight="1" thickBot="1">
      <c r="A51" s="75"/>
      <c r="B51" s="75"/>
      <c r="C51" s="75"/>
      <c r="D51" s="75"/>
      <c r="E51" s="75"/>
      <c r="F51" s="75"/>
      <c r="G51" s="75"/>
      <c r="H51" s="75"/>
      <c r="I51" s="75"/>
      <c r="J51" s="75"/>
      <c r="K51" s="75"/>
      <c r="L51" s="71"/>
      <c r="M51" s="102"/>
      <c r="N51" s="102"/>
      <c r="O51" s="102"/>
      <c r="P51" s="102"/>
      <c r="Q51" s="102"/>
      <c r="R51" s="102"/>
      <c r="S51" s="102"/>
      <c r="T51" s="102"/>
      <c r="U51" s="102"/>
      <c r="V51" s="73"/>
      <c r="W51" s="291"/>
      <c r="X51" s="292"/>
      <c r="Y51" s="292"/>
      <c r="Z51" s="293"/>
      <c r="AA51" s="283" t="s">
        <v>114</v>
      </c>
      <c r="AB51" s="284"/>
      <c r="AC51" s="46">
        <f>AC50*60%</f>
        <v>0</v>
      </c>
      <c r="AD51" s="43">
        <f>AD50*40%</f>
        <v>0</v>
      </c>
      <c r="AE51" s="47">
        <f>AC51+AD51</f>
        <v>0</v>
      </c>
      <c r="AF51" s="102"/>
    </row>
    <row r="52" spans="1:32" ht="18" customHeight="1" thickBot="1">
      <c r="A52" s="75"/>
      <c r="B52" s="75"/>
      <c r="C52" s="75"/>
      <c r="D52" s="75"/>
      <c r="E52" s="75"/>
      <c r="F52" s="75"/>
      <c r="G52" s="75"/>
      <c r="H52" s="75"/>
      <c r="I52" s="75"/>
      <c r="J52" s="75"/>
      <c r="K52" s="75"/>
      <c r="L52" s="71"/>
      <c r="M52" s="102"/>
      <c r="N52" s="102"/>
      <c r="O52" s="102"/>
      <c r="P52" s="102"/>
      <c r="Q52" s="102"/>
      <c r="R52" s="102"/>
      <c r="S52" s="102"/>
      <c r="T52" s="102"/>
      <c r="U52" s="102"/>
      <c r="V52" s="73"/>
      <c r="W52" s="103"/>
      <c r="X52" s="103"/>
      <c r="Y52" s="103"/>
      <c r="Z52" s="103"/>
      <c r="AA52" s="283" t="s">
        <v>115</v>
      </c>
      <c r="AB52" s="284"/>
      <c r="AC52" s="61"/>
      <c r="AD52" s="62"/>
      <c r="AE52" s="63"/>
      <c r="AF52" s="102"/>
    </row>
    <row r="53" spans="1:32" ht="18" customHeight="1" thickBot="1">
      <c r="A53" s="75"/>
      <c r="B53" s="75"/>
      <c r="C53" s="75"/>
      <c r="D53" s="75"/>
      <c r="E53" s="75"/>
      <c r="F53" s="75"/>
      <c r="G53" s="75"/>
      <c r="H53" s="75"/>
      <c r="I53" s="75"/>
      <c r="J53" s="75"/>
      <c r="K53" s="75"/>
      <c r="L53" s="71"/>
      <c r="M53" s="102"/>
      <c r="N53" s="102"/>
      <c r="O53" s="102"/>
      <c r="P53" s="102"/>
      <c r="Q53" s="102"/>
      <c r="R53" s="102"/>
      <c r="S53" s="102"/>
      <c r="T53" s="102"/>
      <c r="U53" s="102"/>
      <c r="V53" s="73"/>
      <c r="W53" s="103"/>
      <c r="X53" s="103"/>
      <c r="Y53" s="103"/>
      <c r="Z53" s="103"/>
      <c r="AA53" s="48" t="s">
        <v>116</v>
      </c>
      <c r="AB53" s="49"/>
      <c r="AC53" s="49"/>
      <c r="AD53" s="49"/>
      <c r="AE53" s="63"/>
      <c r="AF53" s="102"/>
    </row>
    <row r="54" spans="1:32" ht="18" customHeight="1" thickBot="1">
      <c r="A54" s="75"/>
      <c r="B54" s="75"/>
      <c r="C54" s="75"/>
      <c r="D54" s="75"/>
      <c r="E54" s="75"/>
      <c r="F54" s="75"/>
      <c r="G54" s="75"/>
      <c r="H54" s="75"/>
      <c r="I54" s="75"/>
      <c r="J54" s="75"/>
      <c r="K54" s="75"/>
      <c r="L54" s="71"/>
      <c r="M54" s="102"/>
      <c r="N54" s="102"/>
      <c r="O54" s="102"/>
      <c r="P54" s="102"/>
      <c r="Q54" s="102"/>
      <c r="R54" s="102"/>
      <c r="S54" s="102"/>
      <c r="T54" s="102"/>
      <c r="U54" s="102"/>
      <c r="V54" s="73"/>
      <c r="W54" s="103"/>
      <c r="X54" s="103"/>
      <c r="Y54" s="103"/>
      <c r="Z54" s="103"/>
      <c r="AA54" s="50" t="s">
        <v>117</v>
      </c>
      <c r="AB54" s="51"/>
      <c r="AC54" s="51"/>
      <c r="AD54" s="51"/>
      <c r="AE54" s="63"/>
      <c r="AF54" s="102"/>
    </row>
    <row r="55" spans="1:32" s="3" customFormat="1" ht="18" customHeight="1">
      <c r="A55" s="75"/>
      <c r="B55" s="75"/>
      <c r="C55" s="75"/>
      <c r="D55" s="75"/>
      <c r="E55" s="75"/>
      <c r="F55" s="75"/>
      <c r="G55" s="75"/>
      <c r="H55" s="75"/>
      <c r="I55" s="75"/>
      <c r="J55" s="75"/>
      <c r="K55" s="75"/>
      <c r="L55" s="71"/>
      <c r="M55" s="102"/>
      <c r="N55" s="102"/>
      <c r="O55" s="102"/>
      <c r="P55" s="102"/>
      <c r="Q55" s="102"/>
      <c r="R55" s="102"/>
      <c r="S55" s="102"/>
      <c r="T55" s="102"/>
      <c r="U55" s="102"/>
      <c r="V55" s="73"/>
      <c r="W55" s="103"/>
      <c r="X55" s="103"/>
      <c r="Y55" s="103"/>
      <c r="Z55" s="103"/>
      <c r="AA55" s="104"/>
      <c r="AB55" s="104"/>
      <c r="AC55" s="104"/>
      <c r="AD55" s="104"/>
      <c r="AE55" s="104"/>
      <c r="AF55" s="102"/>
    </row>
    <row r="56" spans="1:32">
      <c r="B56" s="3"/>
      <c r="C56" s="3"/>
      <c r="D56" s="3"/>
      <c r="E56" s="3"/>
      <c r="F56" s="3"/>
      <c r="G56" s="3"/>
      <c r="H56" s="3"/>
      <c r="I56" s="3"/>
      <c r="J56" s="3"/>
      <c r="K56" s="3"/>
      <c r="L56" s="3"/>
      <c r="M56" s="3"/>
      <c r="N56" s="3"/>
      <c r="O56" s="3"/>
      <c r="P56" s="4"/>
      <c r="Q56" s="3"/>
      <c r="R56" s="3"/>
      <c r="S56" s="3"/>
      <c r="T56" s="3"/>
      <c r="U56" s="3"/>
      <c r="V56" s="3"/>
      <c r="W56" s="3"/>
      <c r="X56" s="3"/>
      <c r="Y56" s="3"/>
      <c r="AE56" s="1"/>
    </row>
    <row r="57" spans="1:32">
      <c r="B57" s="5"/>
      <c r="C57" s="3"/>
      <c r="D57" s="3"/>
      <c r="E57" s="3"/>
      <c r="F57" s="3"/>
      <c r="G57" s="3"/>
      <c r="H57" s="6"/>
      <c r="I57" s="7"/>
      <c r="J57" s="3"/>
      <c r="K57" s="5"/>
      <c r="L57" s="5"/>
      <c r="M57" s="3"/>
      <c r="N57" s="3"/>
      <c r="O57" s="3"/>
      <c r="P57" s="4"/>
      <c r="Q57" s="3"/>
      <c r="R57" s="3"/>
      <c r="S57" s="3"/>
      <c r="T57" s="6"/>
      <c r="U57" s="7"/>
      <c r="V57" s="7"/>
      <c r="W57" s="3"/>
      <c r="X57" s="3"/>
      <c r="Y57" s="3"/>
      <c r="AE57" s="1"/>
    </row>
    <row r="58" spans="1:32">
      <c r="B58" s="3"/>
      <c r="C58" s="3"/>
      <c r="D58" s="3"/>
      <c r="E58" s="3"/>
      <c r="F58" s="3"/>
      <c r="G58" s="3"/>
      <c r="H58" s="3"/>
      <c r="I58" s="3"/>
      <c r="J58" s="3"/>
      <c r="K58" s="3"/>
      <c r="L58" s="3"/>
      <c r="M58" s="3"/>
      <c r="N58" s="3"/>
      <c r="O58" s="3"/>
      <c r="P58" s="4"/>
      <c r="Q58" s="3"/>
      <c r="R58" s="3"/>
      <c r="S58" s="3"/>
      <c r="T58" s="3"/>
      <c r="U58" s="3"/>
      <c r="V58" s="3"/>
      <c r="W58" s="3"/>
      <c r="X58" s="3"/>
      <c r="Y58" s="3"/>
      <c r="AE58" s="1"/>
    </row>
    <row r="59" spans="1:32">
      <c r="B59" s="3"/>
      <c r="C59" s="3"/>
      <c r="D59" s="3"/>
      <c r="E59" s="3"/>
      <c r="F59" s="3"/>
      <c r="G59" s="3"/>
      <c r="H59" s="3"/>
      <c r="I59" s="3"/>
      <c r="J59" s="3"/>
      <c r="K59" s="3"/>
      <c r="L59" s="3"/>
      <c r="M59" s="3"/>
      <c r="N59" s="3"/>
      <c r="O59" s="3"/>
      <c r="P59" s="4"/>
      <c r="Q59" s="3"/>
      <c r="R59" s="3"/>
      <c r="S59" s="3"/>
      <c r="T59" s="3"/>
      <c r="U59" s="3"/>
      <c r="V59" s="3"/>
      <c r="W59" s="3"/>
      <c r="X59" s="3"/>
      <c r="Y59" s="3"/>
      <c r="AE59" s="1"/>
    </row>
    <row r="60" spans="1:32">
      <c r="B60" s="3"/>
      <c r="C60" s="3"/>
      <c r="D60" s="3"/>
      <c r="E60" s="3"/>
      <c r="F60" s="3"/>
      <c r="G60" s="3"/>
      <c r="H60" s="3"/>
      <c r="I60" s="3"/>
      <c r="J60" s="3"/>
      <c r="K60" s="3"/>
      <c r="L60" s="3"/>
      <c r="M60" s="3"/>
      <c r="N60" s="3"/>
      <c r="O60" s="3"/>
      <c r="P60" s="4"/>
      <c r="Q60" s="3"/>
      <c r="R60" s="3"/>
      <c r="S60" s="3"/>
      <c r="T60" s="3"/>
      <c r="U60" s="3"/>
      <c r="V60" s="3"/>
      <c r="W60" s="3"/>
      <c r="X60" s="3"/>
      <c r="Y60" s="3"/>
      <c r="AE60" s="1"/>
    </row>
    <row r="61" spans="1:32">
      <c r="B61" s="3"/>
      <c r="C61" s="3"/>
      <c r="D61" s="3"/>
      <c r="E61" s="3"/>
      <c r="F61" s="3"/>
      <c r="G61" s="3"/>
      <c r="H61" s="3"/>
      <c r="I61" s="3"/>
      <c r="J61" s="3"/>
      <c r="K61" s="3"/>
      <c r="L61" s="3"/>
      <c r="M61" s="3"/>
      <c r="N61" s="3"/>
      <c r="O61" s="3"/>
      <c r="P61" s="4"/>
      <c r="Q61" s="3"/>
      <c r="R61" s="3"/>
      <c r="S61" s="3"/>
      <c r="T61" s="3"/>
      <c r="U61" s="3"/>
      <c r="V61" s="3"/>
      <c r="W61" s="3"/>
      <c r="X61" s="3"/>
      <c r="Y61" s="3"/>
      <c r="AE61" s="1"/>
    </row>
    <row r="62" spans="1:32">
      <c r="B62" s="3"/>
      <c r="C62" s="3"/>
      <c r="D62" s="3"/>
      <c r="E62" s="3"/>
      <c r="F62" s="3"/>
      <c r="G62" s="3"/>
      <c r="H62" s="3"/>
      <c r="I62" s="3"/>
      <c r="J62" s="3"/>
      <c r="K62" s="8"/>
      <c r="L62" s="8"/>
      <c r="M62" s="8"/>
      <c r="N62" s="8"/>
      <c r="O62" s="8"/>
      <c r="P62" s="9"/>
      <c r="Q62" s="8"/>
      <c r="R62" s="8"/>
      <c r="S62" s="8"/>
      <c r="T62" s="10"/>
      <c r="U62" s="3"/>
      <c r="V62" s="3"/>
      <c r="W62" s="3"/>
      <c r="X62" s="3"/>
      <c r="Y62" s="3"/>
      <c r="AE62" s="1"/>
    </row>
    <row r="63" spans="1:32">
      <c r="B63" s="3"/>
      <c r="C63" s="3"/>
      <c r="D63" s="3"/>
      <c r="E63" s="3"/>
      <c r="F63" s="3"/>
      <c r="G63" s="7"/>
      <c r="H63" s="3"/>
      <c r="I63" s="3"/>
      <c r="J63" s="3"/>
      <c r="K63" s="5"/>
      <c r="L63" s="5"/>
      <c r="M63" s="3"/>
      <c r="N63" s="3"/>
      <c r="O63" s="3"/>
      <c r="P63" s="4"/>
      <c r="Q63" s="3"/>
      <c r="R63" s="3"/>
      <c r="S63" s="3"/>
      <c r="T63" s="3"/>
      <c r="U63" s="3"/>
      <c r="V63" s="3"/>
      <c r="W63" s="3"/>
      <c r="X63" s="3"/>
      <c r="Y63" s="3"/>
      <c r="AE63" s="1"/>
    </row>
    <row r="64" spans="1:32">
      <c r="B64" s="3"/>
      <c r="C64" s="3"/>
      <c r="D64" s="3"/>
      <c r="E64" s="3"/>
      <c r="F64" s="3"/>
      <c r="G64" s="7"/>
      <c r="H64" s="3"/>
      <c r="I64" s="3"/>
      <c r="J64" s="11"/>
      <c r="K64" s="3"/>
      <c r="L64" s="3"/>
      <c r="M64" s="3"/>
      <c r="N64" s="3"/>
      <c r="O64" s="3"/>
      <c r="P64" s="4"/>
      <c r="Q64" s="3"/>
      <c r="R64" s="3"/>
      <c r="S64" s="3"/>
      <c r="T64" s="3"/>
      <c r="U64" s="3"/>
      <c r="V64" s="3"/>
      <c r="W64" s="3"/>
      <c r="X64" s="3"/>
      <c r="Y64" s="3"/>
      <c r="AE64" s="1"/>
    </row>
    <row r="65" spans="2:31">
      <c r="B65" s="3"/>
      <c r="C65" s="3"/>
      <c r="D65" s="3"/>
      <c r="E65" s="3"/>
      <c r="F65" s="3"/>
      <c r="G65" s="3"/>
      <c r="H65" s="3"/>
      <c r="I65" s="3"/>
      <c r="J65" s="3"/>
      <c r="K65" s="3"/>
      <c r="L65" s="3"/>
      <c r="M65" s="3"/>
      <c r="N65" s="3"/>
      <c r="O65" s="3"/>
      <c r="P65" s="4"/>
      <c r="Q65" s="3"/>
      <c r="R65" s="3"/>
      <c r="S65" s="3"/>
      <c r="T65" s="3"/>
      <c r="U65" s="3"/>
      <c r="V65" s="3"/>
      <c r="W65" s="3"/>
      <c r="X65" s="3"/>
      <c r="Y65" s="3"/>
      <c r="AE65" s="1"/>
    </row>
    <row r="66" spans="2:31">
      <c r="B66" s="3"/>
      <c r="C66" s="3"/>
      <c r="D66" s="3"/>
      <c r="E66" s="3"/>
      <c r="F66" s="3"/>
      <c r="G66" s="3"/>
      <c r="H66" s="3"/>
      <c r="I66" s="3"/>
      <c r="J66" s="3"/>
      <c r="K66" s="3"/>
      <c r="L66" s="3"/>
      <c r="M66" s="3"/>
      <c r="N66" s="3"/>
      <c r="O66" s="3"/>
      <c r="P66" s="4"/>
      <c r="Q66" s="3"/>
      <c r="R66" s="3"/>
      <c r="S66" s="3"/>
      <c r="T66" s="3"/>
      <c r="U66" s="3"/>
      <c r="V66" s="3"/>
      <c r="W66" s="3"/>
      <c r="X66" s="3"/>
      <c r="Y66" s="3"/>
      <c r="AE66" s="1"/>
    </row>
    <row r="67" spans="2:31">
      <c r="B67" s="3"/>
      <c r="C67" s="3"/>
      <c r="D67" s="3"/>
      <c r="E67" s="3"/>
      <c r="F67" s="3"/>
      <c r="G67" s="3"/>
      <c r="H67" s="3"/>
      <c r="I67" s="3"/>
      <c r="J67" s="3"/>
      <c r="K67" s="3"/>
      <c r="L67" s="3"/>
      <c r="M67" s="3"/>
      <c r="N67" s="3"/>
      <c r="O67" s="3"/>
      <c r="P67" s="4"/>
      <c r="Q67" s="3"/>
      <c r="R67" s="3"/>
      <c r="S67" s="3"/>
      <c r="T67" s="3"/>
      <c r="U67" s="3"/>
      <c r="V67" s="3"/>
      <c r="W67" s="3"/>
      <c r="X67" s="3"/>
      <c r="Y67" s="3"/>
      <c r="AE67" s="1"/>
    </row>
    <row r="68" spans="2:31">
      <c r="B68" s="3"/>
      <c r="C68" s="3"/>
      <c r="D68" s="3"/>
      <c r="E68" s="3"/>
      <c r="F68" s="3"/>
      <c r="G68" s="3"/>
      <c r="H68" s="3"/>
      <c r="I68" s="3"/>
      <c r="J68" s="3"/>
      <c r="K68" s="3"/>
      <c r="L68" s="3"/>
      <c r="M68" s="3"/>
      <c r="N68" s="3"/>
      <c r="O68" s="3"/>
      <c r="P68" s="4"/>
      <c r="Q68" s="3"/>
      <c r="R68" s="3"/>
      <c r="S68" s="3"/>
      <c r="T68" s="3"/>
      <c r="U68" s="3"/>
      <c r="V68" s="3"/>
      <c r="W68" s="3"/>
      <c r="X68" s="3"/>
      <c r="Y68" s="3"/>
      <c r="AE68" s="1"/>
    </row>
    <row r="69" spans="2:31">
      <c r="B69" s="3"/>
      <c r="C69" s="3"/>
      <c r="D69" s="3"/>
      <c r="E69" s="3"/>
      <c r="F69" s="3"/>
      <c r="G69" s="3"/>
      <c r="H69" s="3"/>
      <c r="I69" s="3"/>
      <c r="J69" s="3"/>
      <c r="K69" s="3"/>
      <c r="L69" s="3"/>
      <c r="M69" s="3"/>
      <c r="N69" s="3"/>
      <c r="O69" s="3"/>
      <c r="P69" s="4"/>
      <c r="Q69" s="7"/>
      <c r="R69" s="7"/>
      <c r="S69" s="7"/>
      <c r="T69" s="12"/>
      <c r="U69" s="13"/>
      <c r="V69" s="13"/>
      <c r="W69" s="3"/>
      <c r="X69" s="3"/>
      <c r="Y69" s="3"/>
      <c r="AE69" s="1"/>
    </row>
    <row r="70" spans="2:31">
      <c r="B70" s="3"/>
      <c r="C70" s="3"/>
      <c r="D70" s="3"/>
      <c r="E70" s="3"/>
      <c r="F70" s="3"/>
      <c r="G70" s="3"/>
      <c r="H70" s="3"/>
      <c r="I70" s="3"/>
      <c r="J70" s="3"/>
      <c r="K70" s="3"/>
      <c r="L70" s="3"/>
      <c r="M70" s="3"/>
      <c r="N70" s="3"/>
      <c r="O70" s="3"/>
      <c r="P70" s="4"/>
      <c r="Q70" s="7"/>
      <c r="R70" s="7"/>
      <c r="S70" s="7"/>
      <c r="T70" s="14"/>
      <c r="U70" s="3"/>
      <c r="V70" s="3"/>
      <c r="W70" s="3"/>
      <c r="X70" s="3"/>
      <c r="Y70" s="3"/>
      <c r="AE70" s="1"/>
    </row>
  </sheetData>
  <sheetProtection formatCells="0" formatColumns="0" formatRows="0"/>
  <mergeCells count="168">
    <mergeCell ref="A44:B44"/>
    <mergeCell ref="C44:H44"/>
    <mergeCell ref="I44:AF44"/>
    <mergeCell ref="A45:K55"/>
    <mergeCell ref="M45:S45"/>
    <mergeCell ref="T45:T50"/>
    <mergeCell ref="U45:V45"/>
    <mergeCell ref="W45:Y45"/>
    <mergeCell ref="AA45:AE45"/>
    <mergeCell ref="AF45:AF55"/>
    <mergeCell ref="M46:S46"/>
    <mergeCell ref="U46:V46"/>
    <mergeCell ref="W46:Y46"/>
    <mergeCell ref="AA46:AB49"/>
    <mergeCell ref="M47:S47"/>
    <mergeCell ref="U47:U48"/>
    <mergeCell ref="W47:Z47"/>
    <mergeCell ref="M48:S48"/>
    <mergeCell ref="W48:Z48"/>
    <mergeCell ref="M49:S49"/>
    <mergeCell ref="U49:Y50"/>
    <mergeCell ref="M50:S50"/>
    <mergeCell ref="AA50:AB50"/>
    <mergeCell ref="M51:U55"/>
    <mergeCell ref="Z34:AB43"/>
    <mergeCell ref="AC34:AE43"/>
    <mergeCell ref="C41:H41"/>
    <mergeCell ref="W41:Y41"/>
    <mergeCell ref="C42:H42"/>
    <mergeCell ref="W42:Y42"/>
    <mergeCell ref="C43:H43"/>
    <mergeCell ref="W43:Y43"/>
    <mergeCell ref="C38:H38"/>
    <mergeCell ref="W38:Y38"/>
    <mergeCell ref="C39:H39"/>
    <mergeCell ref="W39:Y39"/>
    <mergeCell ref="C40:H40"/>
    <mergeCell ref="W40:Y40"/>
    <mergeCell ref="I34:J43"/>
    <mergeCell ref="K34:P43"/>
    <mergeCell ref="Q34:T43"/>
    <mergeCell ref="U34:V43"/>
    <mergeCell ref="W34:Y34"/>
    <mergeCell ref="W51:Z51"/>
    <mergeCell ref="AA51:AB51"/>
    <mergeCell ref="W52:Z55"/>
    <mergeCell ref="AA52:AB52"/>
    <mergeCell ref="AA55:AE55"/>
    <mergeCell ref="A31:AF32"/>
    <mergeCell ref="A33:A43"/>
    <mergeCell ref="C33:H33"/>
    <mergeCell ref="I33:J33"/>
    <mergeCell ref="K33:P33"/>
    <mergeCell ref="Q33:T33"/>
    <mergeCell ref="U33:V33"/>
    <mergeCell ref="W33:Y33"/>
    <mergeCell ref="Z33:AB33"/>
    <mergeCell ref="AC33:AE33"/>
    <mergeCell ref="C35:H35"/>
    <mergeCell ref="W35:Y35"/>
    <mergeCell ref="C36:H36"/>
    <mergeCell ref="W36:Y36"/>
    <mergeCell ref="C37:H37"/>
    <mergeCell ref="W37:Y37"/>
    <mergeCell ref="AF33:AF43"/>
    <mergeCell ref="B34:B43"/>
    <mergeCell ref="C34:H34"/>
    <mergeCell ref="X25:X29"/>
    <mergeCell ref="Y25:Y29"/>
    <mergeCell ref="Z25:AB29"/>
    <mergeCell ref="AC25:AE29"/>
    <mergeCell ref="A26:A29"/>
    <mergeCell ref="A30:B30"/>
    <mergeCell ref="E30:U30"/>
    <mergeCell ref="AA30:AF30"/>
    <mergeCell ref="I25:J29"/>
    <mergeCell ref="K25:P29"/>
    <mergeCell ref="Q25:S29"/>
    <mergeCell ref="T25:T29"/>
    <mergeCell ref="U25:V29"/>
    <mergeCell ref="W25:W29"/>
    <mergeCell ref="B25:B29"/>
    <mergeCell ref="C25:C29"/>
    <mergeCell ref="D25:E29"/>
    <mergeCell ref="F25:F29"/>
    <mergeCell ref="G25:H29"/>
    <mergeCell ref="I20:J24"/>
    <mergeCell ref="K20:P24"/>
    <mergeCell ref="Q20:S24"/>
    <mergeCell ref="T20:T24"/>
    <mergeCell ref="Z15:AB19"/>
    <mergeCell ref="AC15:AE19"/>
    <mergeCell ref="A16:A19"/>
    <mergeCell ref="B20:B24"/>
    <mergeCell ref="C20:C24"/>
    <mergeCell ref="D20:E24"/>
    <mergeCell ref="F20:F24"/>
    <mergeCell ref="G20:H24"/>
    <mergeCell ref="I15:J19"/>
    <mergeCell ref="K15:P19"/>
    <mergeCell ref="Q15:S19"/>
    <mergeCell ref="T15:T19"/>
    <mergeCell ref="U15:V19"/>
    <mergeCell ref="W15:W19"/>
    <mergeCell ref="X20:X24"/>
    <mergeCell ref="Y20:Y24"/>
    <mergeCell ref="Z20:AB24"/>
    <mergeCell ref="AC20:AE24"/>
    <mergeCell ref="A21:A24"/>
    <mergeCell ref="U20:V24"/>
    <mergeCell ref="W20:W24"/>
    <mergeCell ref="Y10:Y14"/>
    <mergeCell ref="Z10:AB14"/>
    <mergeCell ref="AC10:AE14"/>
    <mergeCell ref="AF10:AF29"/>
    <mergeCell ref="A11:A14"/>
    <mergeCell ref="B15:B19"/>
    <mergeCell ref="C15:C19"/>
    <mergeCell ref="D15:E19"/>
    <mergeCell ref="F15:F19"/>
    <mergeCell ref="G15:H19"/>
    <mergeCell ref="K10:P14"/>
    <mergeCell ref="Q10:S14"/>
    <mergeCell ref="T10:T14"/>
    <mergeCell ref="U10:V14"/>
    <mergeCell ref="W10:W14"/>
    <mergeCell ref="X10:X14"/>
    <mergeCell ref="B10:B14"/>
    <mergeCell ref="C10:C14"/>
    <mergeCell ref="D10:E14"/>
    <mergeCell ref="F10:F14"/>
    <mergeCell ref="G10:H14"/>
    <mergeCell ref="I10:J14"/>
    <mergeCell ref="X15:X19"/>
    <mergeCell ref="Y15:Y19"/>
    <mergeCell ref="I8:J8"/>
    <mergeCell ref="K8:P8"/>
    <mergeCell ref="U8:V8"/>
    <mergeCell ref="AC8:AE8"/>
    <mergeCell ref="A9:V9"/>
    <mergeCell ref="Z9:AF9"/>
    <mergeCell ref="A6:AF6"/>
    <mergeCell ref="A7:A8"/>
    <mergeCell ref="B7:B8"/>
    <mergeCell ref="C7:C8"/>
    <mergeCell ref="D7:H7"/>
    <mergeCell ref="I7:P7"/>
    <mergeCell ref="Q7:V7"/>
    <mergeCell ref="W7:AE7"/>
    <mergeCell ref="AF7:AF8"/>
    <mergeCell ref="D8:E8"/>
    <mergeCell ref="AE4:AF5"/>
    <mergeCell ref="E5:F5"/>
    <mergeCell ref="H5:I5"/>
    <mergeCell ref="L5:M5"/>
    <mergeCell ref="R5:U5"/>
    <mergeCell ref="X5:Y5"/>
    <mergeCell ref="Z5:AC5"/>
    <mergeCell ref="A3:AF3"/>
    <mergeCell ref="A4:A5"/>
    <mergeCell ref="H4:I4"/>
    <mergeCell ref="J4:J5"/>
    <mergeCell ref="L4:M4"/>
    <mergeCell ref="O4:P5"/>
    <mergeCell ref="R4:U4"/>
    <mergeCell ref="W4:W5"/>
    <mergeCell ref="X4:Y4"/>
    <mergeCell ref="Z4:AC4"/>
  </mergeCells>
  <phoneticPr fontId="10"/>
  <dataValidations count="5">
    <dataValidation type="list" allowBlank="1" showInputMessage="1" showErrorMessage="1" sqref="H4:I4" xr:uid="{00000000-0002-0000-0100-000000000000}">
      <formula1>$Q$2:$T$2</formula1>
    </dataValidation>
    <dataValidation type="list" allowBlank="1" showInputMessage="1" showErrorMessage="1" sqref="F4" xr:uid="{00000000-0002-0000-0100-000001000000}">
      <formula1>$B$2:$F$2</formula1>
    </dataValidation>
    <dataValidation type="list" allowBlank="1" showInputMessage="1" showErrorMessage="1" sqref="E5:F5" xr:uid="{00000000-0002-0000-0100-000002000000}">
      <formula1>$H$2:$L$2</formula1>
    </dataValidation>
    <dataValidation type="list" allowBlank="1" showInputMessage="1" showErrorMessage="1" sqref="C4" xr:uid="{00000000-0002-0000-0100-000003000000}">
      <formula1>$M$2:$N$2</formula1>
    </dataValidation>
    <dataValidation type="list" allowBlank="1" showInputMessage="1" showErrorMessage="1" sqref="B4" xr:uid="{00000000-0002-0000-0100-000004000000}">
      <formula1>$B$1:$X$1</formula1>
    </dataValidation>
  </dataValidations>
  <printOptions horizontalCentered="1" verticalCentered="1"/>
  <pageMargins left="0.27559055118110237" right="0.19685039370078741" top="0.35433070866141736" bottom="0.19685039370078741" header="0.51181102362204722" footer="0.51181102362204722"/>
  <pageSetup paperSize="8" scale="6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新評価シート（一般職）</vt:lpstr>
      <vt:lpstr>記入例</vt:lpstr>
      <vt:lpstr>記入例!Print_Area</vt:lpstr>
      <vt:lpstr>'新評価シート（一般職）'!Print_Area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U100503</dc:creator>
  <cp:keywords/>
  <dc:description/>
  <cp:lastModifiedBy>U100926</cp:lastModifiedBy>
  <cp:revision/>
  <dcterms:created xsi:type="dcterms:W3CDTF">2015-09-28T05:24:21Z</dcterms:created>
  <dcterms:modified xsi:type="dcterms:W3CDTF">2022-05-11T05:46:09Z</dcterms:modified>
  <cp:category/>
  <cp:contentStatus/>
</cp:coreProperties>
</file>