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" windowWidth="16092" windowHeight="9660"/>
  </bookViews>
  <sheets>
    <sheet name="Data" sheetId="6" r:id="rId1"/>
    <sheet name="National Level" sheetId="2" r:id="rId2"/>
    <sheet name="National Test Positivity Trend" sheetId="5" r:id="rId3"/>
    <sheet name="Today" sheetId="3" r:id="rId4"/>
    <sheet name="Average" sheetId="4" r:id="rId5"/>
  </sheets>
  <calcPr calcId="124519"/>
</workbook>
</file>

<file path=xl/calcChain.xml><?xml version="1.0" encoding="utf-8"?>
<calcChain xmlns="http://schemas.openxmlformats.org/spreadsheetml/2006/main">
  <c r="I61" i="6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</calcChain>
</file>

<file path=xl/sharedStrings.xml><?xml version="1.0" encoding="utf-8"?>
<sst xmlns="http://schemas.openxmlformats.org/spreadsheetml/2006/main" count="141" uniqueCount="79">
  <si>
    <t>Division</t>
  </si>
  <si>
    <t>District</t>
  </si>
  <si>
    <t>Upazila</t>
  </si>
  <si>
    <t>Week</t>
  </si>
  <si>
    <t>Date</t>
  </si>
  <si>
    <t>Total</t>
  </si>
  <si>
    <t>Positive</t>
  </si>
  <si>
    <t>Barisal</t>
  </si>
  <si>
    <t>Chittagong</t>
  </si>
  <si>
    <t>Dhaka</t>
  </si>
  <si>
    <t>Khulna</t>
  </si>
  <si>
    <t>Rajshahi</t>
  </si>
  <si>
    <t>Rangpur</t>
  </si>
  <si>
    <t>Sylhet</t>
  </si>
  <si>
    <t>Barguna</t>
  </si>
  <si>
    <t>Bhola</t>
  </si>
  <si>
    <t>Patuakhali</t>
  </si>
  <si>
    <t>Pirojpur</t>
  </si>
  <si>
    <t>Bandarban</t>
  </si>
  <si>
    <t>Brahmanbaria</t>
  </si>
  <si>
    <t>Chandpur</t>
  </si>
  <si>
    <t>Comilla</t>
  </si>
  <si>
    <t>Cox's Bazar</t>
  </si>
  <si>
    <t>Feni</t>
  </si>
  <si>
    <t>Khagrachhari</t>
  </si>
  <si>
    <t>Lakshmipur</t>
  </si>
  <si>
    <t>Noakhali</t>
  </si>
  <si>
    <t>Rangamati</t>
  </si>
  <si>
    <t>Faridpur</t>
  </si>
  <si>
    <t>Gazipur</t>
  </si>
  <si>
    <t>Gopalganj</t>
  </si>
  <si>
    <t>Kishoreganj</t>
  </si>
  <si>
    <t>Madaripur</t>
  </si>
  <si>
    <t>Manikganj</t>
  </si>
  <si>
    <t>Munshiganj</t>
  </si>
  <si>
    <t>Narayanganj</t>
  </si>
  <si>
    <t>Narsingdi</t>
  </si>
  <si>
    <t>Rajbari</t>
  </si>
  <si>
    <t>Shariatpur</t>
  </si>
  <si>
    <t>Tangail</t>
  </si>
  <si>
    <t>Bagerhat</t>
  </si>
  <si>
    <t>Chuadanga</t>
  </si>
  <si>
    <t>Jessore</t>
  </si>
  <si>
    <t>Jhenaidah </t>
  </si>
  <si>
    <t>Kushtia</t>
  </si>
  <si>
    <t>Magura</t>
  </si>
  <si>
    <t>Meherpur</t>
  </si>
  <si>
    <t>Narail</t>
  </si>
  <si>
    <t>Satkhira</t>
  </si>
  <si>
    <t>Bogra</t>
  </si>
  <si>
    <t>Chapai Nawabganj</t>
  </si>
  <si>
    <t>Jaipurhat</t>
  </si>
  <si>
    <t>Naogaon</t>
  </si>
  <si>
    <t>Natore</t>
  </si>
  <si>
    <t>Pabna</t>
  </si>
  <si>
    <t>Sirajganj</t>
  </si>
  <si>
    <t>Dinajpur</t>
  </si>
  <si>
    <t>Gaibandha</t>
  </si>
  <si>
    <t>Kurigram</t>
  </si>
  <si>
    <t>Lalmonirhat</t>
  </si>
  <si>
    <t>Nilphamari</t>
  </si>
  <si>
    <t>Panchagarh</t>
  </si>
  <si>
    <t>Thakurgaon</t>
  </si>
  <si>
    <t>Habiganj</t>
  </si>
  <si>
    <t>Maulvi Bazar</t>
  </si>
  <si>
    <t>Sunamganj</t>
  </si>
  <si>
    <t>total</t>
  </si>
  <si>
    <t>positive</t>
  </si>
  <si>
    <t>date</t>
  </si>
  <si>
    <t>test_positivity</t>
  </si>
  <si>
    <t>avg_total_test</t>
  </si>
  <si>
    <t>avg_positivity_rate</t>
  </si>
  <si>
    <t>from_date</t>
  </si>
  <si>
    <t>till_date</t>
  </si>
  <si>
    <t>total_tests</t>
  </si>
  <si>
    <t>test_positivity_rate</t>
  </si>
  <si>
    <t>Jhalakathi</t>
  </si>
  <si>
    <t>Test Positivity Rate</t>
  </si>
  <si>
    <t>Test Positivity</t>
  </si>
</sst>
</file>

<file path=xl/styles.xml><?xml version="1.0" encoding="utf-8"?>
<styleSheet xmlns="http://schemas.openxmlformats.org/spreadsheetml/2006/main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Font="1" applyBorder="1" applyAlignment="1">
      <alignment horizontal="center" vertical="top"/>
    </xf>
    <xf numFmtId="14" fontId="0" fillId="0" borderId="0" xfId="0" applyNumberFormat="1"/>
    <xf numFmtId="0" fontId="0" fillId="0" borderId="0" xfId="0" applyFont="1"/>
    <xf numFmtId="0" fontId="0" fillId="0" borderId="0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61"/>
  <sheetViews>
    <sheetView tabSelected="1" workbookViewId="0">
      <selection activeCell="K9" sqref="K9"/>
    </sheetView>
  </sheetViews>
  <sheetFormatPr defaultRowHeight="14.4"/>
  <cols>
    <col min="2" max="2" width="9.77734375" bestFit="1" customWidth="1"/>
    <col min="3" max="3" width="17" bestFit="1" customWidth="1"/>
    <col min="4" max="6" width="17" customWidth="1"/>
    <col min="7" max="7" width="9.77734375" bestFit="1" customWidth="1"/>
    <col min="8" max="8" width="12.44140625" bestFit="1" customWidth="1"/>
    <col min="9" max="9" width="17.33203125" bestFit="1" customWidth="1"/>
  </cols>
  <sheetData>
    <row r="1" spans="2:9" s="4" customFormat="1">
      <c r="B1" s="4" t="s">
        <v>0</v>
      </c>
      <c r="C1" s="4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5" t="s">
        <v>78</v>
      </c>
    </row>
    <row r="2" spans="2:9">
      <c r="B2" t="s">
        <v>7</v>
      </c>
      <c r="C2" t="s">
        <v>14</v>
      </c>
      <c r="G2">
        <v>301</v>
      </c>
      <c r="H2">
        <v>26</v>
      </c>
      <c r="I2">
        <f>(H2*100)/G2</f>
        <v>8.6378737541528245</v>
      </c>
    </row>
    <row r="3" spans="2:9">
      <c r="B3" t="s">
        <v>7</v>
      </c>
      <c r="C3" t="s">
        <v>7</v>
      </c>
      <c r="G3">
        <v>889</v>
      </c>
      <c r="H3">
        <v>39</v>
      </c>
      <c r="I3">
        <f t="shared" ref="I3:I61" si="0">(H3*100)/G3</f>
        <v>4.3869516310461192</v>
      </c>
    </row>
    <row r="4" spans="2:9">
      <c r="B4" t="s">
        <v>7</v>
      </c>
      <c r="C4" t="s">
        <v>15</v>
      </c>
      <c r="G4">
        <v>30</v>
      </c>
      <c r="H4">
        <v>1</v>
      </c>
      <c r="I4">
        <f t="shared" si="0"/>
        <v>3.3333333333333335</v>
      </c>
    </row>
    <row r="5" spans="2:9">
      <c r="B5" t="s">
        <v>7</v>
      </c>
      <c r="C5" t="s">
        <v>76</v>
      </c>
      <c r="G5">
        <v>207</v>
      </c>
      <c r="H5">
        <v>15</v>
      </c>
      <c r="I5">
        <f t="shared" si="0"/>
        <v>7.2463768115942031</v>
      </c>
    </row>
    <row r="6" spans="2:9">
      <c r="B6" t="s">
        <v>7</v>
      </c>
      <c r="C6" t="s">
        <v>16</v>
      </c>
      <c r="G6">
        <v>439</v>
      </c>
      <c r="H6">
        <v>18</v>
      </c>
      <c r="I6">
        <f t="shared" si="0"/>
        <v>4.1002277904328022</v>
      </c>
    </row>
    <row r="7" spans="2:9">
      <c r="B7" t="s">
        <v>7</v>
      </c>
      <c r="C7" t="s">
        <v>17</v>
      </c>
      <c r="G7">
        <v>353</v>
      </c>
      <c r="H7">
        <v>23</v>
      </c>
      <c r="I7">
        <f t="shared" si="0"/>
        <v>6.5155807365439093</v>
      </c>
    </row>
    <row r="8" spans="2:9">
      <c r="B8" t="s">
        <v>8</v>
      </c>
      <c r="C8" t="s">
        <v>18</v>
      </c>
      <c r="G8">
        <v>59</v>
      </c>
      <c r="H8">
        <v>9</v>
      </c>
      <c r="I8">
        <f t="shared" si="0"/>
        <v>15.254237288135593</v>
      </c>
    </row>
    <row r="9" spans="2:9">
      <c r="B9" t="s">
        <v>8</v>
      </c>
      <c r="C9" t="s">
        <v>19</v>
      </c>
      <c r="G9">
        <v>701</v>
      </c>
      <c r="H9">
        <v>96</v>
      </c>
      <c r="I9">
        <f t="shared" si="0"/>
        <v>13.69472182596291</v>
      </c>
    </row>
    <row r="10" spans="2:9">
      <c r="B10" t="s">
        <v>8</v>
      </c>
      <c r="C10" t="s">
        <v>20</v>
      </c>
      <c r="G10">
        <v>834</v>
      </c>
      <c r="H10">
        <v>132</v>
      </c>
      <c r="I10">
        <f t="shared" si="0"/>
        <v>15.827338129496402</v>
      </c>
    </row>
    <row r="11" spans="2:9">
      <c r="B11" t="s">
        <v>8</v>
      </c>
      <c r="C11" t="s">
        <v>8</v>
      </c>
      <c r="G11">
        <v>4305</v>
      </c>
      <c r="H11">
        <v>706</v>
      </c>
      <c r="I11">
        <f t="shared" si="0"/>
        <v>16.399535423925666</v>
      </c>
    </row>
    <row r="12" spans="2:9">
      <c r="B12" t="s">
        <v>8</v>
      </c>
      <c r="C12" t="s">
        <v>21</v>
      </c>
      <c r="G12">
        <v>1952</v>
      </c>
      <c r="H12">
        <v>593</v>
      </c>
      <c r="I12">
        <f t="shared" si="0"/>
        <v>30.379098360655739</v>
      </c>
    </row>
    <row r="13" spans="2:9">
      <c r="B13" t="s">
        <v>8</v>
      </c>
      <c r="C13" t="s">
        <v>22</v>
      </c>
      <c r="G13">
        <v>1984</v>
      </c>
      <c r="H13">
        <v>255</v>
      </c>
      <c r="I13">
        <f t="shared" si="0"/>
        <v>12.852822580645162</v>
      </c>
    </row>
    <row r="14" spans="2:9">
      <c r="B14" t="s">
        <v>8</v>
      </c>
      <c r="C14" t="s">
        <v>23</v>
      </c>
      <c r="G14">
        <v>637</v>
      </c>
      <c r="H14">
        <v>27</v>
      </c>
      <c r="I14">
        <f t="shared" si="0"/>
        <v>4.2386185243328098</v>
      </c>
    </row>
    <row r="15" spans="2:9">
      <c r="B15" t="s">
        <v>8</v>
      </c>
      <c r="C15" t="s">
        <v>24</v>
      </c>
      <c r="G15">
        <v>322</v>
      </c>
      <c r="H15">
        <v>92</v>
      </c>
      <c r="I15">
        <f t="shared" si="0"/>
        <v>28.571428571428573</v>
      </c>
    </row>
    <row r="16" spans="2:9">
      <c r="B16" t="s">
        <v>8</v>
      </c>
      <c r="C16" t="s">
        <v>25</v>
      </c>
      <c r="G16">
        <v>595</v>
      </c>
      <c r="H16">
        <v>199</v>
      </c>
      <c r="I16">
        <f t="shared" si="0"/>
        <v>33.445378151260506</v>
      </c>
    </row>
    <row r="17" spans="2:9">
      <c r="B17" t="s">
        <v>8</v>
      </c>
      <c r="C17" t="s">
        <v>26</v>
      </c>
      <c r="G17">
        <v>1430</v>
      </c>
      <c r="H17">
        <v>290</v>
      </c>
      <c r="I17">
        <f t="shared" si="0"/>
        <v>20.27972027972028</v>
      </c>
    </row>
    <row r="18" spans="2:9">
      <c r="B18" t="s">
        <v>8</v>
      </c>
      <c r="C18" t="s">
        <v>27</v>
      </c>
      <c r="G18">
        <v>195</v>
      </c>
      <c r="H18">
        <v>70</v>
      </c>
      <c r="I18">
        <f t="shared" si="0"/>
        <v>35.897435897435898</v>
      </c>
    </row>
    <row r="19" spans="2:9">
      <c r="B19" t="s">
        <v>9</v>
      </c>
      <c r="C19" t="s">
        <v>9</v>
      </c>
      <c r="G19">
        <v>1079</v>
      </c>
      <c r="H19">
        <v>132</v>
      </c>
      <c r="I19">
        <f t="shared" si="0"/>
        <v>12.233549582947173</v>
      </c>
    </row>
    <row r="20" spans="2:9">
      <c r="B20" t="s">
        <v>9</v>
      </c>
      <c r="C20" t="s">
        <v>28</v>
      </c>
      <c r="G20">
        <v>5</v>
      </c>
      <c r="H20">
        <v>1</v>
      </c>
      <c r="I20">
        <f t="shared" si="0"/>
        <v>20</v>
      </c>
    </row>
    <row r="21" spans="2:9">
      <c r="B21" t="s">
        <v>9</v>
      </c>
      <c r="C21" t="s">
        <v>29</v>
      </c>
      <c r="G21">
        <v>1187</v>
      </c>
      <c r="H21">
        <v>182</v>
      </c>
      <c r="I21">
        <f t="shared" si="0"/>
        <v>15.332771693344567</v>
      </c>
    </row>
    <row r="22" spans="2:9">
      <c r="B22" t="s">
        <v>9</v>
      </c>
      <c r="C22" t="s">
        <v>30</v>
      </c>
      <c r="G22">
        <v>15</v>
      </c>
      <c r="H22">
        <v>0</v>
      </c>
      <c r="I22">
        <f t="shared" si="0"/>
        <v>0</v>
      </c>
    </row>
    <row r="23" spans="2:9">
      <c r="B23" t="s">
        <v>9</v>
      </c>
      <c r="C23" t="s">
        <v>31</v>
      </c>
      <c r="G23">
        <v>969</v>
      </c>
      <c r="H23">
        <v>26</v>
      </c>
      <c r="I23">
        <f t="shared" si="0"/>
        <v>2.6831785345717236</v>
      </c>
    </row>
    <row r="24" spans="2:9">
      <c r="B24" t="s">
        <v>9</v>
      </c>
      <c r="C24" t="s">
        <v>32</v>
      </c>
      <c r="G24">
        <v>438</v>
      </c>
      <c r="H24">
        <v>80</v>
      </c>
      <c r="I24">
        <f t="shared" si="0"/>
        <v>18.264840182648403</v>
      </c>
    </row>
    <row r="25" spans="2:9">
      <c r="B25" t="s">
        <v>9</v>
      </c>
      <c r="C25" t="s">
        <v>33</v>
      </c>
      <c r="G25">
        <v>523</v>
      </c>
      <c r="H25">
        <v>83</v>
      </c>
      <c r="I25">
        <f t="shared" si="0"/>
        <v>15.869980879541108</v>
      </c>
    </row>
    <row r="26" spans="2:9">
      <c r="B26" t="s">
        <v>9</v>
      </c>
      <c r="C26" t="s">
        <v>34</v>
      </c>
      <c r="G26">
        <v>309</v>
      </c>
      <c r="H26">
        <v>44</v>
      </c>
      <c r="I26">
        <f t="shared" si="0"/>
        <v>14.239482200647249</v>
      </c>
    </row>
    <row r="27" spans="2:9">
      <c r="B27" t="s">
        <v>9</v>
      </c>
      <c r="C27" t="s">
        <v>35</v>
      </c>
      <c r="G27">
        <v>1856</v>
      </c>
      <c r="H27">
        <v>196</v>
      </c>
      <c r="I27">
        <f t="shared" si="0"/>
        <v>10.560344827586206</v>
      </c>
    </row>
    <row r="28" spans="2:9">
      <c r="B28" t="s">
        <v>9</v>
      </c>
      <c r="C28" t="s">
        <v>36</v>
      </c>
      <c r="G28">
        <v>111</v>
      </c>
      <c r="H28">
        <v>17</v>
      </c>
      <c r="I28">
        <f t="shared" si="0"/>
        <v>15.315315315315315</v>
      </c>
    </row>
    <row r="29" spans="2:9">
      <c r="B29" t="s">
        <v>9</v>
      </c>
      <c r="C29" t="s">
        <v>37</v>
      </c>
      <c r="G29">
        <v>698</v>
      </c>
      <c r="H29">
        <v>332</v>
      </c>
      <c r="I29">
        <f t="shared" si="0"/>
        <v>47.564469914040117</v>
      </c>
    </row>
    <row r="30" spans="2:9">
      <c r="B30" t="s">
        <v>9</v>
      </c>
      <c r="C30" t="s">
        <v>38</v>
      </c>
      <c r="G30">
        <v>354</v>
      </c>
      <c r="H30">
        <v>151</v>
      </c>
      <c r="I30">
        <f t="shared" si="0"/>
        <v>42.655367231638415</v>
      </c>
    </row>
    <row r="31" spans="2:9">
      <c r="B31" t="s">
        <v>9</v>
      </c>
      <c r="C31" t="s">
        <v>39</v>
      </c>
      <c r="G31">
        <v>397</v>
      </c>
      <c r="H31">
        <v>128</v>
      </c>
      <c r="I31">
        <f t="shared" si="0"/>
        <v>32.241813602015114</v>
      </c>
    </row>
    <row r="32" spans="2:9">
      <c r="B32" t="s">
        <v>10</v>
      </c>
      <c r="C32" t="s">
        <v>40</v>
      </c>
      <c r="G32">
        <v>40</v>
      </c>
      <c r="H32">
        <v>5</v>
      </c>
      <c r="I32">
        <f t="shared" si="0"/>
        <v>12.5</v>
      </c>
    </row>
    <row r="33" spans="2:9">
      <c r="B33" t="s">
        <v>10</v>
      </c>
      <c r="C33" t="s">
        <v>41</v>
      </c>
      <c r="G33">
        <v>513</v>
      </c>
      <c r="H33">
        <v>2</v>
      </c>
      <c r="I33">
        <f t="shared" si="0"/>
        <v>0.38986354775828458</v>
      </c>
    </row>
    <row r="34" spans="2:9">
      <c r="B34" t="s">
        <v>10</v>
      </c>
      <c r="C34" t="s">
        <v>42</v>
      </c>
      <c r="G34">
        <v>849</v>
      </c>
      <c r="H34">
        <v>45</v>
      </c>
      <c r="I34">
        <f t="shared" si="0"/>
        <v>5.3003533568904597</v>
      </c>
    </row>
    <row r="35" spans="2:9">
      <c r="B35" t="s">
        <v>10</v>
      </c>
      <c r="C35" t="s">
        <v>43</v>
      </c>
      <c r="G35">
        <v>297</v>
      </c>
      <c r="H35">
        <v>0</v>
      </c>
      <c r="I35">
        <f t="shared" si="0"/>
        <v>0</v>
      </c>
    </row>
    <row r="36" spans="2:9">
      <c r="B36" t="s">
        <v>10</v>
      </c>
      <c r="C36" t="s">
        <v>10</v>
      </c>
      <c r="G36">
        <v>239</v>
      </c>
      <c r="H36">
        <v>57</v>
      </c>
      <c r="I36">
        <f t="shared" si="0"/>
        <v>23.84937238493724</v>
      </c>
    </row>
    <row r="37" spans="2:9">
      <c r="B37" t="s">
        <v>10</v>
      </c>
      <c r="C37" t="s">
        <v>44</v>
      </c>
      <c r="G37">
        <v>848</v>
      </c>
      <c r="H37">
        <v>2</v>
      </c>
      <c r="I37">
        <f t="shared" si="0"/>
        <v>0.23584905660377359</v>
      </c>
    </row>
    <row r="38" spans="2:9">
      <c r="B38" t="s">
        <v>10</v>
      </c>
      <c r="C38" t="s">
        <v>45</v>
      </c>
      <c r="G38">
        <v>96</v>
      </c>
      <c r="H38">
        <v>27</v>
      </c>
      <c r="I38">
        <f t="shared" si="0"/>
        <v>28.125</v>
      </c>
    </row>
    <row r="39" spans="2:9">
      <c r="B39" t="s">
        <v>10</v>
      </c>
      <c r="C39" t="s">
        <v>46</v>
      </c>
      <c r="G39">
        <v>171</v>
      </c>
      <c r="H39">
        <v>9</v>
      </c>
      <c r="I39">
        <f t="shared" si="0"/>
        <v>5.2631578947368425</v>
      </c>
    </row>
    <row r="40" spans="2:9">
      <c r="B40" t="s">
        <v>10</v>
      </c>
      <c r="C40" t="s">
        <v>47</v>
      </c>
      <c r="G40">
        <v>270</v>
      </c>
      <c r="H40">
        <v>8</v>
      </c>
      <c r="I40">
        <f t="shared" si="0"/>
        <v>2.9629629629629628</v>
      </c>
    </row>
    <row r="41" spans="2:9">
      <c r="B41" t="s">
        <v>10</v>
      </c>
      <c r="C41" t="s">
        <v>48</v>
      </c>
      <c r="G41">
        <v>100</v>
      </c>
      <c r="H41">
        <v>22</v>
      </c>
      <c r="I41">
        <f t="shared" si="0"/>
        <v>22</v>
      </c>
    </row>
    <row r="42" spans="2:9">
      <c r="B42" t="s">
        <v>11</v>
      </c>
      <c r="C42" t="s">
        <v>49</v>
      </c>
      <c r="G42">
        <v>1847</v>
      </c>
      <c r="H42">
        <v>4</v>
      </c>
      <c r="I42">
        <f t="shared" si="0"/>
        <v>0.21656740660530591</v>
      </c>
    </row>
    <row r="43" spans="2:9">
      <c r="B43" t="s">
        <v>11</v>
      </c>
      <c r="C43" t="s">
        <v>50</v>
      </c>
      <c r="G43">
        <v>223</v>
      </c>
      <c r="H43">
        <v>30</v>
      </c>
      <c r="I43">
        <f t="shared" si="0"/>
        <v>13.452914798206278</v>
      </c>
    </row>
    <row r="44" spans="2:9">
      <c r="B44" t="s">
        <v>11</v>
      </c>
      <c r="C44" t="s">
        <v>51</v>
      </c>
      <c r="G44">
        <v>436</v>
      </c>
      <c r="H44">
        <v>88</v>
      </c>
      <c r="I44">
        <f t="shared" si="0"/>
        <v>20.183486238532112</v>
      </c>
    </row>
    <row r="45" spans="2:9">
      <c r="B45" t="s">
        <v>11</v>
      </c>
      <c r="C45" t="s">
        <v>52</v>
      </c>
      <c r="G45">
        <v>338</v>
      </c>
      <c r="H45">
        <v>34</v>
      </c>
      <c r="I45">
        <f t="shared" si="0"/>
        <v>10.059171597633137</v>
      </c>
    </row>
    <row r="46" spans="2:9">
      <c r="B46" t="s">
        <v>11</v>
      </c>
      <c r="C46" t="s">
        <v>53</v>
      </c>
      <c r="G46">
        <v>305</v>
      </c>
      <c r="H46">
        <v>58</v>
      </c>
      <c r="I46">
        <f t="shared" si="0"/>
        <v>19.016393442622952</v>
      </c>
    </row>
    <row r="47" spans="2:9">
      <c r="B47" t="s">
        <v>11</v>
      </c>
      <c r="C47" t="s">
        <v>54</v>
      </c>
      <c r="G47">
        <v>434</v>
      </c>
      <c r="H47">
        <v>31</v>
      </c>
      <c r="I47">
        <f t="shared" si="0"/>
        <v>7.1428571428571432</v>
      </c>
    </row>
    <row r="48" spans="2:9">
      <c r="B48" t="s">
        <v>11</v>
      </c>
      <c r="C48" t="s">
        <v>11</v>
      </c>
      <c r="G48">
        <v>91</v>
      </c>
      <c r="H48">
        <v>27</v>
      </c>
      <c r="I48">
        <f t="shared" si="0"/>
        <v>29.670329670329672</v>
      </c>
    </row>
    <row r="49" spans="2:9">
      <c r="B49" t="s">
        <v>11</v>
      </c>
      <c r="C49" t="s">
        <v>55</v>
      </c>
      <c r="G49">
        <v>799</v>
      </c>
      <c r="H49">
        <v>3</v>
      </c>
      <c r="I49">
        <f t="shared" si="0"/>
        <v>0.37546933667083854</v>
      </c>
    </row>
    <row r="50" spans="2:9">
      <c r="B50" t="s">
        <v>12</v>
      </c>
      <c r="C50" t="s">
        <v>56</v>
      </c>
      <c r="G50">
        <v>154</v>
      </c>
      <c r="H50">
        <v>9</v>
      </c>
      <c r="I50">
        <f t="shared" si="0"/>
        <v>5.8441558441558445</v>
      </c>
    </row>
    <row r="51" spans="2:9">
      <c r="B51" t="s">
        <v>12</v>
      </c>
      <c r="C51" t="s">
        <v>57</v>
      </c>
      <c r="G51">
        <v>255</v>
      </c>
      <c r="H51">
        <v>1</v>
      </c>
      <c r="I51">
        <f t="shared" si="0"/>
        <v>0.39215686274509803</v>
      </c>
    </row>
    <row r="52" spans="2:9">
      <c r="B52" t="s">
        <v>12</v>
      </c>
      <c r="C52" t="s">
        <v>58</v>
      </c>
      <c r="G52">
        <v>223</v>
      </c>
      <c r="H52">
        <v>3</v>
      </c>
      <c r="I52">
        <f t="shared" si="0"/>
        <v>1.3452914798206279</v>
      </c>
    </row>
    <row r="53" spans="2:9">
      <c r="B53" t="s">
        <v>12</v>
      </c>
      <c r="C53" t="s">
        <v>59</v>
      </c>
      <c r="G53">
        <v>240</v>
      </c>
      <c r="H53">
        <v>1</v>
      </c>
      <c r="I53">
        <f t="shared" si="0"/>
        <v>0.41666666666666669</v>
      </c>
    </row>
    <row r="54" spans="2:9">
      <c r="B54" t="s">
        <v>12</v>
      </c>
      <c r="C54" t="s">
        <v>60</v>
      </c>
      <c r="G54">
        <v>130</v>
      </c>
      <c r="H54">
        <v>11</v>
      </c>
      <c r="I54">
        <f t="shared" si="0"/>
        <v>8.4615384615384617</v>
      </c>
    </row>
    <row r="55" spans="2:9">
      <c r="B55" t="s">
        <v>12</v>
      </c>
      <c r="C55" t="s">
        <v>61</v>
      </c>
      <c r="G55">
        <v>4</v>
      </c>
      <c r="H55">
        <v>1</v>
      </c>
      <c r="I55">
        <f t="shared" si="0"/>
        <v>25</v>
      </c>
    </row>
    <row r="56" spans="2:9">
      <c r="B56" t="s">
        <v>12</v>
      </c>
      <c r="C56" t="s">
        <v>12</v>
      </c>
      <c r="G56">
        <v>746</v>
      </c>
      <c r="H56">
        <v>3</v>
      </c>
      <c r="I56">
        <f t="shared" si="0"/>
        <v>0.40214477211796246</v>
      </c>
    </row>
    <row r="57" spans="2:9">
      <c r="B57" t="s">
        <v>12</v>
      </c>
      <c r="C57" t="s">
        <v>62</v>
      </c>
      <c r="G57">
        <v>7</v>
      </c>
      <c r="H57">
        <v>1</v>
      </c>
      <c r="I57">
        <f t="shared" si="0"/>
        <v>14.285714285714286</v>
      </c>
    </row>
    <row r="58" spans="2:9">
      <c r="B58" t="s">
        <v>13</v>
      </c>
      <c r="C58" t="s">
        <v>63</v>
      </c>
      <c r="G58">
        <v>538</v>
      </c>
      <c r="H58">
        <v>129</v>
      </c>
      <c r="I58">
        <f t="shared" si="0"/>
        <v>23.977695167286246</v>
      </c>
    </row>
    <row r="59" spans="2:9">
      <c r="B59" t="s">
        <v>13</v>
      </c>
      <c r="C59" t="s">
        <v>64</v>
      </c>
      <c r="G59">
        <v>542</v>
      </c>
      <c r="H59">
        <v>174</v>
      </c>
      <c r="I59">
        <f t="shared" si="0"/>
        <v>32.103321033210335</v>
      </c>
    </row>
    <row r="60" spans="2:9">
      <c r="B60" t="s">
        <v>13</v>
      </c>
      <c r="C60" t="s">
        <v>65</v>
      </c>
      <c r="G60">
        <v>891</v>
      </c>
      <c r="H60">
        <v>240</v>
      </c>
      <c r="I60">
        <f t="shared" si="0"/>
        <v>26.936026936026938</v>
      </c>
    </row>
    <row r="61" spans="2:9">
      <c r="B61" t="s">
        <v>13</v>
      </c>
      <c r="C61" t="s">
        <v>13</v>
      </c>
      <c r="G61">
        <v>1579</v>
      </c>
      <c r="H61">
        <v>382</v>
      </c>
      <c r="I61">
        <f t="shared" si="0"/>
        <v>24.192526915769474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H20" sqref="H20"/>
    </sheetView>
  </sheetViews>
  <sheetFormatPr defaultRowHeight="14.4"/>
  <cols>
    <col min="1" max="1" width="24.88671875" customWidth="1"/>
    <col min="4" max="4" width="13.88671875" bestFit="1" customWidth="1"/>
  </cols>
  <sheetData>
    <row r="1" spans="1:4">
      <c r="A1" t="s">
        <v>68</v>
      </c>
      <c r="B1" t="s">
        <v>66</v>
      </c>
      <c r="C1" t="s">
        <v>67</v>
      </c>
      <c r="D1" t="s">
        <v>69</v>
      </c>
    </row>
    <row r="2" spans="1:4">
      <c r="A2" s="1">
        <v>43996</v>
      </c>
      <c r="B2">
        <v>33124</v>
      </c>
      <c r="C2">
        <v>5607</v>
      </c>
      <c r="D2">
        <v>0.16927303465765003</v>
      </c>
    </row>
    <row r="3" spans="1:4">
      <c r="A3" s="1">
        <v>44003</v>
      </c>
      <c r="B3">
        <v>39710</v>
      </c>
      <c r="C3">
        <v>5803</v>
      </c>
      <c r="D3">
        <v>0.13687640037139379</v>
      </c>
    </row>
    <row r="4" spans="1:4">
      <c r="A4" s="1">
        <v>44010</v>
      </c>
      <c r="B4">
        <v>45550</v>
      </c>
      <c r="C4">
        <v>6235</v>
      </c>
      <c r="D4">
        <v>0.13688254665203073</v>
      </c>
    </row>
    <row r="5" spans="1:4">
      <c r="A5" s="1">
        <v>44017</v>
      </c>
      <c r="B5">
        <v>29830</v>
      </c>
      <c r="C5">
        <v>3337</v>
      </c>
      <c r="D5">
        <v>0.11186724773717734</v>
      </c>
    </row>
    <row r="6" spans="1:4">
      <c r="A6" s="1">
        <v>44024</v>
      </c>
      <c r="B6">
        <v>31786</v>
      </c>
      <c r="C6">
        <v>3658</v>
      </c>
      <c r="D6">
        <v>0.11508211162146857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D7" sqref="D7"/>
    </sheetView>
  </sheetViews>
  <sheetFormatPr defaultRowHeight="14.4"/>
  <cols>
    <col min="1" max="1" width="24.88671875" customWidth="1"/>
    <col min="2" max="2" width="13.88671875" bestFit="1" customWidth="1"/>
  </cols>
  <sheetData>
    <row r="1" spans="1:2">
      <c r="A1" t="s">
        <v>68</v>
      </c>
      <c r="B1" t="s">
        <v>77</v>
      </c>
    </row>
    <row r="2" spans="1:2">
      <c r="A2" s="3">
        <v>44038</v>
      </c>
      <c r="B2">
        <v>16.03942652329749</v>
      </c>
    </row>
    <row r="3" spans="1:2">
      <c r="A3" s="3">
        <v>44039</v>
      </c>
      <c r="B3">
        <v>13.523858127073233</v>
      </c>
    </row>
    <row r="4" spans="1:2">
      <c r="A4" s="3">
        <v>44040</v>
      </c>
      <c r="B4">
        <v>12.976243836844464</v>
      </c>
    </row>
    <row r="5" spans="1:2">
      <c r="A5" s="3">
        <v>44041</v>
      </c>
      <c r="B5">
        <v>13.629495315805379</v>
      </c>
    </row>
    <row r="6" spans="1:2">
      <c r="A6" s="3">
        <v>44042</v>
      </c>
      <c r="B6">
        <v>13.816230717639169</v>
      </c>
    </row>
    <row r="7" spans="1:2">
      <c r="A7" s="3">
        <v>44043</v>
      </c>
      <c r="B7">
        <v>15.175498967653132</v>
      </c>
    </row>
    <row r="8" spans="1:2">
      <c r="A8" s="3">
        <v>44044</v>
      </c>
      <c r="B8">
        <v>16.47834274952919</v>
      </c>
    </row>
    <row r="9" spans="1:2">
      <c r="A9" s="3">
        <v>44045</v>
      </c>
      <c r="B9">
        <v>20.142180094786731</v>
      </c>
    </row>
    <row r="10" spans="1:2">
      <c r="A10" s="3">
        <v>44046</v>
      </c>
      <c r="B10">
        <v>17.478684531059685</v>
      </c>
    </row>
    <row r="11" spans="1:2">
      <c r="A11" s="3">
        <v>44047</v>
      </c>
      <c r="B11">
        <v>15.562565720294426</v>
      </c>
    </row>
    <row r="12" spans="1:2">
      <c r="A12" s="3">
        <v>44048</v>
      </c>
      <c r="B12">
        <v>15.278609946075495</v>
      </c>
    </row>
    <row r="13" spans="1:2">
      <c r="A13" s="3">
        <v>44049</v>
      </c>
      <c r="B13">
        <v>13.196125907990314</v>
      </c>
    </row>
    <row r="14" spans="1:2">
      <c r="A14" s="3">
        <v>44050</v>
      </c>
      <c r="B14">
        <v>15.36697247706422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F9" sqref="F9"/>
    </sheetView>
  </sheetViews>
  <sheetFormatPr defaultRowHeight="14.4"/>
  <cols>
    <col min="1" max="1" width="8.5546875" bestFit="1" customWidth="1"/>
  </cols>
  <sheetData>
    <row r="1" spans="1:3">
      <c r="A1" t="s">
        <v>68</v>
      </c>
      <c r="B1" t="s">
        <v>74</v>
      </c>
      <c r="C1" t="s">
        <v>75</v>
      </c>
    </row>
    <row r="2" spans="1:3">
      <c r="A2" s="3">
        <v>44050</v>
      </c>
      <c r="B2">
        <v>872</v>
      </c>
      <c r="C2">
        <v>15.36697247706422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F15" sqref="F15"/>
    </sheetView>
  </sheetViews>
  <sheetFormatPr defaultRowHeight="14.4"/>
  <cols>
    <col min="3" max="3" width="9.6640625" bestFit="1" customWidth="1"/>
  </cols>
  <sheetData>
    <row r="1" spans="1:4">
      <c r="A1" t="s">
        <v>70</v>
      </c>
      <c r="B1" t="s">
        <v>71</v>
      </c>
      <c r="C1" t="s">
        <v>72</v>
      </c>
      <c r="D1" t="s">
        <v>73</v>
      </c>
    </row>
    <row r="2" spans="1:4">
      <c r="A2">
        <v>36379</v>
      </c>
      <c r="B2">
        <v>15.281864224239456</v>
      </c>
      <c r="C2" s="3">
        <v>44038</v>
      </c>
      <c r="D2" s="3">
        <v>44050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National Level</vt:lpstr>
      <vt:lpstr>National Test Positivity Trend</vt:lpstr>
      <vt:lpstr>Today</vt:lpstr>
      <vt:lpstr>Average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wuct4sds7nvsy7y7b</cp:lastModifiedBy>
  <dcterms:created xsi:type="dcterms:W3CDTF">2020-08-08T10:35:40Z</dcterms:created>
  <dcterms:modified xsi:type="dcterms:W3CDTF">2020-08-10T13:42:41Z</dcterms:modified>
</cp:coreProperties>
</file>