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Ex2.xml" ContentType="application/vnd.ms-office.chartex+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charts/chartEx3.xml" ContentType="application/vnd.ms-office.chartex+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rakesh.dhandre\Desktop\"/>
    </mc:Choice>
  </mc:AlternateContent>
  <xr:revisionPtr revIDLastSave="0" documentId="13_ncr:1_{93062A03-88D6-46EA-A4A0-079A2627F707}" xr6:coauthVersionLast="47" xr6:coauthVersionMax="47" xr10:uidLastSave="{00000000-0000-0000-0000-000000000000}"/>
  <workbookProtection workbookAlgorithmName="SHA-512" workbookHashValue="6NxfqzCRCf0XMCeWNH+2efYoMByFYqSdTFtPY3Lqp9wokTkTRRcp7kRbje240qCzuYN71+4P3zs3x2giQWaJWQ==" workbookSaltValue="oMKCrdzTnWAE9T1MEENNsA==" workbookSpinCount="100000" lockStructure="1"/>
  <bookViews>
    <workbookView xWindow="-110" yWindow="-110" windowWidth="19420" windowHeight="10560" firstSheet="3" activeTab="3" xr2:uid="{6D6E8E9A-35FF-4B5F-B20A-15226CBE1BF7}"/>
  </bookViews>
  <sheets>
    <sheet name="Sheet1" sheetId="1" state="hidden" r:id="rId1"/>
    <sheet name="Sheet1 (2)" sheetId="2" state="hidden" r:id="rId2"/>
    <sheet name="Data" sheetId="3" state="hidden" r:id="rId3"/>
    <sheet name="Report" sheetId="4" r:id="rId4"/>
  </sheets>
  <definedNames>
    <definedName name="_xlchart.v5.0" hidden="1">'Sheet1 (2)'!$A$1</definedName>
    <definedName name="_xlchart.v5.1" hidden="1">'Sheet1 (2)'!$A$2:$A$30</definedName>
    <definedName name="_xlchart.v5.10" hidden="1">Data!$H$2</definedName>
    <definedName name="_xlchart.v5.11" hidden="1">Data!$H$3:$H$30</definedName>
    <definedName name="_xlchart.v5.2" hidden="1">'Sheet1 (2)'!$B$1</definedName>
    <definedName name="_xlchart.v5.3" hidden="1">'Sheet1 (2)'!$B$2:$B$30</definedName>
    <definedName name="_xlchart.v5.4" hidden="1">Data!$G$2</definedName>
    <definedName name="_xlchart.v5.5" hidden="1">Data!$G$3:$G$30</definedName>
    <definedName name="_xlchart.v5.6" hidden="1">Data!$H$2</definedName>
    <definedName name="_xlchart.v5.7" hidden="1">Data!$H$3:$H$30</definedName>
    <definedName name="_xlchart.v5.8" hidden="1">Data!$G$2</definedName>
    <definedName name="_xlchart.v5.9" hidden="1">Data!$G$3:$G$30</definedName>
    <definedName name="Slicer_States_Name">#N/A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5" i="3" l="1"/>
  <c r="H11" i="3"/>
  <c r="H24" i="3"/>
  <c r="H21" i="3"/>
  <c r="H3" i="3"/>
  <c r="H26" i="3"/>
  <c r="H22" i="3"/>
  <c r="H9" i="3"/>
  <c r="H29" i="3"/>
  <c r="H6" i="3"/>
  <c r="H16" i="3"/>
  <c r="H13" i="3"/>
  <c r="H27" i="3"/>
  <c r="H4" i="3"/>
  <c r="H14" i="3"/>
  <c r="H20" i="3"/>
  <c r="H17" i="3"/>
  <c r="H10" i="3"/>
  <c r="H12" i="3"/>
  <c r="H23" i="3"/>
  <c r="H30" i="3"/>
  <c r="H8" i="3"/>
  <c r="H28" i="3"/>
  <c r="H7" i="3"/>
  <c r="H15" i="3"/>
  <c r="H18" i="3"/>
  <c r="H5" i="3"/>
  <c r="H19" i="3"/>
</calcChain>
</file>

<file path=xl/sharedStrings.xml><?xml version="1.0" encoding="utf-8"?>
<sst xmlns="http://schemas.openxmlformats.org/spreadsheetml/2006/main" count="182" uniqueCount="63">
  <si>
    <t>States Name</t>
  </si>
  <si>
    <t>Capital</t>
  </si>
  <si>
    <t>Founded Date</t>
  </si>
  <si>
    <t>Andhra Pradesh</t>
  </si>
  <si>
    <t>Amaravati</t>
  </si>
  <si>
    <t>Arunachal Pradesh</t>
  </si>
  <si>
    <t>Itanagar</t>
  </si>
  <si>
    <t>Assam</t>
  </si>
  <si>
    <t>Dispur</t>
  </si>
  <si>
    <t>Bihar</t>
  </si>
  <si>
    <t>Patna</t>
  </si>
  <si>
    <t>Chhattisgarh</t>
  </si>
  <si>
    <t>Raipur</t>
  </si>
  <si>
    <t>Goa</t>
  </si>
  <si>
    <t>Panaji</t>
  </si>
  <si>
    <t>Gujarat</t>
  </si>
  <si>
    <t>Gandhinagar</t>
  </si>
  <si>
    <t>Haryana</t>
  </si>
  <si>
    <t>Chandigarh</t>
  </si>
  <si>
    <t>Himachal Pradesh</t>
  </si>
  <si>
    <t>Shimla</t>
  </si>
  <si>
    <t>Jharkhand</t>
  </si>
  <si>
    <t>Ranchi</t>
  </si>
  <si>
    <t>Karnataka</t>
  </si>
  <si>
    <t>Bengaluru</t>
  </si>
  <si>
    <t>Kerala</t>
  </si>
  <si>
    <t>Thiruvananthapuram</t>
  </si>
  <si>
    <t>Madhya Pradesh</t>
  </si>
  <si>
    <t>Bhopal</t>
  </si>
  <si>
    <t>Maharashtra</t>
  </si>
  <si>
    <t>Mumbai</t>
  </si>
  <si>
    <t>Manipur</t>
  </si>
  <si>
    <t>Imphal</t>
  </si>
  <si>
    <t>Meghalaya</t>
  </si>
  <si>
    <t>Shillong</t>
  </si>
  <si>
    <t>Mizoram</t>
  </si>
  <si>
    <t>Aizawl</t>
  </si>
  <si>
    <t>Nagaland</t>
  </si>
  <si>
    <t>Kohima</t>
  </si>
  <si>
    <t>Odisha</t>
  </si>
  <si>
    <t>Bhubaneswar</t>
  </si>
  <si>
    <t>Punjab</t>
  </si>
  <si>
    <t>Rajasthan</t>
  </si>
  <si>
    <t>Jaipur</t>
  </si>
  <si>
    <t>Sikkim</t>
  </si>
  <si>
    <t>Gangtok</t>
  </si>
  <si>
    <t>Tamil Nadu</t>
  </si>
  <si>
    <t>Chennai</t>
  </si>
  <si>
    <t>Telangana</t>
  </si>
  <si>
    <t>Hyderabad</t>
  </si>
  <si>
    <t>Tripura</t>
  </si>
  <si>
    <t>Agartala</t>
  </si>
  <si>
    <t>Uttar Pradesh</t>
  </si>
  <si>
    <t>Lucknow</t>
  </si>
  <si>
    <t>Uttarakhand</t>
  </si>
  <si>
    <t>Dehradun (Winter)</t>
  </si>
  <si>
    <t>Gairsain (Summer)</t>
  </si>
  <si>
    <t>West Bengal</t>
  </si>
  <si>
    <t>Kolkata</t>
  </si>
  <si>
    <t>Sales Qty</t>
  </si>
  <si>
    <t>Grand Total</t>
  </si>
  <si>
    <t>Sum of Sales Qty</t>
  </si>
  <si>
    <t>States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</si>
</sst>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style="thin">
        <color theme="4" tint="0.39997558519241921"/>
      </top>
      <bottom/>
      <diagonal/>
    </border>
  </borders>
  <cellStyleXfs count="1">
    <xf numFmtId="0" fontId="0" fillId="0" borderId="0"/>
  </cellStyleXfs>
  <cellXfs count="6">
    <xf numFmtId="0" fontId="0" fillId="0" borderId="0" xfId="0"/>
    <xf numFmtId="1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 fillId="2" borderId="1" xfId="0"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0586336B-D231-474C-B8DF-9158BB6D1A24}">
          <cx:tx>
            <cx:txData>
              <cx:f>_xlchart.v5.2</cx:f>
              <cx:v>Sales Qty</cx:v>
            </cx:txData>
          </cx:tx>
          <cx:dataLabels/>
          <cx:dataId val="0"/>
          <cx:layoutPr>
            <cx:regionLabelLayout val="showAll"/>
            <cx:geography cultureLanguage="en-US" cultureRegion="US" attribution="Powered by Bing">
              <cx:geoCache provider="{E9337A44-BEBE-4D9F-B70C-5C5E7DAFC167}">
                <cx:binary>1Hzbctw4su2vOPx0TsShGjfiMjG9Ixok614lWZJl2S+MsiSTBO/gnV+/U3a7t1WWp93RnjnbD+22
xQILwEJmrlyZ0D/vxn/cZQ9H+2LMs6L5x93468u4bat//PJLcxc/5MfmLE/ubNmUH9qzuzL/pfzw
Ibl7+OXeHoekiH4hCLNf7uKjbR/Gl//1T3hb9FDuyrtjm5TFq+7BTpcPTZe1zb949uyjF8f7PCn8
pGltctfiX196cXxs26SJjjZ++eKhaJN2up6qh19fPvnkyxe/nL7vq+9+kcH02u4exhJ8RjiXTLlY
SELg7y9fZGUR/f5YkjPEMBEuIoxhhjj5/NWHYw7Dv3dSH6d0vL+3D00DK/v4/9PRT5YBD69fvrgr
u6J93MIIdvPXl+viPjm+fJE0pffpgVc+rmF9+LjoX55u/n/98+QHsA0nP/kCn9M9+7NHX8Fz0RXm
+P7z7vx9YCg6k4xg5iqshFISuU+AEe4Zw1wSRhmSBFF8AsyfT+d5SD6POwHjQv9dMJ6C88UJfFwo
kZQShTBCSAnxdKHkDDMqCRaYUyRdxT7v8acT+HnC3zaIv7bQ32E8OXkXxxQs8Vh8ffgutv8LDt9v
xX1sjy8u7PH+ofmB3gG7Z8J1uXApdqXLFYXN/8I7CHWmuMsUIUy61MUuOI9POHzC5vun9TxGp+NP
DuVvF3/3UJ74g3+vh7g8mmPTxo+H6NuH9S96b37mSkYJlZIil3OGn+JDz6SLMJFYgAVJTMCHfInP
d83oeWi+GHqCyuXmp0LlN9sVRwjg2Y+3HiLPKLhupTBHgnOOwEd/YT2KnbkuPAULA7dGxQk4f2li
z4P0zCtOwPrt8u+C9U2/TsQZrIpKYBYYI0mVfLp6foaRoIIjJTl9PJxPz+Yzc/+21fz/W/5/1IP8
1jTH/PM2/X2KQfgZdSG2AsNA/KOHeIoQgcAsXIUUAwfzDEJ/NptvoPJp2OlBvPq7B/E/ioROgPL/
QCTcMy6UhAhKsQJSR556CgmPkQL3Dp5EKYIlmNKXfvxPZ/M8Er8PO0FC/22X8B9FYllCRvBtz/DX
4inwHQrOiCoCAZUiJJ76LMHOkEu44oRIRARlJ1z0T+byPAofB51gsPztp7KGZWeO9tj+OBwIOeOK
CAzs5Y/Y+EXkFBhCi0AUcao4AwJ0Yg/fMZ9vYPF5Iad4/FycZnW007H4gXZB1Bn4JayYi6iQDJ+Y
BcQRBgIBYuLRhfFTmvkd03kejj8GnsCx+rlc1CrJ/00Mk+IzRSgQf4kloYKeigTijFBOMAWB55NK
8NlEP+Vnf2Vi30Doq6WdQvVz5WgbCOsppGj3nzfqB7AsesZdjomSFFwWx5Q+YVkQ213I2yiEFcSI
4qex/btm9Dw4Xww9QWWz+qniy/Zoi2N7TH+gR8PsTGDYcAbcFrQlIZ6iIiA7AUYGfOzxA4/k9/OB
+GQ53zWj51H5YugJKtufK+pvH+wx+5GQoDPGFCQbrpQScew+JcEAyaMTA1vh6Jkg8+ez+QYcv6/i
FIvdT2Uh++N9PP0bBEBCz1wK8hFIFECJXcFOMJFn8GPFKYXqAdjTqTj7/dN6HpzT8Scg7X+u4LI/
QnQ5NnFrf6TVqDPmEhDGmQLjAa3lRD5/lFmkYqACsseHWD11ZN85p2/B88WCTrH5uULM/lgkVWc/
b84PCPsQYCjjkE6CtsIhuj+t3yiQZiHjFy6WFCOX8a9w+dP5fAuT3wee4gFFspOixv/mctq1fYTj
B9oJeDIB6QvQZZC7+FcBX2F4DCk9MGn+WOY8EWO/YzrPw/HHwBM4rn+uFGb/EIFEfpx+JCBAfEF+
xBT2HUEV6SkBAzyIEFwKJECDpCBQfjbNTwTsuyb0PCRfDD0BZf+TBf1kLu0PFYTpGUXgkiDJB30F
span0V6BIEyhiqFABAPf9lXFYv/n8/kGIp8HnuLx7qfyWYdjBDbyQ3NHfgZEWEKBHyT6x+wQosQX
OhhUkBg4LHBmCgzpkRU/NZLvmdDziPzPyBNIDj+XiZzfJ038I50WOnMxRYxRV5CvuzIkAEKAilGk
nu3KOLcJVD8+g/QcyXgejs/jTsA4/7mCyFWSpsmPrF9BhVEgkIEJkFtEPsrxX1iHlGdMAErQn4CB
aH3e9U/x48/n8jwSn8edIHEFXSA/E7s65kn24nC87z7vynNn8S/WTvAZgtScw8GHMhVxT+q9AtBA
UL1CyMWPbJjiz1/9CZDr75rS86B8OfYEmOufjPY+QACJfqh2j8WZRI85CGWQxLv4JBGBHh5ouuIE
UHOl+rqWcv09M/oGLP8z9BSV5U9lLstjYptjUrz4P1ddnj/Y//v56H7Lak4qoH/WTPipRfTjJp52
j37VZ/i6baFZ9Yd3ekEvwMdKAmg4HKvHTs8nTENC3OOcukQ+r4d+96yePyknw09Oy+ufS+b5uJjj
D64iQJck1AgQ9OcKKOk89ss8wQesmCCXAiV/vk/3O+f0L9D5vKBTbH6uwPfmoWlf6Adwsdmf2fDT
xqZ/2UP92GbHsIuAbYAECgnrE2ykOFMCQh6DYvXjX05Z+nfO6Xlsngw+weaN/l/tZZ/nS1+2cjz5
xF9tbCfQ3AThTiJQdDjUrZ+mTmAwYEYcmloRlHm+Tp1+18a+PZvn4fh92JOJ/5v71r8da/44sz4U
z4KPFwa+iET/+unH5UEwOhn6rzptPu3V+v7Xl5hjBl1MCOzgj8sIjy960rT03NWBk8EP0C/768vH
pAohBp0gUEGVoASBKjGAHcMTdEYeWyi5gEsKH4tCL18UpW1juNfAQPcmEM2gfQ25gj/K4k3ZPT4C
QiSYhOQNSkm/K4GfV3tRZlNUFn9sze//flF0+UWZFG0DLxYUUonq0wcf5ysgBX8sjGBoGiKKwhdC
d0R1d7yE6yHwefz/UGj6FP4bF2PnZt7sZtiLusIGSWx10nflbT1Z6k8uLtfxBbaTez7GRbeIRR9t
HWIvsemNl8XYvHZV98rGA91PJKYXzBm9ubHVoRuGTdG08nxIcbkbx3JRQdF/Y0gVLtLhA7idRofu
jOGVMV3hqnifoVluEyb11GTkYuQyoLXT7NKBjnpk4yJ0zU3sliuHH8O5l37UNam2F7FjDnXSZQFz
kBcW7uChD5NrYu0K+dqGkge0aqwWrlMvk272wo63WsxwcSWfokXMvajkr4Tbh7ou61mHIX1bJbpM
4nfdGO7qjL1hWZQtsWlivyj2fKypTidceYhUpS7TURd09AeSWD9u+p3E7U0sm4VN5lE36ZpM8azd
oui3gyIBaV0PqTrRVWWv+2x6GE02aqVKj8Tta9wM2arJlkUdhctkqF6LKllXTUaXIgm9kfSjJ/qm
1IlpW40bqjQS6TEzdeXHI2YBycnW3dmQ917Dp9jDtD1EYxwHpig/GLiPsbTWz4r4gYiOBD2dredG
lC+GHnbS7Zwr2dTXYVbIbRrmXjpN5Q6FPNYoqBJ2XtIw1SWfgm5KfDI3k0ZWLUdbZouIEqLzqlq0
tBTLiArjwaWI12Wb5rpjmQhIWppgqpUHHfleNE6RBuF71lFBhE45XXQqW4qMxjptaqvjMEK6itU7
aysNCfoRkX7WfSMLr0Ldcp4dH8MRMuSCNlznLEt10c6JRt24Nq1b6ihNbjtmUr8vM1eLuChhj1W0
UD1ptEW9Cca6UOsu57dxUq6zWKHNSGK/xWG2ZyPxAOXxAjVF4Zc9xSuMqjYgsdj1Ydm/B/u4pipd
uxTZ13Vaxb6bJ+WliMRFihXdWCfTPA8Mrat3Dex4XLuVJxgOj030qk7q6zHrorXprkG3NO9JmXjI
Lestqo99FLJLG2WJRw0ly5Z26bZt8vd1iGLtxHRah+E8ehlrHd3Pbe4ncRQuaplxLagzBDKKhm02
Ja8aNsMhj0T8qpmb3quKMNQ0jOZVPqfVxpmSTGdijHVYmGHZlNiPFWx1T4qbQulUhFjHygQRaqtA
9uU+NausyO4SaskCoyzy+CB7L8yoHiL7obPDgUu1U7BD2rqlL8Ik9xJQCL0UDUHBu1XZJDqawsZv
i5Z5Fam9rm9XHJ+PMlt1OFrC0deFba128ua6nqtYV3xYiTLZlFkybBkc0FYmKXwHf5ulNrkMRaFt
rGgQt1myzGqGYIF5qbtOqM3UlBdogu/nYi6COalu+7jrvER1t7J0Yy3aOXvnkqHTIUPL1AkL+AY0
nptQXaniNueD7mhsrqlpmBZ8NiskQrslZHR01O4acAyixKlOa7uU1jmW1NmOfFwM05BpkUdGdyrf
5R3ZzCk9N8ngeO2sWt06YlmpotUOTb0sDGNviqZJj6W9mY3ZF3ydiHI/kgycYCvipRP1Ou6Hm5p3
doWTRmy4qM8dhqJdnCWTTlhWrapwmTWhux/UcJlPYb5oADkluvNw2FCY3XJU7p2KTXTeOdm2h1a5
98LWXJsBbWM2zivKY4/WzezHUsQ6wvmwLrPosmxcspVjd2WQXwhsD5WoN6kQ+aGqlPAiU8zgl9NK
O3PYrjM77GjG7pyhWcPFsNemVW+nihCvjflWxK7OMpvpEiIZtPje0y5udCyKXEtTDl6Eh6AMyc50
Ta8HlQl/jpeZ29YLM/SpHlVodGIvTD8xv+S1XITFvKlUdic7clkU1Tvb9/dkTPf1vnLTuy5qkSZN
Fnp1fIvoppwpPWBZVP6grPSIaVkwZNLoFHzWVlbDvqBRtm17DCs3LfI6PDe+6QAGEPCkl1Gmi2km
6zAKb5o+r3WHJzCeqM8Xqo3WLEo2HY+obpvwvufzwzAOqZ4M0xHK4MPlKHWc1rmeqnbdT1J4PcfW
p0OhW/d+drlWXTxpOQ8f2nhYjzi7STG5pLD5y2YoI8+I0quc4T3L6jIQBYd3Tt1aGeqFaeRotwyN
F6EJggKXr6N5pgHPZwgE3SVtKkdj3N04ql2RtBt1RBItWzXolqdmkXb8Oq8zuwnluBVOrXxRq8Qv
6+hVlPToMBVp6xGWVEERJ2w/G3ePpLGrsHfddWXTbYZrD+5TjPcpNUYzWXlVVbIbHBdWy26M3jLh
x+bQFv2hZWV2aQdeaivjcVtm8yWenOjBzfFWTob6JKTtAjntxiaMbrp60tngDBdVm0yrKBrFUinT
rDPqwJIj0y9nMWdepVyf8NI9sMc/cB2yAwX4p+I2bGR83TZd0PcQ6Z0UYoUgdbjqMb+QdZFty7As
Ne1Jv66KQgbYLbIVM0Uw9JnaVXWSenXv8lWIh9rHbtbcNDzHC1M38aIsOVtxW3dBRNH7eMLF9Rg/
VMqh2rUlP7gjmnWcxWyJZT0torLR0K0SLghO062TFWhXCDR40zB0K3BUdCsmd4WSuV24Y263pcMu
0lCp7RzRh35miy6uC890vbNCJQbvNE1kD733S0PLS4WT+SDseY3bbjs01X1nlNlAmPPCpL4oQpcs
VJS+z+3bCc35Vdl7EK/TPbfRedPV7qro22GJcu7Vkqd6zoo9BI3oEkUu07DXi6TN+T60Lrpw3ewt
jYtjWsfZEpm686pukAs6KhlEaX8FGaVznjXT5Klu9jGcK89BttuQFN27C4zncVU+Bj8vpY6WGNvb
zO105PSwJ6WLNTHRbUIq60+O64ddJP1UWLWoY0qCgYnZL7upXjYyEbo1pPEAHWfbTG267MISBw6q
d6JLrU9slXq9muatitH7ppi7JZNduW1VBK7MNJ5BdvShm9s5pJReDI4sNlOVR+eM72xDiiDh/bKD
r9lBAIs2PIoWCZyTQCEz6inkHmykFr14b5Cza7PuVTmVl0U+L7LI7HMpblxSeJF9n46Rn7Bp1fLu
bW74LdCkFNwGGvzWr8e+DQR7SFKMgqaurykuqDdILrykY5Geqa3W0JgjLwibAtZwo4sBZ9rwwniK
5fhCOQTIXx/t8rKmnsnHq3oGslcPYXjIQnlpe1NeVh1pNgWLc42yES9YzpifOml0TeFHbjK8dknz
bhZy2IQsjC8UUW85oithcP5KziQLirDJfNLmYVD1KZju4DhBntfdSjmJ8kQhZRD34VXvJvwCAvgG
ehkO5YD66z6KDgPwxJ21qDs3quuDqZlmoLAMYkAtm6XMu+owKthvp2eRn9rCuWjL7H1UT+hWFdku
jPtmP0Zus6+dpN2XznxP01oFY+f4cCu3fpXDZa0gG4dIA8OsvRpc42VEXdczqRxvQrAIXeQj3mAn
e10P3XVW9Z3f1dYj5XRJOD30CoN/dDLjtX3zIGG/feJOk99MSaGjinR6NhZ4u/A7x/Wq/jYfq1rP
QBgcB7hk5bBd0iejV2D1WhWSAfGL35GoYtqd26Cd0Nu8rwZ/iqdGu4bFwD7dGyL7q3liQMuJhZQT
J3pE4QVK0GFoq9ehmpbCZXs8zulNOvoZyjo/j4p2K+1AvFCMQNsziCsF0Ohe5dkhEuVRCexDUHoQ
prVB15Nax3zcF6heVHMe+RNjerbRniTDh7DKa28U3U2WjzspWastJEipy8gmKehdE4vK6wlbJnWl
NItqIIZzXYK9OkD8sPTzahQencyt4zTJxY1yk2jXSBMva+j10rTpO4+MuA/mquLabSz34wTpRslp
3cWxHzaWacgr/I7M8uAMGtxXrIsYvy6mqlgQ3u9R0uybx4AZknKvRAk7SYHsRpBODDS7bcMWzKsn
QJIGGBmSIKnzS9oKrJsyvE3HDrgv3yVTfp3icZOJ9JrQ4QqYX7wM68TrY7JwwgqIETC1dBx2Lu/e
tSEFeqBmIJ6IvrVwIhziFG94qrgHOaa5HKLkFauTdonLFK+Gcaw0EHjwJXPPlxlLEXh5v5Ky2yWj
apedaK/dwY65xnmbLkxSpt7MRL6Q4Nw3vGrq89xCmsqcsPeKqHa8seyii6lEA+wOAY9Tk2Gb8y1q
E+rVxiVekYl+Xw71OUiq2pRNtLEQspY5UUAIIt6f5yy+qKvU8To2DxeDyVugQR/yYuTbIlJY1wCx
6yTSpxhXl9B7V11aMr4v4YaXF5d5rFUfxXroYv6mmueVTcLuAK2U1zWR5XmmzLlJwYrhBPa7YmRr
Wg/ujvXT4DPTlT7J8bjoOgu+q4rK1TiGAyQAfJ/1o7MQuCnOy97d4jZ/T1nb3XRLUTd4DyLFtOjH
Ntdz715bjoG0O+8GQW7GhsADyCnScroxbnysSBWoGfW6j9ltGOZylSKxanC+HPhobk3Ehc5bFS/E
3O0HEF12sly20p0389gewigPl3Lol63Jkh1Vha4iWQWpKvqgsECaWT0c0rRzPNINzapgY+b1A2S3
DNt+HUq6DtO+8ntoafAgbKL68ajvyggTvyzCHrwFytYkt81CxpDuQHKY+OBKxmvHzd/GMc2WtRPf
Jo8nsy7yLVwl6vSQ4XTdoNIGmdOYjdPMTDeW8ADXw7yo4hRrhCrnfRdVGwIR5MaF34nhp4Porgtr
iCZkWuXOOPmZscPGQIrbFJBRiciBDDwkdosjuzEhSBf1nE6axDPVmDrYGzNm1gr1vpNm8VVr3hYT
74MSOz24PnGQEavXVBbhAhsc6SFpx71Tp5GujLCHJh02kvZbM1flrmiHYW8iaryB9tpxw2lXNl0c
ILcXnjPY9rzl1bDFrrPHbniR86k48LmQV5kb2yBMOrOoRHxM3Mi9KKI+00OosjeWO8zLgd4vU0Wz
oJkGviMY8lxQz44VEHjNwtZc0Grs1u48QVyCnH8Z8trxyyElwTjRZOuCv22ROxk9JrqpBkg0aBud
I9qkPlylq3ctYTOEgrpdt9zsbZts7BhqleTuW66KZQSHJU6zdj/PzF0681z4UxkybXNbbxKUZWvZ
u8cB0Wo3Yis8F8kwKETcroVa8oip10lM0IKFRmq3hZzYDKR70xVglo5T1O+yflgnai7W0AfLAlvG
9/mQOZs6auBwYsxUYPPZ1ZC+YVPzd5NJioWdG77KQcoEQ3eDZJir8ybOz4s+mZZm6qQuBWZriyDD
jzOQQup8EEs+5f3rYQqmKlqMKUgYkLVY7fbgLt34vErA+QyVYosodGYIrBEOjHL2+WTwbhwmubEs
2pnxUdprp3GVENhJxpwHOUJeUrZG6ELw86htjJ/nQEqTIR20S7MG0ieJt6QcAs7TfANaU76Ya0gy
aZkjHc0yPwct4jIDfSFPVb7scNpuwqISfhuqwi8Qa/zcDXtgpzECukDbVYQTG+QTYV7M7ODjEpK0
pOU3eTrRVZOAKiBjDtttCrWzIM1EYeaswigblozxa0Td/EqATRMTVF0/XeWdAS1iFsk2lq8wWPXV
1IDA5yhgktQWr8Yh24RZhQ80AdWoCZ3I56a+tNDisYlpyFaNHN61ZGy3bTfQCpRBmW3heHVtjm+S
VEdiOuJsakATHJZtLCA7Sz001+l1W6Tugaaj0Qic/85NFhJaEMBPR2ZH2srsKmMGDTQkWhp4r1uA
kBDKes9wssgFq686Nnqp40avJvaYwpGrHrF14hB6G7VTv8gohKppTg+chcwXGDLd0UYyKKfmwXlc
UdXvGowujcj4cuZNty2S7nxKBraMsxAspgDm1ud50NvYepWLWu2SVCxN6rQXUJVfiYHGaze3WAMn
mtZMxkCQ7QSKX27hs4mwu8QMF8YhRouwLvSshqshLMmixbNfNPWiCEWvgbQw0ERRoVPYryHKryJj
jmEq0l0Uju8JYpu2FFvbjdvZNe+6eV2P6q7Mii5AZf8w9k2sy3E0a8e22yLL5FLSBWJAhG1GYp2E
DJYs4RcXJbdz51ywokS+FQ3yadeOXjuYLSuGV5OBsEusICAzCQL8ursUaSu9JgT1wrBkUdIkCXJw
A32FvMfJJ3Tyq6G6mklzFcVmk0Wq83oHHTEk0HAko6s2z3fEqaQ30wTkSx6+p9a577uqC6D5+m0S
ptmyn9bw24TO3TE8x20DinGLV9Av1K7iuFmK+a5qnASS3cTVQ7GoMo5WUdmez3G6MynjYOyRH/fu
0gphfFD5sebN/ciB9qo+wX6SxdzHBC8SXiOQtvsJYoq9VngOXNW/n2OUb/J3onIuhKlW3VgM3tBa
14dUCOnUIQtk6dXYWvAVkOiB6sHfNtE4ewNGUYBs6JUdLwO4ILYYpbrAb4rI5jsziVSjkq6dphgW
qZuddyzcggbjZd19XN1VakrWPJoPqfOh40BteCq80QB9pyS6yY14k9SDszW88hpauD589XEuIfUA
3Q/ErTredmzIIZhiJ2jmHu+ZsQfKwvvEZM2FqdpBpxUo75Dj1kGSQxyAsBK/Sgs+6txUnoEsZBvn
E/NM4zR+I6ZpUz/+YapoTTLIkKX1wxyy1D42bCtYCbk49kntlrtYvXHrrNrm8DsiIC+u3oUmrjdE
9BCeJblXfUkD24fJ1qp+KRv6auwpmCtQsw6kFfjtXFgPlewDBopLzVLIkeVsF8lEQ0+4uYDwOmz5
3D7MHBKDgbxWKDt21bSB2927sOSzhxlbQZ5EdT1N+5hP70K3Pi9I3mgUr4ECHloqb2ZsrvrRjJ6x
Yj92w3Gqs6UZ5S1n4iIeF9ncXVTVXRo+krQi0xOl4WKAw5NWaC1gp2uXtB6e0Z2bmyZo8KBWYQZA
zxPWuI5BZTfgPyIQR4cS8slewuGAwxtj8T6vegGZYsb9qevCFfilNSsFSP2iIkFaJh8Sp7xNe6in
iNXEbjpHwMvIq2weg8Z24KXriIHUDy9kZXSlJnHNSbqTbXUb4fSdpDVboNa8rpU8j4304oq8miN5
7VDI0rc1G963rnyTD+WtncfYawtgYin4FxLQUYIGbbsdAw9/AP2wwZX0iwHcQeSBHhUGyImsb/hr
WUB1qXWnNogr7Muuz3VLi/N+cIrFLHu7hZutqVaowrqTznBAFhTBsoW8NMoatXAz0oC2J+V6GuwO
pPfx2qqrlGWOJhELDyUub2nmkjdQootADWjuSjdnizQb7qOMJwsnSY9NVRyhizZ99balwP5NXYfa
RAM/2C7zBk6OCMsSNm6Fm6S47lSq8y4BDOJhXg4xGI1UTqShQbfYZPU4wVkCsuB01T1uS7pSKbIB
xrUJRJZ0vpNBKqMIZPM9pa9L271psvzdKBLrFWOValo8OBXQtLaBWlCSglwpnMrqCOSz1dgmkffx
pdTUszeZvj5kXaxnKcfzmNQQ1aYJ+wUFATNMKWQZDglaKE2u5jJZNdFMdlDwXFonZ1uGrCP0MD5m
AWkezBCZoZ6U7yIQY1kLtRNQdmA7poNNIM3sO2eXuDaBoJxDIazt5Taub3JVBHnWBf9N3Jk12Ylr
2/oXcYNONC/ngWaxmlzZN7ZfCDdpEAgkkARIv/6MVbV3lZ230vsen4cbUeGITLuSpJPmHOMbcxFq
3YMNnGvRe3cjaZuzmc0VXJHuvBleol3zqlXCYyE82hliktMkyZWOaZTpNl7vkIy9ZpNPqq32vAIq
/rO/Ot0dMYHK415cR+iUTmnkyP00u/D3VJ/TTY1F3YW7cUqxxaAC3Xu43zhlo4s2Gpu8DolEhayD
A57LKoTFsodT+1VtvJDjxeFiA+RVSPd5OkgPy3+82wKxn9TqfeBdh03BTe8xcgP2IfP59Sr10wxn
+Ljqza9cNUGbEu4ZG2/3kPLgGwuWtLBoqnPq6ue17dvnwo2ZyAcPhoRoetSPNKmrsb+0bC7W9ahO
vqd1DA0Pnahcavut79EVz33uxdw8zQp1XU+XHg2Pw6pgwinykKBkH2CB1sHiYavlrBysOkKcktnW
NfMeF28nzPQAKb++9S1JIScchfC2G+HY5ugc5bAGWcJaWrZda8s1mSuxZYShY2BLf+cva3LsXTRo
XhLilY7d77bhvIw4zIKU0RudzP0tbMbnKdDe1ZwGc7YI77sUjTkR6kGF6fRRwbKqEOl4hvE0XPEr
PQv20RXuE4t1aWYSvsS1/yxiGZWQ3cVBcI32ahL62IMcKNEqlv3Kr8Kms8W2iCtnO8SGwjzuhv0y
63veevYsJXmS0eTtXOijNfTkcyLGkxjDL5tv+DGlK7u1/bGndXCrdXcNCTE4hku65iwysBdkmBYy
JW4ZdT30E0zJgpA/uXkgpu8J317HIfRKL2jtw7IkLxjC98z9zt46R9PG8HmkpkUwPQ3CzdbwKolR
4ysTDnu6DXhJscoXRJHPTYBOZBPs+xaNqJTaJZs0XyseqO+NdmBGjslYDcwlBUU4LzfoBCGrTbs1
7dIcvk1Bx/E+GuOmuiSRM5tPwQDlH9ta1VgGA0mP+TIFshAKPqLjozPm0OgHO7/20UJKeJ5JD088
okEhGznnq+FrNok12Neqrlwz6CvoIRyiiNh2i553vUemvVZTVjMXivhwKZD9b2pa0J5ujS4sGelu
9VOs4wSW0kyScUdwwzNfxDXsreU1TLcypQkt7ZoeWJfGByc+jyFXuW1Wr4RKuVfBTeAM6d6djLy3
zhhWTGl7os7OsleG9/4h6F5IE5I8lcmRknqofM5Z5tXBfu7YnG2ml7lZtoPli8jN1r3MrDWFAy27
JEnEdo4/+YWs5y0LYE1Tp5kqjK9bq8GFYGV8QyBezPV+8Fya2bUpFxvPR3KRJCPXPUF8gDWm2nuv
R9tOYlsXCk1yJsL0i6bYdzzIUFPAm3IG8Yy2zG1za5o6q/HSpmJ0q6i33+2Fbag7H81u42O1QvG8
EVypeVVOGaXZhBzBSzCQIyq5r2JZLcRRyFVbJF6adNyuVthNqwelaGzb9Ykly7l0hyl4kBgmcATY
sOWCmxM1Iao95c5VrKf4qWPkGxMy6zSFA+I+NA3sp8G6537oPzlKPI+2C0utwS00E0SjNJB6N+Uh
H+H0BQb0wOif1MaeOqlYZSF9gynYJTP18814S+6z+DPfGT+aiymMIQ2C10gTSvOVDctZMFWsZvqi
LV7hGv3J1g5joZp6Kfo+3jnO4OdOKmBH8u6Y8HnI53h+IIagbMCEkWz20g/JiuKsnYany7OfsXag
RbiC2ki+BCOcvG7sZRY15kG4wZd06MvA1xwVWbcUm1J3fJNx3oeLU001+xob0ZW9FJlP6+cw6da7
ppvOEcdLQBrcFJkqVFoQBYV788drxlD245eWh1a4pghj1PMp27od74Oqb4LwPCzuul/nejgwA3F4
e/ZjFChS2DGXPbTAZS4aOp3CP7seHF3G4f06L6botZlRYH8fLGS2bW1FtgUuzxxqXkjvdngcVl0Y
sWAptymqJcrGEoLpqVnq5NzzD/Dm/Uou7asZm7jcHIVFw8Cw6dyqZiZCMbnuJyvrc7J8oIbElTeQ
IKsXFBwOb9OrfoEd60I2bwHxZkos4643YB6Cpj46TfgZGe4JrlDYneAG+bnEm7tvIq/dOSOW58AT
dckh45/IMvdnR260XJZueYmFV3E75S1l/gcUNO5umtAyGBF4H5zUvZUrDKuB9qZQ2pEPcvB3OO0v
dYvHJYQIcBNuGzaL4Ai5UD/6Kr1mYevA8diaisXjAzeBPKZ9FxbMpzAjl9jeoNK9liFNK7fv6Emg
ok9ruT20ztAWCW+PUcD4WQxdIedO3SrgTVNPmwNUww/437GhqI2UTYTHf9UApbTURRjG9XGOJ322
WF96311h4QduaboGHSpHPRnZ7fzHH2Hf6TxJoOEZXaOfxMVMsWQZ6idXcyJ47soWvvaKKkmYqAqw
DGCGrr0ztfvk9pIX7irGamqwxMfoNaaBBifpiy8Lqemx7Rd5B+GxUksYn/XImmqyCrKnbtZsY6py
bbjeyxGC6Ao/TLrX6ARa1NhY5SdVsLr3roJe3KdtZM+k8YccVYguPLWpXe0Gr0m8dGeD9yQ2WNq9
8bKINGvBFBFXHH5s5Hn0zKfhTAVqUmatX6RSbxWk7q0Y0+XohbNXjjZ0b0Oup8PgooyjW1eydKCv
3EmfFyipV6Rpm0JOPq+0nW0WsOQoVaMOG03v2omHlQgUalsymXLisDVXfx328TKoXGCDX6wf3Nil
rVRkKb4TuvtliuPDchGe6gWswtA3ya0Ty++gEfyCQiwpkjlJCunMQRmiwCnZOpiC9zBB+m2ayyAF
mkU7cafSEZrYII9dL8My6NymiOeGHy2vIkrozdr5KL91M+Zs0fTGoXrZ42a/dK4EUnf5gzbzYVKh
3CeBk0cqXqCFus3lyQRVMl31aSz3DBTTrl1BCLT+eQg79qk+NDPf8jYmSWnBY0UDQdETKL4fa4gf
fdd/QjHb73vDliy5cDAd+oh4ayLsPXbbzbBpI0HdQ1gPsHCnvj/WjWpzMgtc2vgDA0rVgH56VBSv
yQaso6mbL2Y6+336BOKkh8reeWeonPHeSeel7GZxx5I2vtk2Et7qQYaVTKNiZuozdE95HseAFrqZ
Xv3BHWBqrWnRU3AoWEPEWWP7uZn7sYCW2F1FiU0zFkmLDr6fD9GWoDSJa/R0XVw4qRPv6zoac1/V
80uMFxt8IhsqodwdCRr7xHV3ilyn328ubAM6mFu/dul+mjhM2l6BG5hmB1V+aPKI6vOs/RB6OLtv
Kapl6cllNw1tySNiykCjxJQeVLTBNtBNrAcP27FnZgZoXKNNCsev+5LFML4XIetjMjXDc8iLDuyJ
CDsJKEuHObpSmFMWv41K6dGVG2ioAHdvILEoITuynTvVzW28AHigajnboL134MwfGjpkkjl2Txd+
z71oOFJpP5hJsMoEuqv8gX2Ecj4WaVKPlU/sePYhYCtvlfBkuKlmVwyFsC3sxonPuSesuR7n+h6s
ozrNRpYT6C10mO7V5M5ABlr92NnpO7lTta1vu5bcdnN06XHm+THU69eRLgcL6S/iY9GQTeZYRJud
5uK7g6Jc+eQlAOe0b7sBwFCrgLU5z7jD6MNaYEsYfVMNK9iAwalf0Medp0THxxpicA9feiepb/Kk
JocJZqQZeZ1Fccf3OpzPs8fbmykm587UI5oWG5fyPqTRrueikK28rlnkn3CFJ4AnBnRXGOWOnpOD
6vdMdTxTy5c1HaB1Yv+0ssPlgOnZsqUIYULmiQeESyYSxSEIvpnYK9dtsCPFFrom89Z8nhqvSNfR
36cSeKmTYjOoe5151p67cZszH930TdRDEPLWnWzpcfDiD6Fx44JyNZZCs+9+isrBqYFmOn5z29uR
XkUpqiQK9NZmbLQXtii8b01XBaNp98JRu2URINLi4dnp26yz9OtoPX5yTDat2Adam8g9cdp9t9Ze
sZLu0TDNc2Yg68t6Q9G5fU5VB3CSrVcMLtYy1JnPZRUJ0AyDdsZsQv40WxbKs844VT/oEwWxhdfr
xBsnLKfQO3iaP6dziF7pW6hov5vS4NMWzLsNDUyJFTje4RFv3WA3hAvo0GTpdjPGvOT9tJFcA8Zs
6VYg6TQVgFNQ3obQ/UmP3wrqGDPzfJq79FsAcfvCF7y6a+zsGrO8EOrMBWz8CUKwpDkQyAVgcDtl
Tud9J5YcrSVu7g1bUhA3WstSh7j0hmED8XVgj4m5nrwuzKOAaqB+uJ0SRZVY4MH04+3qS7Aiu1VP
fJ8SMG6h4kVN9NNUd8EpHdQXzocCnvkuJvwexVmUC0OHMzxMVMYWPaxgomza5Krrav/cE2jKLiV7
xlJIJem05Gy6XPgVTBqRKCnhTTA02nAPbRzD6VATnAZQylO3ZJYbVXhLvGuW6D6gn5alDk96RZXP
YFH2q15LVhODot2rs2YBo5vOPfiINL5lUYCpKbz7HPfgaQJFXnQ3f/b6eufGjX/dmbl+0DYF2hXz
5wbawRh1+7Sdl1Ot3K/BhbT0KJk+JjV2PF2hrhk/zDO60d4KsF8s3SfoAYqIpNu+XRJY4oFSZY8b
XHgtO/VLt1WSLARyO4QUiPhBBv0yLMMZnOTqtlDbm2iAfryYu1YqWwI/84s/vvTryNwFkwuJqB4c
UGrwV5KRC7RcyYNMq1Yny7cI0p+PaWd7Evj3m0tOTgJrOTTqIY4VROL5RMXknTyR3q/9MFbRvA5l
HVFWBi54WOGiooGATibefw7QZLhhEThk+U4IzbCNov+3FQdseyJbMu95V9dlLdiV7y7jHqB8ltTz
vBcGRbXg141N67yBPphrER2J5/ByVXBcnLEpYyAKEDawvQzkabGAxzz0s478TvkMmkOc/SA4rNTz
H2sIdkeA0ljst1E86cYBDzYlJ6LwyhrVDTdkBJNtrCgnN0n2po+cQx0AMUqiqFxjEFUEOZRdq+3V
5oN9tYyvj94Q93ljRv9gRg2oJrS4MWZyTq0nVOFAVsmDGtqvgyIu66CtV2q4bjs3PP3xB5jKsWqn
5YGGMZYFmZzR8ganhF3UIgPn9Me59D8FG75yYWaKxf7PnMNfX/7X+d+fdPHHByX8/f3Lx1r8/dUj
H/DfL//Juz/oElb56yfh8P8Kr1zCIT998X+lVf6d0HiTR/k5OfnmL/8fwyou5lD76S+zKn9Ncfkh
4/LX//ZnSiVF3ghD/P416jpEEu/fKRWMMvEug2eQE8HfY6gp8iF/p1QwXh+vaoTk7R9jsP9KqWAE
Kvgw9zJYP8F+7CJV8u9r8NPNREbnH1IqmPj0c0gFA9WCKMQclTBCNhuzBpEf/DGk0vTam5Gi0fuu
aR/8af2wMBDBXfCJYl/NZuE+GjfMAH2dVSwacISmGJcBnTy86gLN7GkS7RHoAXDvrEuSD51hHryF
8Lx6Hugutc5QTwCECZjRKaSlfgpAomls0TXAgcD7huY6G6e7vg0e1RahY+m89DSsn5v71DcQCiOY
AVzuuhTS1pZEGWifPEp5CY7j4Nb0hvkbUC648OmFSaLwHNxhR/0NwF+inqgewTbXn4dk/CiIc5DU
tCjDzV0XP7nDMOSuiZ+NIadU8l3gjPcyWuG/bOJhMdiCG1fsuP/JbYIvoBZK2zvfwia4DtjsQ6Eg
WAWi+CVdFcCzeOuKNshCTb6RaNn2/YANH91ZrQLEZbirs2h0Lpv18olKtncsv1oJgPeZr6ZaMj1Z
xCyi5rbxPq02xBYM0TTzF2Bb3daWkPmwxqvoGCbQ+iLo8I7mewqDO4sn/7DGLhToaKN7OvWF59YV
lmSbDU7XlmHvoM9bwvvOBfs/plQfuskXdzNEdwY0Fmz2bliIyeTi8X2cpXO6nuqIn1nTQ+hoLVzl
WOKmLgokQt3fdqCOcAymwf2ZYkoWkTGHzNk0I3ZAUnpYOXShKG7ugHoNALhgCEbwtcvGBzJuNg2x
qZ+QnLE5hlsHBzcK+6zDfgYouEijca1oa5JsskMeQq6F97meBfhmS57apHOvIk69M+rzFaYYHXMA
3+0uRV+J8hhbRdNgO6tpWKSbc6CRE+QhJjvlajIgimiaqZmynIr4dbTsIJCD2ik/XTLUr2luJGQc
tAgKqZm+zSUTDEqm+YI1OQT5oXYxuk8a22O9Dqc5mnzYm+xGqmHeCdG6mQsbSxgPMHmEkpO301SN
i4+daPbvmfowbylSAANEE5/rlxTiNHZTP2VTLhKUPiM2QxiwLcvD6dlXzidu23A3eDLJ5wH8WtAA
6QSel65g/pSPFFk3Q6rb4qM3cgc3AqEHT2H7QIl9jIHZc7RjnQfwuBHxpQaF/VrHO9GPtDSR8zUR
7ZCvoIrwKIPf8SBmei6HWEQSZDwiD9we8mgQTC3QpqQPsiACCacIfaIQRleSnBIJ98ICBUnGzc1d
d7pHzQBt8SJ4QxtpcUPbl1gNDyEk6MVx8I3ewLgfk9so1adBulfh1OtyaCEA2B4PmnH6vF/Yd9Lp
DuzmkhnWVjFPP3leg18WMiJkE+hHTQY4JrPtslzVmi1XSxJD0UaDUkmov/jF6y/L4B55HAEenHmS
9YhjZUhV8WpUAnVcu6cxe6RR9BimiONRBqAIQlbsQO8Ml/BgZi/O8KOQUZix3KWCfvYjUByefSUT
MDmENSB4zVgdkB1YVZsAc0i/8zCpLGiqMqqln7UhaVCvNl011OI1NjWpVmYfp3WjsMS7inVqA6xq
rjGFf0LjOscZn224X0d11KuYjhuAfUvOA0ELWkMlQ8mNIlujS2Jd+4xoyMLnan6pJdwvOWIhxbyC
u2XMjOPGJzmZU8AEqhweFD1Wb3RjuFXdB6zjX7wm7Xeqdja05Ourox5IlNwvJn20W3c7BjA2aXIy
QYoysu72YAEjwHYgrWteI3xFYufA6i/NHNFqbkS0q7fEq2BxdQcWtRWRWIbdZEqq1WmCG7hCWzGH
XfpkWj7BP4uGr5GGLOWr6Kp3lrqk/ng/WzLnNSrPXROxNtdRN+bEwfV3na3ofedmjtFh4dZgA0KL
1aSAYsKR3inHNPBT1mXX09TNklA+8LBZDzMLdoHkYHtHMecJSHNIpkjGqQRPauNWbN76ilq5laxt
sdGnspro9VQLegb/7O3TeT03ArG3BI9OOSNSBXVR55zUiAl6H7Ft051I+yV3wLfABfENbEf5vHn1
U9O1tILGhrQcPLydUdEdA2gEuSY5jJt5VmH0xOa+vrR9CuLe44ZH4hr5/se+bWjOnfVErJU5SKiP
3If2FwE4vJoNbDblfQBiHJ5ErWvkuzTqWuDKvT9dUbi3wNqCvROG0100T23ZQpFAAQyfirb9XiQS
ftE0o9he+BEK5msyIE+Dh+J63VSXcZsOOS5QOgXwsecxxlpqQAytZkOcME4LZxxITulUOhN9nNr4
o5LRMbK1OSoWZg48LNHATFKyvWgDNnNh8Oyoxz8hc3EHrB7yGyzjbGh1jkhdt0tjdfEdePSU8qN0
9lDHXlpYytfCBf9dt2NbWRFnrse7G9i22NWNRWKm+bIO3je4aE3m4NMrco1g4WVBdFPkRWUNFwDu
Xd6BIuN14jw4Y59v6+Y9aNPlnr9FhVW6qhe0LtQN19Jp2rrsetEdBjYACUQuphDXDs/rwa80CZbz
LMNbozdZpHyJisALH3SjY2zwIpu7kMH/JHXGkF7L3XYt5lYGRTzgH3l9ihxUOhxiqm5Du6BtdhIv
78S6dwkBqkeAzqGIKKzfBRklQJc4tJJ2eKgTWM961CMcHNGUfTzcbrgoR7ZdhXSkaP7kBDgbgqbf
tUPpi/abgFmYj14LcrLZysjdzi060lqAbRRyu02T3qmgfOCaURue4OyXjKNn5hepI5rWe6ftvF0M
/6QUU7NVHtJiba2/66F7AfPWZGkCtzBKkL1xGrJep/L6Auef+s6S3QiYqHB7FIQxR5KVjdDYQOVm
NeWQclWC8LOHZTWJE9wx1u8EahQdTwdN7A0qVgZtzuuLSfuvSo4N6pCuAKA6HhAZzfvEr7GeocGB
aIwABtZI448fUKXN15DSsa0yCjiuR1ccoLxJx3iFstw+wCgXubUucB6TpMXWdoelYxDpHCN3MYd4
38gIj4irr5z041SP/s6MnSmIi8dkmoA7bJ55xDOwW8bRz9d1vJUGAnAkxtdxrWEHen45gOPN/TMN
m3Y3yeAlHesEqGGT2w2/hYWbsqkJ1XMIPdECMnQ6fcMcVDugE+/8ZPSKZooSKJzR5/5CCogtTyxq
N9DsVevWaSHQEQpC7nVv9R5hpTpnBM8sys+zpeoeWkezTW5pg3GD2mLQwqdoF0PzuQshx8hueUoS
CzXXA/aXCP00+vQqMYC0PMnnQyhXUmhhn5Ecd6VW2dShGMCoJkDTo0+gpRXG8odghZTEPi4xKo5R
di/IxJl9Hyf8vDQQYsNlAQTH4orjM6myhaQH5UyIFjlqqPBO+3IXRgDspIs3X2QicT46wxRnNezv
YkS4pwhGv7CUvNqOG/hNQ1jUlnwb5ugroRooyNwnmVyRyY6H4HELmqMKghfoGSukjKUp/fmhQdIH
xOtQ98gujvWzixQclgH6yMl49BkJoA+Hn+dQvM5ZpOC/LAB/qpSNewvQLhmxmSXYNRvscr4kL2Qj
O3/Y2hPidk6OuPGYw/xF/41XbOslyxPWIJHFp9ITyAB2UKpqFABhH8xXKkWeHYrKBJH5im/j0XFE
WAA7FZU/3rJ5ryDNFb5IvhOJHNOq4aKMyytJ1AFxiQcE2G4WfDRPRox0MhDJTgorj1DEE+3JbUM/
B/l3ncbUoqNKX7d4irIF73ZGnO4esSW7SyxIT1SJE9urlYC7SJXdRSwTGHxQgrZZS+0IxCSDJC68
8R4h/KHo8KYVop7BN5KVHXDQj5CuIb97QU59dZhS8Q3UzRd39RFuXMnDRPovdcw5UAibt0nykgBr
wMoTnB2XQ2UGr5IsCsULMMR4q49Du33r0AzZ+tqtXZiMOmkRUV7ytIluTFu5fvqkxZGkziUQAbRr
afwsGajGHpQcee9+7IcmQRxMrqUdnLEijn7wBAUE1TgVVuE7h3jPzI/bEtf91filN8JXtxp08gbB
3oOaz9PWlFLBnIZu8toE/t2WyGvvEpQ32A7yliUwZlh3TjSgu9mOI8SoUeeaQ8+E8nZPeo6sf9DA
6mZ4t+Lr1BufOs6+8gbpCAe5vjm8duJ0ytNx/Nj5yJOLbrrRK6LNBhHpyCl7PZw4xCioP/s1JN+8
OSUZh3xaKw9Eh07wAQQYnfEveeSnhv9H+eRHNeW//je6zE8/qHrll5ls8q3E8/9PvPn64+eA/ntw
zx/DQjyMjX1/xshPU1z++vf/EmxijBXBR5Nhcg/GgUAXwYCYP8eKRJhq7gZhiriWC00HH675l2AT
YGgtQAUMjSEQU8I/ptjJP8eKRP8HnCq+CaQZ8wcun9P0PxFsfp4pgn0QtkeMbPebWSKLACc0I5W6
h8UM/6iF8OIyEA8p6cPqh0vxD5rQz4rQ34eA8vWTEoTuuONhvO19TSFlAGtH/qMZil//9PdOAHPE
fvzpOjEtRUW07pU/qrtAI/6B2sk5JbreMDL8r3v5Dyfw3iEu3//697wVx2MU8aQONETomeve+rOp
IMkSW4adXT78+iDvXaXL9384iJFSWqMYDtJyhdwS7VqUx6Er/tNZvHcAPMg/HkDMI4YfR9hhVzWm
SPMvI32kbYRc0O+dAKbm/PjzIWkvkWRbXCqC7HRmLSTz1o82DEz81U24PC1/D7/5+yl6oyd2sdOb
dRvjcpZgGI6SoefKYneWUPDtlmajt9ZzrjyMXsh/fcT3brv75oQwbiPRfR2Vw7x43Y3PQJflbXA5
LhDgeD78+jDv3JcQy8KP100C+OrWZozKFqwOkDBqEw1NxecYVvwbFy5884Zj23BFl0Lx1J4Izwh5
x8m9ckbPXJlEjVvlxDaaYTZM4v7XB3zvhN687yJxgZFfDogkfrwdeatrnYeIldHy1we4vNr/8CiE
b175hNrVVRrNZMIM755q2gZqQbisr0kxBxPq0CyUhG0Pvz6cd7nh/3S8N++/iAfZE2lIqZtmwcQE
P6mCAawWZA3mfAT6BoUWOMN20YFi5wqB+SRgudMk/oDpxr+6h++d8ZvFgTXIgDGyEvC1KJ/Rzn1v
ET6Z3IUV69acf32Q9+7bmwWC42VdE6NIaYyMPzTzHJcmcNl/WETfO4U3ywPcJRrJYCZljzDOq4sP
QL+SMkQXHhAMlQjVaHa/Po13b9eblQIqBxFTS6A1NLAC6i169onCzJMIMoRNfYG4rW4KFukl84f1
qVdL8esjv3cB3ywYsNg7gfE4pFQIu9ty9uauQZeVBs3vHeAyYu7HpcLfGi8xrIvQhjcYPdX3KF7z
DQOM6t88wJu1wgcBMHJMHalGbuIIef7EOg/xZWbNf1hT31nFgzdrg0xc7SIkgBcorsNqpRgAlDkA
vAzSPUj2O+vWAh1B3Oi37kjwZqVIOZIb2jd1xZ3EDrt19sQCYGHgS/XrA7yzR/wxqu2HXTsIIQWt
ApOBlNK+2o+gYtA1jx7bMHZLrf9p737vMJcn7ofDTHyZ6mAbkgrUhn3sZwMURqj5VnaAYn7vTN68
/Ss8MG91SVr5DkjMEEmh/pSukFbue5L022/ekDerQJs0ok9ikVQzC83BAUd8g8Qqhgv9+iTeeQMv
hfSP14nX1Li4QhEC/BM6Skz8CD9GFkDBr3/8e7fhzQuul5ijho6iamG4DVu/SmRtDUJY1NPi966Q
/+Yd1xTkDzNdUoVy6WnJTIK5VdI1EDh/6yT8N+94nzpkSrfLLZjm4DKfRXduSSHiqGOP4TbT712r
y4zSH29F7AOz9ZwtqkBt27Of2ulamhSTBhfCfq8k9N+83UO6AHjSDV6+0Bt0QZpohfsoZ6c/QT6A
equcNo3vMIExiH6vWLt8bMtPZ4XBipCxwEIvM25T1RLjqWLcmBP83jbpv3nTN2qmSCHLWmFgRwDb
xtcRIp0pRuRkIJ0X2CyA4eh/ONg7q7H/5p03Tde4w4pnjWDQSbxztXZAifk+hDfexNS77sGgupex
iN728ddP3+Ux/odayn+zALCtgbxj1xrjoPwWw2aa0Mqv0ret+G/OzqxJTpeN4p/IKhVUvO3Nnn3L
MpkbK/NPIrgiiqKf/j2dqwnv2Fb1XWoqBc3yAMJ5fmfvzIAvPRW5D4ky9Jy8v3VBnPRfJxqT4Ol8
9QsLhG8tEMD/4PgLZlxSRQ4Su2iJG9gwkrvzpS8dPXxrgQiG3oD80cYJcdEYJAFBWwwFZF5OSYa3
tOw7mDPQJdOZ1cG9wV3ASa3JWP7KCoBHVwJ8oY0nB66Pc5TVOZRKo4AkOko7sg3n+Lc0ZmxXFqiF
g9zJm/Vj8aWC5yQSZKKEEoEX4GnM94qV9bPDmjkxVapXvluWmmEtIJCPhCzPM5pk7py/5ax1HtOh
zFaWp6XSrbWjJVmdO7hTS4JydPOt9lg1b7SAIPay2PKslaIT7RT4RrGkn8YUebRR7/vfWklAlEKu
Pi5K/TmU2X+45+38lZE5Ff1JbHmntn44JQBJV2IeqTAJGVKgIa6IPbxIF1BcDxOWxpXptVSLtWjM
dC5aHeLjgGdlsQ97pEjUEqkvUJldeGzzrEUiTGO3zlszJx1ogIkPoNeulEF0OB+lS0NvrQEh9AiO
wQaR5D6S6fzey3eQ5PoXTixrCcBXVMM8gVDwO2ATXH5KrKdqZYQXfrprhbaHRyKQbbI5EZGDp8+h
9slugEp37Xi+VL4V2zzXvSRqmhMHeblXjkvAeWiglLmo410rookcAtkXKL1PgQChFXazycVr9fnS
lxbfk6PAx+nPaiCphgjj6hWnHG59JI65q6rslcbFi2FO4hThIcJTmF9FV+frXNhA3VOMfIg4PDIp
d0w7DLbMf7gO8iQybUA+pKd35jnDhX1frlS1EHauFdwgAfJ59pwRDwLBb3zeFsOB9gXyfvoxCle6
cGn4rdAmQzTUeZGOCUGAP8c9uL8ebYqVL4zTJPpkeXKtqO5rLH7jHI6JR9sWfOj5zSmK2xFJEkDN
pK9dA+EXYKErk21paKwoB6kKb29zDghnEDiQv5Bgh4T1YyF1BbEJZHbSlCsNW+o2K+Sx46cFtAF9
0kI97CF5AGCxiJuC787Psk+HPgLs+N9ZFgAzUDgz7p8Ybi+u+zDEa2jVlDdxXdQru9WnTUAVVuDj
4tYZPJ33B4W0sO4l9bIiu5XIFvt9WROs0MeT6dBmg2/2SPmdkZ4wf4kiAOrKFBSF8zUstcCK/iB3
CspYOuxbkM2RzAZVVhvHeqX0Uyn/N3fRP6eh+RDoRObUBwlq2Mva+ZEZCCSGLn6QwH71MsgvWd1R
yalpHyop5KxA5UMa4N8mUMivkQMWrjVhqYPs4A5YisdRoP3iEXIm/1R6d3kHWcGNtGaZlh1KR8Yo
Utfk9Aj51r1mkCtCIJyvDMNSG6yghu6NNS6U+XtD/d8NAfc1RebMhd1vhXFhqpKJDIWzjoFgQfGq
C2oHvz4/Pz9dj6KYWUFsetx4lRPIAMZXR0gDgeahUI3Q+TBI+r2L3GKlj5YqskIZWgi/boirkYoI
WSDyOfOifQxM/s4JOYZIYDnfns+3WzTICuluVr1s+AiIrvAOJAWNsoiPDjSnYeEcM+WCLEqfKhHs
QPW9sGlWjLtpoMjEnX5v9ITzQ56wnKaA14ifSCV7iWJzON+2hWnGrGhvu9jkOKTrfR7GfBPmkM9q
5UcrrVhYzpkV5hGBhEwA6bxvqBMeMidEHs/cRQ9YC8uVybbUACvWjaZ+TaMYuH087gJbMlcFtFLA
MUa78z20NMn8f5cqHxgv8F+zIQmKST7HKggPsmIYCzp7G1gLQFs6sSo5X9lSa6yo9wRgiI2pdJIB
Z3sNjLS364p82p8vfWk4rLDXKpUkmwKNzEzy1jnmxnSV2NTMWemqhfIjO/C7Ka+myekhPnfuser+
AMv/qZDV0/mfv7AzRVa4x0JUkVdHfYKnz2rDR8C/hoY/Dyw7JbmTy+ZsZAU78qEZz5B4u6cKgk7p
7lLxTPLqsiGIrLhG6U3b4WJyD++MvYz0DwLYvfTkyvlsaQROf/+wr2LdVSB1MWcf+fWtoPdBkO0U
Ug/PD8BS6adZ+6F00CMcFTOtEyWCOwCFkP7lD+Bmmu+XlW/FMuQiI4SW+PU+eElI6nxBgul3P6hg
lHXuaXEhuCIrkqUAwX0ANgjkJbYLTbyDEHplQ13aIiIrcJkAcQQHsymh6ewmxOCBvkiRtogM1nIP
+o5I4MyAPArVwzhBzNmOalWtzNiluLDCesgCzQuUnJQ4lN9PU4nUcri4HB0g/A+SlXrlu2yhnpOq
5+Pwa6Aj3DJtACkX+QOYKMOG+mir9EPIX+M/5wdpqRIryFMm2mgQyM4cBykhJZ4fqgo5KZEvH4Fe
WhmuhZkQWjEe1yGsAhwoRJEL/TvUgbjGMh89nm/BQpSEp5Z9iBIwf3qFDBms4cN473XZA5mHG6nN
82XFWyE+0ybOU17oxFUw9gHbZ5+OzVvZsgt/vhXkdKRmFATlgxn3WACtO+bNNVxiV9aQpfG1YrwB
9T0DN6XHgcN5GlzAwDQz+L5vTvJWUq+ExGkgP/mIOflafRwDEKNlNAOMjTP6cNNXUCoPzdcU7PGs
be+1366cDJeG2op6h+NDTzXoK4gS93M6733SHVIAFc4P9dI0tQKbynEiBk9Le8gnj4Cq39BgZRQW
fnhghbKcwJ1qJK4MiNdfya45VjikzVRfttLaUjtkAhmuNX6437y4Eg/38e+LeiSwAhdsbyVnZLLs
vYb99NP2HsSQ42VFW2Gr26EwwDcDRtvl3hcI1Pwk18CDnS99YUIGp4H4sCgwCCVzt4xBZU8fCtht
QPh2w3yZRK775CPP6bJarNjN/D6DVNoFIquNn2bPg61F+BMAE2SRui1cAMrLJmZgBTFmfdsiW6NP
gnmUW7yxgoI1ROPK6nwykvssegMrelk3RD0NkEdhDiwxV/wV0CXcQ2RvyCqcHoBB3yNXr3xSX1OY
OK1sbksRYYUyz3hLWz4haaDN7npXvAVZB+mgk76fH5ql8q1YHvF6O00wqdh7XB4FXpag7s+fBWfT
ytgvVGCL65TWLh61UQErg0fw/N4hlrmDaP6ybcHW1kGwO7kti7u9qsij8Yv30i/vuihYKX5hqaNW
YHujiAgxXp/EI6H3sMgBsZIi0eh85y9sOraMjnd0KPHd4+zJjBSNSuv3aG4gMXe+eoJ0Fw7AaWA+
hLgB/GaEC0OfwMp0BJ+wgMJsFzA1l0gZa7q1097SOFsxLseKpniT7JOMyp/OOHwfg+bVTcuVj6yl
4q3QBlrVVSFBV9VU4C3qtCU7JU76RM/9ymgsVWGFt+JDhDcXg+84n9+qOXqD89hdWrOv5wd7aSpZ
kZxXkUth1tglU0vuVO6IvaBMJOcLX/rtVhjrTEGfDjZnIgIw7lx1xUBIK8d5Rf248Ntt2ZsKHLil
gLCV+D6MNHxF3mLjtZdNUGIdrSfYYOK6rwfSdRpueAnDsbF5ACZnJYQXgswWvPl4XIbi31FJMabP
nIXXZe5+afDzt23azvvz/b9UibVLN8EIkBpFJaCXw1YslgCMZT/CpvqFJMXD+TpOCQ+f7T+21E1L
vyu4N6ok9Jqk6iC5DjzkptIq+EVG7xZAz3hXZxwodxeJ8kgk2AlXvlCnb5Gl7K59pCxMNWIF+ugQ
rLhUnwi8PhLkg2eHRl+6mHw738ql4q1A70fScQk4bZI6JMn84M5IeQWew8rReGEPJ1aQA7xYhHlJ
VTL2ArcRhmyHtHvKiAKRgYm7LlArq8lSyFjhjlRMOPUgpSyJuQS9crqv2IWnZGIF++gov4RaSCUA
LsIATEVhfteGgP4CdIdr2YvGwVbBBUVt6qIJ0FFT/+hgkYUb23dHFl/OF7/QPbYGzkB+XIa4e8CK
MnTHanJ7oD8qstL5C5PIlr5lPg9wlvEVjIW87yPch5B9s6eOXJmjSz/einZugE5ULiwGAl8gZxOX
Z3G/zfBwX6z8/lNBn3wn2iI3yrMMae2lAgLCeRKV/6Vs5aOpm8TAt+H8ACx10altH44FJdLecCOA
KpBpCQZcdtdoc+zF2nPmUvFWGJcMVprtMIFhQKL/3AHJ0YBG9U9eNoqVPWmpBiuS/WiARw4Q5oke
4Q7Wlt5NBiYf8vLilS+vpQqsCK4M8lxNx9EEmoHLF/oPKXcfuIp/XTYCVhj3impNY4wAFtSbYfJv
wORIWOpfNodsEVo8ZiXcWTIFQLn4Bo3/c6vkSzhkDxJ5y+dbsDBNbSEapBXKxZlbJS5eYIOixGd7
e2tYdTsqtj9fxcIg/P0W+zBNcaPbp+EI8+kuZN9DmD/B5Cwpi/b1suKtSE4NBXZU5thS0VebuAWR
NQtYttW0u2wdtVVoPcD+DgA0LZyYzFdj5iflF0+AF34934BTuH6yUtiKM4BZ+FTDTSthsDEGCSZv
EWmmqV7OF/9X8PVZ+VYc5/DCnId8ws9v5dcZtAIFEx3hdO9wFx9hIRN+FZGvtzXIEpscOI0Nbmy8
Dbh7F7bPivIhD0I4lZE2mWPlb72O3g9jtibEXuo8K8LBXoSfsWnaJAtm3sPYmLSN/M3ioVi5z1qq
wApxCju6GFqFFuzkrpdAL7QtfNtTCkbu+fFZqMCWo02FBr4fCJoELyrA3hYmkhruyRHYXOcrWAhx
2+neq3yQNGJHJnk6/sLN5a0J+24LqCN8O0DQOl/JQpDbsrQoMoa5gysTUqivAUjXGzcEVgjJ8hd+
BNvKtL6EYhZ2OLjYgg0ZLGHNdO3NfvGzmAywFJe14tS6D0uVEQrgQ4OuavgJdgqcuiz8Z1N6K49o
S2N9+vuH8uFZMVZOpGWCPFJ5nDq3O4wlaEfnf/1S6VagD2QgkyzH00AD1uI2aXZEujL8Sy4r3opj
glU28CcMMUAaLTAdmoFpFMCUZ+0rcmmiWrGMN+miqeUgExbVObDHfaIU+9rU9U+4Dlx4rnSteI6K
ykdygMI0ov2LyLon3s/fY9atfMV/PgbMlpll6QR/zhLGBlEdv9UNcHWc0rUH5KXCrc/stpoi5uhK
IlfDUW9O6PlXuqiGi6YPO8EVP05O2fc8j0jQJKkLo1dczYA6DVLmJZMHlpn/Fq4mB0oX2PElrOlP
ALfgqqhXpYOnt4X/3+Fgtv1v4aBeQxQLKk+S55NwvmYRANOgczYqJc+hq4m6cTho4FudRmx67KI0
kqBm+PDX8kAEZFe69QsPrJQ4HacE2VVk3I3jBAAskIbg1QMWDOCOW/Q1MERjCkPJDG6HOfwQT2Rn
eCni5TUGZnJ4c/uiEC9x2gT9MQy6iO1EG7rTYTSwqN6Dp9/VP0xEafoIypSTv7sZUHS/Sjgm4iav
6NvqPsQVgbdRIo8mmAD09bgfJZx0dhImDMFzbCp/gtA6BdsMZskT+IBhPGfHMR4Aba0iGbpXY53m
8VUTkTh91sZw7wZUbDfFJYOGn+WFw2ktZJWhGr+cNImDZ/VNM9a4jpyai85bLLbWMehYJxwPS5mU
Yf4GuOtD7GXXaSQuOjBC7vnvbBnwhGRKH7890ClWmfIaBLtkBobo/Ew/TbrPJqO1isGIgUwebNYS
P47NJnViIC5N/gsEipVNZKkCawVT4F2GBd4hcbUCw/kGSxgZnbcwV18uaoAtssuRdz7Amx3R5Lox
9N6ApCEJUxzhj1NdttSc4Koflxoewo+p9kMY/OGZByR0OK/BKp0+n2/A5xdEzBbVqSobAPwesNYY
lW8hl85vcOSd961RwPoS0d5qz125jFoYDGata20teqRixegs5MqDx91+U3UL7HqqVxqzVMHp7x+O
DK5QgKHAvyJRfQvJTTwFzZUPSfYP3I+sYieWKrHCGTA8b3YI5myYVYHZc0fI31IDCxQ5aNJKYJwK
+yQwmBXWfdWOqcN7DAst/0CxDiNmgNLOD/nnRwfGrJiGN6Ma2ikCPxLEui+1rPRrMTvNr4pO44+p
Ic2f8/UsTS0ruIegnUFnw+tq2cYz25BMgGwF9SEMQ4qZtJtBOGC1GsTLz/MVLnWaFezwJCk9oB1x
XGHNm27gDyiEuHDHt1V1MhrTfM6wKZOpV9tYe6CzO6N72VHIFtWNLhAIgcCNV92U5TVnNWxtis79
dlHH2GK6Lq8z2Dc2WMVrmB/wmrhv+MidVsJ6odttMV1kKgBuOxxFixQmx7pmOd7T+zXh58JsPVGn
P8a0D1RlLE4bHKvYNS3lPQ5xb0RM32Cau/aYt9SC098/rBue8gzsTGH/7Uw1+c2RxvF7rjRIrpd1
vxXMgU/qnAPMmARhNDhXRVx7Wzcdx2BF57Ege8Pu+O/vRwo63ElKGLFBsdUXj6KeJrZNo9qXO9Dm
nC9ZV9078M3xD2GP/eSahfA3vOYOYNMXzgEr1lVEcHbMcaqEdxYAck4FLz9Q8mpZHi7rQyu2Q5fM
+BjBopUSlVe3hekYLklM2689hy7MAVtWN7taIQHerxNCToxBM+YjxRUP/PY251uwsG+E1j4Ob5lK
1T4q6DLx2sEkhM8a3pnOf+eLX/r91hdJ2VdTH+u5TsBd6rYmI3/mHu6JlxV+Cs4PAZK1s9d1gHcm
g0sPpV9c+363ckJbiO/Qiu/KcVzYG/R1Mo+QEwNhkdTcfwp5dgfbgK+X/XwrvnteqsxD8mISBwzm
St4Ad+JM1SvhvTSwVniPkcBnN8Y2EVMz32auBw5qH+dfTh7XK7N/qQorwLscRtS09qoE5zX4QM6g
mvswq1h7W1iaO1b0ZgYvnCHMQZM4d+iRpFwcSykvu0VgoRW6YxEKNhSkSmjTiWSis/rS5HQ48kjX
F6GzImYr6eDYCORC7VY4JNegnsK8I/X8l3aaL5tBtpROSTitp7FAD1E+wmAYlEnsQ/7j+fm5MLy2
ni4GS3wYgT5PcsKRuh0HNJiveJ+DED2WThP9OV/NwjAHVhQDU5XCoiHDIh2C5bkxdcxGmMK7cbM7
X8FSO05//7BMVA5ovkMs4HVZ6mdQeWE34z5nXro/X7x3mo+fnIoDK44BpQHzGlZnyKHvdsyJj149
PLa02ru82baNOYCGewd77D8u6NzI4l6pd6lZVoDXcINwCmgpYSBOvCMp+uwwTI58qXlQXxbgttau
hNe3dv2uTIRO5QE+zWUiKxIAdBywCwfHCnI5O5WbVuDeDzNAn2154ztQ+07pvHL5v9RLVpjrCUQt
YOnxKjacmKjI/5dvIgoUvGKAm17ZiBYqseV1AFKlKThEMAtQ0XtQFlcN5y8yn1ZOUgsRYsvr6ODi
KR2JvEhHh+/pRrWEf4l0v6ZkWPgisuV1AgZQNU9PQ0DyFLkHAONPvH/NRwKT6cIJNyk8e1dm1Cmo
P4kVW2wHq19tZoWm4HR7lwtXbHSlkCjpgUcGvNLax+RSj50G6kPIx+EcTUGHI7839t60A+YYnq8s
9NvuIkUojD3/rYANYypxfEY7eDjtvILQh076ajsD/3DhqFvxPYUCLw1j6+wyLzMNLBI99973ZbCW
sfGXBvXZWFjbN2xrQGsPNaYVshwqZPG28EvmFOxWJKp4wXDgRjbdDu/vbpHkKmXIZssZb757AXIO
ZZnBhTuiznOUGYanrgnKwH4f8dgpX2Xjw4JslCNvtzrIzX+kovQGFm799ST4gDxJDUPfOeYgDLuV
oPMX7iFB7EmlcNF44C4Esfe55M68I5XDuzvSEBVviZ82w3/nV+2lkLXWnWCGu8gJJrDPUjyjDXER
344hfLBH6ubfL6vCWnq4k5NhHoYi6fPgW5e6O8y/p8KZLpuCthwQH7NT5YRjkZAZjPnSp1cwNH2N
27WPp4VlwVYEAoJUwbX+ZOIg6tJH/tCkYOo7QYuxm6vWma8jZMqzqy528svUEsxWCXptHIR0CArc
STshjHXG8pC11SEM8agOj0uysicsLEI2Do/jas8jsGVLWgkPpnmGGweexa5lXR/CsVt7tF2YYbZQ
0IO/ky6ULpKw1OIFmnX6gORB89PknrNyCbtUhbUKgWAPazvQ/vedIUW4m0rTsz8dlXN/FCPSRVdW
oqX+slYiaCUyPYRgDmUCryMHHRgPKjckDIhqZvCMHFYfsJbuDGxlYMZxb5Oqskjc6k/KXiGT3vcz
+SNh1GKUvCo8tocG6L5XaxdoCw9PNirPMdLDlURdJHPtHLnHdyAgbVx4Fc4trEO8au/DrwuOeJed
FGzVYETSgs0lzD6AI4r6q7jsgkPDYkgRwmwo3ZUJvjAv/k82iLJDATbOzjRa3ppG0G2rG+DxccLe
nV/cFnZYWzoIhl0rxIQntCgK+kMoYMokHDgcXVa6dW0wCFyYEu3xJARH/6DEBEB/mf25rPDTNP9w
OHBD6cFOoYTH1iCu3RSeYk240vFLvXIakA9FnzixHbJ30t08U6RM4UQOn9zzv3ppTK1Yn8BvFB3Y
vjAL9m8U749x+6jyy3ZDm4AHHaUbYcqkO5mP7TXyE/ODEc5zVuaHy369ddZI4Vc6TMSBUYgG4pnV
soPHrhvsS4f/Pl/D0tJhM+3APVZpAPhQUtfqty/aV+Qn3gNk8aQMOaRO+GAG2GYhi+d3Jdfm6cLK
aIPuMpiwOQN47kk5+eVhaFJz7bVYHTuSeVs8xLCVhX5hlbJlhM5k8IRUKXiP9ORGEXqXDuntSMZ9
QAhy9OUt5t28qfVFfFK83Vm3giZ3W92RJt7hPsoZD/UpcwWETzZftnrYgkIOqW5b0jrGQ3h4mw3B
YQraH+fnwUIIelZ0T9yYrIL1z77sNfgFusZSXgbP5wtfGgcrvmH72s9N1qS7Skbf0jHaOsMr694q
3FXAZQUGX3orqjUxzVJLrIifwQjrhl4K3F5n7q7nk/6Tqjpe090tLCh/Exw+rFXwgEYqTBHEO0ab
2d/0Hixqncb7o4d0dla2u6UmWGGvwzqto5bEyDmHm1rx5DVrOq8FTST7exvz4efTcPaAx8t44sG9
aLipCli5/oxCA5EI9BPqmk8BVL0OAPIALM/GjZ/GXsFSJkJibv+Tz6OiSY8DurrsreHvsvTh9xin
9cDk6U+fa6rProqhrsQhj0rpXLYn2irDWogerjo82ul4doJrVtSTOYBdjyz185N74cBvqwxVX+h5
SKXe6wYY0iIdHkVa3RcwMgvc8aDbtRTOhUXTFhriyBgQSSrUI3OOM5Z7V+QZnHa1c6xotCJMX6rE
WgZkNFAYMaOSQY/Fxqm8e38WV9PsfY+9bmXXXKrDWg0oh4keDFDBx/HnQ13Pj102vEZh8BuXKe/n
x2QhgGzcXVMwWNSStN8PPq82zHHAETLUPVxWOvn3uJKxqXCpQ4DgQYLupoHB4H0Zkf7b+dIXFhgb
dEdx1Ua8sO33vdvVGxGm0KT1sQc/I7qWBrXUPdZXvFCj1+Btut+noB58lUKBoxa6c7Ry5jptd5/c
kNhKwzngY9vrAXhrhQmqO3gCuMGdL9ixlvRYZ+w7j9aSBz9vCrBn/44F0r/JTFjQ7UXsVYfArest
7nfXqJCfxzYwVf+WTkafzGXRd/Buy/aBF9xTAql13LV/tId8tXz6dX7Ml+o5/f3DKqjHFpi+aOr2
qVc+C9jtVhG/KWX7QLvp5ZQQtLKxLNVjhXdQaDjPthiZ0fMeFJ6Q8Qz1XI4O7HrrdDeJNXHQ0qhY
Ie7MsmrTkoDuhVwmmCpzvsUiv0a6+zxCIpt0NyP1JBWD6vaR9N9FSZ+AuvjTyGzl1Lj0463w5rB9
bRpJ9T6IebRxfLibeXPa7M8P9eerX2SL8EqvgOaywedZk2rN95PSE+i3uhLVYQr9Uh2oggNZcr6y
zw9eIPb+O6/SgaTUg+ke0mnVXjTBDXwT4MDYvWLXP7Am/cMGdiXNWsLDUnXW1Z3kadT3Iarrhbqe
2v42Ju5NPf0OgjcGmd624OzIIK0737iFnrTleiePR85gp7Rn0qhNnw/YsFQ7bFjvP3ZVuvKkvTDZ
bMVeDPZDXwWB2g+FHg4VhxubgF3kbTZ542VRacv2poqE4awwQh7uBjZIWPhvpvltlfGHMRzevbZZ
YxQuhL+t2Zt5RecGN1/7GO7Om8KR11Xh5sgayh6ivvxTt8PKB/3S0FjxX0dT1EcslXtRDLCbozAc
zmdZb1Q4KFiluyuxtBCpNgsvpbRUXh6imr7lWxiDe3gXyfXKyfFvHtL/72ORrdvT3jSnWsFTUUFj
HBV4/ZzIociacQtM8+04Iou8cMz3gJorpDffx4K2B2Bo1cZrg0MfGPfC+eFbUUxQlYaKfM/b/k9I
mABUUL5krXcnAWoM28uy/PH9+m89eMLAQ8EUxwfqBJt4cP5ryvrL+Vj9/EgAm4t/iy4830sL0kaH
NtTwT2/HGn7hQXpMu0rfDHOmv0FB7idFlfLD+RoX5oYt8fNKaB9nsAQPc2rKYNt5Xt/chF5Zs5WF
YakC62wgO6bx7SLjA+Ns33QtvHYvO2BGtsQPQMG2n3wUPfh+AkfVXRx1u8u65RSxH04asOgRKY9a
dMsJAcYypCpVrb4MTok7TKt0F74L89TQnUH2QFAXt7WSj24YrUTkUpef/v7hx7sBhGOkghMreB0H
E/gPJ6ft8/3y947mk2CPrF0/AEWLK1JT4OjZb78cg19wENAwpE7j56YbXsmY/9BS3YdqnhLDB31s
6754LgBP2uuKuxszNc3GK/WwLQl9InHob3I4nl622dmqwFp6bV7qJsJTS52/lm2Jd8LZm6FY9tpr
CsDIy/l+WFi5beiecApJ2ZiGh0o63RFpvlP929fI5Dlm1Tzyux4nodXLiPBvsZ/1urUuRJOf1kPe
ljAFN2NttjBLLH25h51523UbVQZwU93wFql8W678OKIbUswTvipcSVMf2sS+hbdJU8qQVwfpZTks
Zrs27bxjV4qwfSNwCYbatKjzvthMKhvViBwTQbybmMM17H7o0tELrww4EC10gsEoy68UyUbNl8ar
ldkMPjyswC9yQYcFsdJt5Xbw+tbIwzRLL8p2UzuMMA6kcYMPDzhLOxsTsfyaFKTfQh8gvwZwztyU
5ax+qGamf2AagYzvaG6d6Aac9Crd5Pj0neEQbbzmGngyfi3H0L2b6rhHauokDD4Cq7hyuqQOUire
RuZJ57quc5rpTdQocQ1JVpiMNS0T7XL14HcTXhcLAS3+zHgB65CKgBvcRFN1wG2vzra5GbND4Mx0
I6i4Knk8v3IkBnyvPTjSm+xQhvVVw1RwCrGYbEsxGrNLU1Jtw9xlG6bdbRnSPfFjcQUQ1pCwuoNP
9cR2hQx+STXdcmQMbb3I3JGxPQQNUhDSYUymoUxaP2537qC8rWDRtnNzPFFO5TMPffg6/4J1d96M
7aYx3ZYCYQ0nvhvweeFNcYhbnnRteW2mZ5Bu4CmeI7vkpmqw44ILzouN0GBnjg12Lg2AevFG5zIp
fLfb6k5vuu49w55TgT8KmemDovN7qH91Xv4LphrvxHlHEtjd3Pr3hsEMuqi30+ge+hJ9BZCYhkZJ
vg3DL3xhhuZ59F/UpK7BV9ooJa6Ejx6TcHCevnax3PG5u2XDtzHj9+jzOySRXAWmeldFF2yqDkcH
NYkNDOcfkc3Sbk4y+m0PAYcpG/EM3S+IX2nYHE2MxGTjDHAC7nu6ZSRt7rmfpQkE2aTE/WwMUCEu
N2YX0eEiqTnLcSzFraTqpxg930l4ZLfxPfrW3YzY9tAIvNc2Df2PTP5VV5uXPIfJsxqD60qVt+lE
t1FO7gdeHtyJ3fnp8EMN2decD79JGJQgl8sdUggLJOiOyNJ1+Hd/yr7ovnsMZsy5tiUbhlezfV3y
92YOfnq1853G9L2b47syEttmGm+0a3bc8b+OJASCu5q2rsvdfdTyVwaCDnKkd4Xf35eiwMSohv+c
Me82MMDbU9HuUv1SsQwHyEMmAYIaAiS7T+Toiu5bEXsvRJAdlScX9kY+kxk84djcBf53L4wOsNTY
mzy4rf0IL0s0/jqM5V3sls8ZnGGm3NyWEdsHcoDZSbtzqgIvEFckjA+O592XvJIAnXf3HXhEvFO7
jLtXjZsfQbjYC82Oo2cS4EtuMl7Dp9y7abP+AZlDsHAXzV7z7Ap+lltRiB+It81cpg9ZNn1P3W4H
O0P4z/+Ip/ixGMzBCaMNBHbbCRs+1kEODVyNf+dxfC9RtBzHjVc/0KY59vB9dgu5h7DzUXfOQYfy
PsOcErLew3tpP8IvxOvifKd0+ZAJddTl7yj8zyfFN+RNJbVgyNbBsbEIrv2024aKfvcFxycu35Dq
SsbixWf+lSthOpThuwreFIkPbu8OqYu3PnEPsIQfNq3AmDI1lrcwa+cb7bP3ycsPbGgeiUYKohzI
O8i5uHVj776U9/PJ0sQM15lX306xOCj4RGwqtx5PS8YX+KE9whj7mKX+CwzOwZeHsh5pLVgEyvkK
HyuYdn6c7akbPWJbAixmDMimIYE8hNpNjxGHsWscIolDdtU+Juo9ZvmL4HQrMoLW1b/cfr7JB3/f
uJnZqq76MpX+NVgoL8wRLyYQb6pWT15UK0wctztmc9hn27o3c7rX2q+/6BwvVRuIcKLH3mf0JTcm
hvH3WOuX2hPTDra7mCeFKre9QHr5lP4KJqW2NUAl4Rb/VzcvQzU5j9TT4FyLtoH6NHc8rACV2yGv
nrMiSgQl/DutYP+y9YO4gckEL6N2EwboxW/xCG/aDdIZwH0XOY0q5OLLtN8w0usvMLuvv1VxBjqu
R7H47maA2LBAcFntw84VJaxE1NzfKDxfPKaA6pL9lEKJdB00YfmT4Tn9lUW4n2uUIveU9s6dbxq6
TccSh62hNVl96IxWwPx6MQ4+wewVSeUE/U/iQEceTVT8AFvYz7aQejevTc31iRdAt3yY69t0/B91
X7YkN45l+Stl9c4ckAABoq2rHkh3D19i81glvdAUUog7CBIkAfDr57gquztTUyp1j83LmKXJTBkK
X0gQuPfcs1RJ5rtOHcoIr7iJXEvUgbbDHG+6HN6oB177RV7rLg+bdx7EZn4I6449ukKCwRK1QUvT
SQf6s3Gl+5znkXpJmolgP9Hs4DBxvYEVoHdbjfrg3bd6CTeD0fIGargPTSeD0yQQ2ridzBDjWVwC
OW9ak0B5ChYXPbKwj3f5NOPe1+0ksevP0UsVJfXHNS97PF8tjtbHyZj+MImwehzXmHwpClhXIKGr
dPR66eTwregMJVtEeM0foSFz71VXIz7dFs1mbRU9jAFnt03loq80WpjGfaT9vgiJv61wFz81IDzB
cG4abxfkvn7JiZ3Y/apaeWVwhN13jA8PcPtQj74bhj2b5YiHlfFEZVPPgQ7mbiT7vHfJYS2LMF1Y
l7xWeCk8zmJEhcHM+mzA2KiPScTFYaiHaoMco09jyIzaNo5W/KGXY/XxEokXpQSI6pcpiOadmaWJ
DpNB/sbdDI9it2kXHNmDZz0eQCYVjjDP2jvuerMNkDp3Lm1sP3RJ6J6ZIeKpn8LuiNlBvKuUsld6
KqsdHNOjvYyFv8XOunzmSzAaRIfYetNMU7JnBT6T92C+XaLQM8SNBOfYQ47ieQ0qsMBVxEYTBD7D
gbg8jy5U9aavfbxgiCQkvV7LpYszsbLmmyVhdx/XxsPLfilPylrxQdCiy4KyDDMQNGlm41DhXQYc
degVywTprg2Fz9Z7vMLnucxgHy/g4WGHYRxvq4SFLlvViD3au5bqh9oPLsiguxveZrckhKaoMpMP
IwI6XtsqJ+XNgHDpAsJkZPG9KThaVxuEVoYiS0gRLofGVVG8dQqlUJ66FUEwewdNt9+u0HcF6bo4
fR+DOWzS0AlnfMZjeIztYGuPOW3ZkKJIhS5t/q3FQrVBStq1HQo4Vop5mbe+0wAzDy2z0zxudQQf
l661oG/JEhvEfQWzsi5reCN3HA4+Wc+d7cYMwYSBWbJBB+WcMhZHEUpjRR+quo4+tbR4jOEvlE3F
EORoTYf8ETlky5LGNOfY+6zonpyLCoVSMSmK4VDk4PauvIxR6uRBFW5F7KcgIyjG2xNVdNSbGbvg
gxqLvLq2dRNn0q1u3HXeaZ8hEpoEn1Eazf6GdIWMrmQSi6jOoE5S7DoRVs7v84yUy0fbBJBu2NBM
8qgiG44MpCSYL6/ZEnWyOlXt3IhzzxCy3Ke6n2ZzbZfI32CPSfwuquqw3dqqC+RxmG0cbJAGSsmD
HUoLDzRc7I8aoGOCajJaCKLxJvqMoId6yYqGWswF2q7+XLhL02dFlMgr1g2qTyu4ba0pUZF6JQ1q
kI0rc2SBd61b441hKC07gpIfxE5VyVsJtzu/UbmO15t6RD7a/VIzN2+ZR4j5NsFidLjmrnDbpku8
2JSWjs1e5XAH3vheVe8QsMz1XndhPbzi3ni4ziD/c85oVZI5y/HALxkZLCzYCmJQiYXgVoKBi6DQ
BtPRhec7CIWFySB67umJRVPS7hUkK/MGcXoru0UWp3hrjcLmo31d9luledCli4b8fmftssRgwjTN
9HmIDNEkLSwNJcKNYt5+qcYBnkhIv+m8eoSWu/c3UNyYJBuiPmBIcixDeaig8R6fmpXAbPfiWqre
5lAN46FoovUWYo0CGBzLmyeSVLp8kBqSo3ti1Yogvnx28cQ2Bqs3PBbDWNOvDWhL5anmA/VXmndL
sCfUWf9cM8qijyA3M/k1tE1+G/ZLcAR7av0i2xAmChai44KwHHQwhKrbI2IXl3UPN1L6oQXUh+E8
otn4WQnXrrdFpYd5X+XgRN1HhKzypS68CeNLtquIsl6EjeNpTaRpUtlxsxxDRGT22MU1R8uJORmT
t6qvsJtkgfYk2ZQDlhTq4B6M4FXAHeG67v0aPZaOjCaD9omtW4XDM8GDhHddTlVjZL7BEZmXGXQz
sAKvg06HR3JxFNjrutb+pSxlrbNCwbmhThs/anHV1prpg2k7M22WmSeoJFtQTMsVIT9JaL/kSzc/
CfDZeVbmE9K2CgF3iSyiA3cncHUFXA6ndg22vurYUwHLfoq1xuR61aqGCrTGBXFZgcs8v8A9NMZp
BQinrcBkalbMli3MZuyTR8L7mKOXmYRTabhqCzDF8rxam7TO28tjZOeFxi/IohzRESOEu2keajKb
EInM+rK5zcEwkXkXyyifPpNgimqXTpYNzck6U5Rt6hDoLPcwhABO52C0UNzG2DnbB1nMlt9YRp05
mxar+7BMq5VXcwer4s1go9xfUwTC3sOltDBPvdY5QHOPoSyFYwiO4S9lxTp+Wpc+IbeAEMZ8p1gQ
DcehmFmboOtqJ1un1tEEa7wqqvYupNCAHxwIh+NNb/lUQUGNpFLwrKRPBzvK8BBSaaa72AyB+hxV
LmmveUsNUApVdm35Vdtx7K9nMAJaML99sb7kQVhP57bp4vIWssSaHmAsw9ubeYyQXL1tZtJy6BQC
mr+vSN5xaE/GZX5bEKldoUhIQlYfy3ryl8XS0ahIQUZfyNZomICky+RV9KgCmRxp1NHhgAHoEt0Q
XSEQOxvDoMEZDCq83QydgMkVMkvsOzrMDvsioj0nnXbQQFPsrlXUfmmirrdnphNkqRZJ1YaPMaB2
8g0PThkd4oChnZtG7A9vRQK2bp2Kpm+qtwUU5ABHHB0aZzMzCDYewmAh6xt8jcvpkOtyiu7Uak14
hWRidy/6SR0MEPPlGkUcLz/Rpef5KxljOr0S58HORbJ7MOOiW1qswEb0qmFFmpY8XEeSDkoF3V0i
ptV9DZApScG3CBUEgZtcqipuM2GLmZ+qXEX+rRmFLo4TTSA+AFgHV9W0wL1qdqqtiuQ9nuY8fEIz
lLvdgmJouSdhkARPxERJfhy6th5vZBU360YsJVHnFjp7VPmgqyGNJTUccoLkpl5nQWwKy8923fSW
rC7OEiOhN3BhHpDDlBvStRi0kYT3aYJzdkFjjFg+VIUUEBfbF7Hlau8SObANL8ug2SiS6Pyt5dqi
ZaWOdANazqGMZIqYCKdBBOQTb8B0qnV4isOKLXehIvANX3WZyCenI5hpJWFTTk8B7RMsO0ECcO0q
XtYwro3pCgCsEWY96bbvAweUJh5bjIWKpsY/iJkZbzAwxGe5kBub4mZARrJ+QukQFTpltTDyCB+1
esL0XV12gmIErsUzxFdyuh1JHukMWRZz81o3mP1312rORy9TkmDhvWg8aPRlrEdPAc4QnAw0Ey3t
ySsconxLN8UkYiBNgi8t1BWEaABUwTJ2y1Xj8DR8jMlol10kmjbMcNYadwz6Yqq3MaYW1xIFjZ1S
GqpuOSatTao+63iH+aAFy2raUDCw5n1g/BqfMEoU8TOhUs8knds8XB5ge1tPXWYNnEeuWTBc0gw7
o7l/bSxqIZt1eVtj4kg9ouivcH7j2FETBhp3Q8RzelPSQtr7MKp9DSJKbMoWRA6KDdWki9JNsZN1
iT0e+qFi+pR3rZnqXdypqlZpDmMetKJJ36m4T9uy9mrMAsObJOUTswPJmOGBCdNuBfyLFr+ZQ/Ga
rx1NjjjjO3KLtCMz7bo+nhvckwgcskdBiYje5mBGGZkyPxL1VS5lUqusrtHR5mncOdhroLO2NP48
gnjCbJrTgF4wrbhnTZlCkDe3B7GSsvqKBNyLsKCckjhWaWtQDeh0oLVad2W4xuEO0cFVfbZBIlvE
AfJRkoyaxU8vaILX+RYKHRpuQulieQghAXffKkjBuruolj2H80pjmPugdJDrcYdnt11POLj6CZVh
Eo/feA5NJSzvJjyn+1IJG970dZCQF9cHUrw0cSMPrJ8V4gI7Kz6W6MeXz82oKrGpXR9DnOPGtUZN
LXJArfm8NMjMG2e3WTqs4Fdu4W78klg8qh8SDUpsuwmAGE9I75DtYs/gqjb9y7rAajadIOPoMpnT
Nrr1QINJj1oPdtm7pHZV8VB0AGBPkxO8O7iOlAPwXt6hn2FRV0TP3BZes1Q2Pmdx6kzbWonCRDf5
1RhRnUAzVJs5zNZF4xZsoJB0wUmruB4yv+jL4RBWUUmfY570bXUFPVLOinSJq3bYuLpr+CEep5Ju
h3KVdtwMAMi7IqUQ7cJFvY4KcIh135udJ4KrnUJH+wXmlcERW0Kdf1FdU5bbdfC5S1IlRtW+SAwQ
uoPvh/y6LyL0XvjRwxh5jF3R3wCNPvu2bdOxwW9AxF7MAB9JN0bbsUCndBy0Qzw3oI0II+dpnqw5
RxTAY3nyWtIKgaG4gfnRJHKsRYaEJGF2yO5w5VuFtydwsY/mOX+wJWItMRy39XCENkT7Pdwb6TNV
EKjesLhvi0/zQHT3MtKkXndOkmbeFJIJciARsFhEKJdhdVuZcYBpN6n78mYUYR7dQZIWQldLemx6
yNtaa+hD0mYuWUG3WL5xdHB5RPiHmNSIuy048fMtaZgLPvThtAxV5gSw0G821K1Hns/SsvJK2CUu
Pzi7DOt1U/bNtAmdBtMk7Xg1VyYrqsay49hd1DpAepCeufTC4WDt87DaDMgpYZ9c1HdzZvsRaRfY
lGHQkJbYxMunZR2S+SWHQ07y3k+lbfCyqBbIW0C16n0me/RgHmAy0tFvnb4w1GXtxuAG4iMDzFiP
ve4+JGtPy7scjAP5LFTv8gpZEDHGFRtnJ+yfe9ghzd1V35ZIwPK6WO25piSSZ0hy1n6PwZMQH5NS
Fl21DfjQ5Ce7Brwvt40vbLdsA/jp8+vJQiuS7LDZ+HXMSNx246GuoclLPY2TR5/ECHRIleWzeA7q
xdhdkUNXd7bJrJqPEey9ZJZXZdvcDcgZTp4BbxZYRrFdE9SiOTosd+b1FIyP2lCqvsXKIC/FhUVL
MkgYOlOnKJty9XUFyY5fq1XU0bexXWeInAmic15Y4+b+2ke2C5+XhTfkuOrJTXvdgyuK9a3ZoE/o
O+FQTlsyFy/RmiuzVTlBXusM4CO6Z2gJe5ECZaHiBBmw1ztL4Zu5K3vEYg1psCRKHTAN4qgV4gUj
LJGyNm+qQ20m7r8si6y4SXthXPgUmKKf9yWzAvQJdPgcS1mVRb73TIkaZ1sAV7ln2MJIBUg8Zs2x
L6lbgELhyXqWCWk7nQWSk0IdMODocsDdXk7HvKKCpnSNIW8sc6DU55j0GtX9kHQ5Ba4QR6JCQjRr
ahVtDXisJr5tZ2KlvfGywEBwZ0o4I7JdLKrWvQadh0gyLcOJ9vMO1dWCA7lfedh8KkvT1pjxLwVt
bmqfF8Wd70JjPTBweJksKS0L3gHvMQ3R9U6Oa9FiCIOSARJAwLe9Bh5f6ho6etRSc3LXSllbccCI
T/c8W2ktRrMpFjkTnwLeS+Z6awWbkycoL7sOx+zI5uZFBxiy3KM4GIdzPdZ58h5OXC6PcVPR+LkM
Y0WetJ+b8CEhUxQ4mG3CQOENbpK5c5gfdzjgEDuLp4xuSMyn5GT14go8z03Cr0O2VsOZ6BlePy02
K7ttW9MOaCEJyUnWKD2bk68SX9+ICIj4OY+1da9+1mUNxMkwgGpzlwDDMhOUVF1MxPK0tiCyZhdy
SXxdlmwlX5Pwwq3bl+A1C0CKuR8BI7cBZlBJNOv9QKuY7SKEiNk3aSyrd5OSOTsNebMAZtbUxHY5
ABwvZLX3nMR5OsGlPkQvABhszEZtLgh86yH1wOLArOsIqJfNNx4BAaq4U6DFNdewsp+Tl2EMYS3G
XOf77TBPk93CT0mprWo8uQYCSx5q7BVtKkfMpDZVGLhPXTChgXUW7SS6Yx6958FaPFJgfAgz8B3Q
KVk9BAXrFrQUUWQxd1MhTSPMNdWpqOLlwFD/efhbzay5sljnA8YyIFsfUdrR9uSjpDFHbMIUeyPP
o2nDvcXg00U6QIfXFnG8aS7V3v0YYc+5lehj5b3uSJUvKKhgblvcrTFa6O4aLjjcI+ZAE7+SDGEI
PHiObOHedIt1hm57wjF0G8QkabMEZUC/wejG5mkgKo0ci8s6bbMFkQDXSV+u9LL5JCix55oA9Oaw
ic2IxHdE6IjiX5dWFuSM2p2VuxazplfZQjR4VwDw6nfxIrXdAC9WmEOOXjHMX0wUwa0yjwA6pz2U
DRp4QVyFqNpbZ8UnGZfN+gxYBM2M8SCsMi/t8lSEVF9Sfvp7WUh8JmZqYW/rVahkT8E5rm4x8RZN
tih8nKuVmtxcNbUY4uuG4/uk1KLIeyhVGPg071ZD9hgCIw1dV0aJtGit/aADlrc3zZCHr2MrOPq3
2gRDWkf5HN2F/UTa62EsmbrvCRX1FRR2I8DfDujobS5LmmP6U/X6awP3ZHRGDiYE+36oGihFhiHw
N0C3dHslpiLm94FDqZHFg7CYpVC0oHrTx3CVzkAI7CCDzWmITbiJ+SPTgnwEqNjVqPA0z9PWolze
zAEoiunSNARH7LLKOoPE3j+ypB/6bBV0bbLcoD5KPVYpOXiZx68A62FOUbIANTzK7zDYxQ1HcUaG
cPmghEF9WGqMN0TKjS9xEpuujqOruXe9fWzgSVSkVdvCmJMNaLZ2JUQ94hyrpAyu4IyJ57VyNXKu
14pWb+vqnN6iTctJGkMIRvaqnfT6BdtWnWec4RtvUdnJ5QSDsTDaFg0CBG/y3uD/B37oPnI/mWab
x3huWtIBjAUlgmBKK4IAY9TSIK2boH6UWxwbTmxg/jujrB4mdoO71pRZh5P5K2tD+A1jrInE+5rH
TZTB086rDNtbDppYh7o+iyIx1kcv41l8c3aITjMvBc4VVQECAE3E83OyYDfcDMxG5SYBvrCcYsdd
sTE9Ct9t7yt2YnCrB3bW9Ot8AzdrJI3MlPAeSHzUDEnWqrWz+MBoSQ8ibLlLBcpz84SDJ6o35chb
dqdHTD6yVoLFS9IOv0AA0Rv6tJqRiayLOlvs4z4gb0nbm484C2i4Yy3GyBkMDedmS6dCn2YHTsKm
nwLXZsAi5B1Gdl2Q2nCt32ct+i5tSo3B8Iop61dEldhuIzgiTjHuQdlJoP1HKXFVSgFn1H4xBIO7
QAzkgXaQU4HnEg+gA4QjQZBYa+FOcT1H3BOwprD9bdmaL+2GTlPINuMwTp+mMm/qHaXYFa8ED6Kv
pUO4DKbV1vD6ap7QW2YwI5DtaYQTNYTZFrSrTVHMQbTtrF3RoKHVO0EJvPSHsAj826gYygDvhxoD
7aFdyzvs8W1x7MMSR5sNo05sAopRU8oT105YL0K5u8BWcDrrggaTOWShLTdyhMFgtxnLelw/laIB
qwruBu+8cGAPpAPYxl0Wglw6fZ4B/iUXDxxEijikQ4DLPi+YkcGuvBiflkYSfsybtQf+s3ZBNtZG
LMDeE8ofwVMHptYjGVoheGZIVu0+Bg7nUhqghjQ+LXhl8munzaBf3AAue5IC7pd2G3YxWst0TPha
BWiaAa/UaYzDeFpTwMamUyl4LjM45JbM/SC3yjFefjTx7MER7cM+rAZYRmB7XjdjgRFbjlgasQTh
ZqRls/hfMP6+a4v/CcfqRzM0jjqu65Vpt9Ou2IPAupe76IVsI56xbXSFmi9lKbjHV81myfJTdEr2
aPi27IvOsMLhOfcL8t5PiNQ/WqbFLV2cMfgYefGBJLgA5WnBIOpf09Z+xtX9MX60h7GtzCshdiGe
sy3HxBTpOH2FISVyvdIy4OYVw9rwkIQD2PAlnhKtQLO3cGvpU4F5+n5qQOyFudWvP9OFxPbPLvwP
XEtYpCI80IP0iq44Mrt2Slh53+OAQEcboYRPrRzWeA9XRFhpLVMh5gyQbykzgGT9/Isr8xNC34+W
bIVbJ0zIR7HrsRu3m6rk7kbkYCvgPGZ7jEZ5cvjX9+BnN/gHduY4GG8YpXy3FuUgHuEgU3ebsAOM
u2+qfrS/kKj9hATKfyBqAoQcZGejeMeTItpMsNraDpWu/i+/xA9caz3Gi4EZS7xbRAdEN3xJhqJL
hfa/0Dv+7CL9wLGeBjhz6CKHdBfZSinIYIdc1rfwWvqVVcLPLs8PjMoJPGfM6ni8S9iwBd0Z5AAo
CH6xmH7y4j86s+VuqeBDWIGEBSA1TcYlT7GlL7/YIX726j8wqqNGUwyecW2iteOpmCTya9f+F8TW
n2gffrRl42PYWShdsGxKiHK+GlVdznru4T4UolwA62+GPmIP9WOsb//1A/Gz7/PD85/EDlNk0UEL
EDrwsmbPTrOY6cO/fvXviuN/sr38mH8qak/54gu2m+t8EFtDBtlnsICPm6+8Uzho8yEpprSR2kR3
QVmt9cfQrCSHoU5Ni1PJal08MTaM1YaVvQ2Kf9zG//XF/Vvx3t//4yOYv/87/v6l136sinL64a9/
f+o7/Pfvl9/5z3/z59/4+9V7f/u5ezc//qM//Q5e9/f33XyePv/pL1s1VZM/z++jf3g3czt9f318
wsu//O/+8C/v31/lyev3v/3189euUhu0wWP1Zfrr7z86fP3bX4VET3ZxK/jPaPTLe/z+Dy5f4m9/
veo//9PfeP9sJrwA+y2SPMbkOgYdTcjLWWzfv/+E/sZjTJwFYp9JRNnFN0j1KK7/9tcw/g2zNy5l
KMBwxkwDO57p5+8/Yr8l8EcMIWZloLZwqJP+49v/6f781/36i5q7e7DLJoMXxgv94aAS7PLJCAd/
DYZBIqTkh80pAoioYjRZ21qsG5b4p1zb7Szno2u1zDA7tykj/a6RwWdT6xTgxxtKwRpTMP3hDxft
94/2x4/y5+3xPz4JPkocM4JLdVGY/YHp3xYIF+AtsXADAaAGS5Bvy4oW1FuMj/71O7Hvdo//9fx8
f684IXjoJaOxQD/95/fCXhlRWgJPiUJ0BKtYfBozhsn4iqmyGkDCSlrI5eCIe0RqAj1MLTs2ebHc
AKd/VSChXE0Jfc8FvzB+P4KlkyDAcOruuBQ4mZzYBwVHwd0hKhvNUH9V+mQfesOvBALYUg4P7eP3
P3RL9+D3hfugCflpiOyGT7mFBzNDX0SMQKOmkk1Rl3yrxvmmSnh8GzG/bZpxhpCmAR9N6tt4sRN6
as8OCbKnIR4Z3jBNfycgzAYqYrdhKEuMn/P6MLk82deqe+zQHt9aD05pW4DAPg+q24Ed/CkkHeY+
sjJXdVPPm2iaXuFlUd5XFZ9efHGI0CCAIlH5XdvW/TmRyXqwVqN78XN/bmmZ3CPRpwXKegL996xh
yXvuPA5tVcIFSTj2EqJtSseaf9VJVT5Lf72g18tD9DuVCbGBKRSJmM8UJ9ehapl1sMflpXurBAZY
0awykIH7Ayp0+LsoQTdlGIL7PTq2c1FANi4IxcPCEXUs4BQkqTp6Pjz3kwRttR/PvufNgXB2ZYIc
dvmxhSf15Q8XxZhxXf7gVpaZzntyBeBgFqK51SBFbL3D+5u6LA8OQBXgM2mRTA8csJs0enzbgaxV
h+sJDGaZJYi92IKuFG0SUA82oIVWAOgQgBgm/QZE3fEO6TWHolDzKSgCcQWgdXoAMrTF1KvHV9D9
fePkTk4mfIQ0FXxQIPdg4BF3ILmZs7Gx0VYCKbiGguW56Uc4j5pixRKN/VZjai4MP4iixIyuBBcp
JBCpDB8Coa6V50/IBcF4SQRTKnXw5JS6CCfOEOx+A88PtNZRbevAFzvbnZua5kftwuNC6s9y9mG2
DOzsJ3FoNHj1fIybDQImrlkBsoNfzGndENXuWU5AkKr0h0UHGHbgndBun/HtIW7P8wQD7vZanTzo
pSlt823t4Gc+rhhMFm9oI69DWn9Do0cxvnrpOXkbmkwVlUwRTFaDVCUOuuhfjB634FGaw0BBubcU
pEzeHvJooCBW443UUL0ly3sbui9dRBe8FklzBH6JHCwH5dMoJztF2XPgzYdKzhjCOgzCMD8+RGV+
DQ74jQS64hZxi+ClexDwvlbAn1ojQdRudIaK8a3WQNTjQG6B/furpojOgLy3E1e3kIhsKog5aDB+
vlyt728A4gdadEzyNrCj3cc8I80e0SpPcUfPiY+/qCC8KVyUtqN7IWHxDX3hEwnpOZ7rb3BQBF/B
3A8N4Og61LBiIup6XbAoR1G/ronP+tLAOI8FSRpxvAcCReyZVaZMWfl57pFGptj4IeozhPV8i/Su
tLjAES/eKgtOCeAkKAHRyy49jAnjowuSJ1IetBA3yWUdBYt40jH69iW/x2D67ONCplGPmbdRr0Hw
Gjag0NDneogQEdCyTSXyp8sWDlD9S//VxeSMjvwe3vXHnIBaMkF0NfX+dU7E4XKkRMMId55puV16
siERb2CqMV6GYd+QgHpLsR4aWV0vMj9UBS5iDkp555MqC2f5wj71HgSAIn9KAn7Lc1y0gYFqJEsM
NYCoDeCupIH3UFgwaCSCubGp4KB7udiDPkp4fY57k4OtiEk6qPpQkzC4M6+gCt7Pdtdh870VOh/u
Qg/ZEQiMN8GFdV4np2GKb/XwjrCaO17QcwN2T+3uiyR5WRzZmVE+5TUBnz/OIi93uhhwoFbVN0SX
A1ntsHZGl7i0jeMtC4OzyjnQUH1/YfSoju9zpk9romhagaiazizBQhQOAO0pDAmEJTw8Q/USFx6D
xNJ8SHJoQIDjXi7WNON1V3DUQA07Xq4InYt7VyyfFA+abRBhMEdVRtvmzTfA20zCzgZzWvjTNR+n
orvGRz8ivzpD43zE9OE1V2uL7Q0QZ/VmyHqF6LkR7wJKyEYv44cGLMwifIJUCreGAuemejdUHIzB
+dCpBb0w/xSQ4H12w1sesic9g9qaMIBtcdjcJCq6X8RyD9SySJsGN8tdFhee8WNJuvNI5NPS4vso
0V1DiLWiaoecwQbbZsq304ifLKp/+V4h/L+uY2+qLyOQz2/Tj4Xsn2rf/4+qXcpRpv6hmPo/at1X
VK5/Sd9V8bn9Y837++/9o+KV5DecoJIzVFdo/uOLWcM/Kt4EZW0kUWx+L4STi1b094I3Er9BSCKI
JAJsPSEuMc2/F7xR+BsKwjBKBBGofAWL/kcF76Wb/1PpJxOKuCtJ4yiEU9uPmJRgQTG0iBu/ilT9
seraG8HIk+PxHjTJT4HJwTMMejywt4HELuL6x374VUhI/Gd0COWnBGccVb+AKhqFN/uhYa8jl1OJ
UQ24GO26g97pmxDkRrFk2Q6jUhv5Ba65Qfq/KTuT5caRpOs+EcwCQ2DYYiIpURI1q7SBZSpTmKfA
jKf/D+vbdGe3ddm/6LKqriyRIgGE+/V7jw8G0iZIz3h4c0jWROs2L+FcYMZvevfIbJtbGR4+zkXh
5+nS+Vg4ZYBZdMKFbZ7sXugB8woG69W3bEG5yX07jqaJGjpuR5cVklDsjrJHftxt/rWl6mNz1Tdx
mlfBrvhLs2PqWM6m0ax0CKQHU0wpqsWUoWGeiwkAXaxxvqYRcPFvJ77aPFws7ee/XGP/pTX4m3L2
x5dmGa5wLSENg5jA9Uv9l97AG4bcKrbaPZCHfNlZu66NdViKoxgLz28b67hp2xzIBZd/BQlGY69Z
hEG+IlTTnDvPGHzhVUeWst0uIv/8hzd3bZH+fHOmLvH4GrZuGn+yv0u3t5O1mNyDKyYtwL4euc0U
u0b2pS/ui9TUNWm1zywdHW4wShJESLWX//0err3Rn2+BD0i6zHOIO/y5cc7hyiiyvXAPZiuPslze
16rskKLFu6XKy5JXHWVgEjVs0Pu/jv/fGv5/7dr+XVv5+1KWdI0mF7PEG/Hn7XT1mYq1wPiOfzhw
RG0xwVrfOdcqRqO9E3CB/kP39h99oud6PA08D38Bt++fJEEjKfUejoBzkNegXl9ui9+Aq5/r/Ov/
+0P1aMJpsvndXPvPvQek9/ikr3ep41ZfjUVySePQ4+rDDfWrNJtL3ukn6582nen/5eHg6XT80jMt
Sb79j4fDOpH4cwaaUa12vnTHfKi26gY316uny49JuXc1OeOaaiVYC/v4v39lh8fsnxeSZ+iuienN
AGv9J/ok1/GYg4ZyrmOJe+4yLxg6s2e4Rm0y2Etyswx7oBmhU3mWP6+5OG5X7p4SZzG85rkekLZw
Y6zfz4WGrTUr1/dZ70cmsK1x+PvP95VRB6ZwM5azuGDnDN/Spj7EOFdEnnWim+sPxeySSPEYuLdp
oMB7M1a1qrif82vGZ8iCXC7vu8aku7Otn07d3WuWXsYjKwQDzCGBs+nY1e2kvU3M7JzvWnNMPXr8
GpMYDwjdPCUtNcRm9QchBIFH0rptZTKA3qqZfPd+WfXViDbCCUG6qxu5dXXcTCmeRnPPwoIQQtA2
fZgSRMB8yS2d4QncWLUYDcg9kS31D3cdJva5rxhhW736h+/pDxL537edh57EYSos9z9vu4U5wyK3
3MEqVn5rDS6Woid5kMrberWPtTFf7Mn+C2rZpyWq79lYD+u6Hq0WqnjZXlAxzvCOLgZkQ04YPR77
FmRT+pZ7v400/ybGp3SGIszpqZ+TRQYWeb595k9v6Andvl1Fk+byvy++/3rlk9cjF6A7AmXsD1VG
oWAQeEd82fv2RmccTcSxIK06PfR7ee8pP9/wabeWjlvBlOH/fvXrD//3R6h3RbeaPJBcCVHljxfP
umxYvMJz2XLSvzitc2GZ4aXv7BfV1p+sJrnLuvSf5mI8R/5Df/M8YdCBo/9ZpoNRl7f1LydbX+uY
rYyBGw5vfTTUw12TUzEX2FpFX38iM7wzZuZhmqO+lYWOPxM3CAOkhaYhuRdpQSoU03W7VVhYpvRO
D7HINWeh0QMTLSGBknI0267A1bWBW3XZ9csoOWDm7ON1WQ+aBUhn2YAuLKhLmosxMbXJTiyNeZOW
zcs4ENKeUXWYcgqKb4Ll+HWhe7F9Avsabkq3C/BN/1WL1fK7rT0nyAokyF/2HRlpyr9rLAR0oZnn
F2p+QiL366KcCdCt73vfaEE/PNmj95XP42GoxFehHYkVxlJr4mniCeGMWVBKLlQvO43soDkIc+zD
tjq2jTqwm+KD5XfR1InGt+rGCDu1BOhkbF6vvnVM7LpKhthamNrbS38eHQNpyOXQGJqEAf2KC94g
sQkZtjEqEuYL4iNVzmO/2O/XSkZ1axYoVX3WqcUZzjA46NJ3Y1nnIBf1fdWBNkrMH+3A/0Fm6bPt
tJ+YJp7UUh5dTBLrLio+6N8zk2eCNDpJrFRSSCmbhMVHMSwAhdgtTGziXC9491aDXguE4efirUVM
MiSfha/pSQj6CObM/F5f7aD4XyOGPt+9a/bB0FTfdbLFegYpcm2eq/E4znyfGCG/2J747NmECfR9
8ZdtfbJbXk0lvMhGkEAfSyz4VvU2SS6tarxbDBx8y1Z973Pz3qTzgVVtkd5596aHBdvOV7QCpYdD
YfBhMMxO8s3A6+e+JCvPE8MOccFMhCAUqtfqhhPFb8AOnA/AlUeaa/IVJa9vKS6lOhkPhlBUaqnz
g1XjEzEXvmpc/z8HrY15MOd0uyhJRUe/uLxgPX+sm7UIK72DEmD1fpPzAyG4sJnZeUFpx1OVeiou
l/JrcIq3evBsn6TUZR2xjJliXbgA+S+I+/Idb7+0rQi6YWLDrY3ohiMLk84SIjqPvtUBAm/4ntze
u6QbC7L3pY1HN5VBZag2XDwUpZRbAXv6Eiau4osiz+1ng/3OgzSPRv4RhPN0p59xY17FwS30ytGM
hLR+Z/Xo+brk3MgF968xa7ftxECYvQp/lZxb3Ht1ynKc7Eh0ChsZu+pH1z32rQdyaGUzG0Pm1+sV
o7toTEMGn8xx3ttrLL8jLEImTiAjafWtw3KgqNucOYKugu/MNo9I72yy7snC6Ih3C5FZvA0d9XGO
mVKLmX/mUYWXOShnnHgAWAiPbemv68bMwKNqIVToGb7dlSTB1pAU5TU5kzlxfj1ReYL7JUxFf6kp
w835VPR3bvm89FAh2A3NagJ288p1jnWWaRSNlQWaUrQj0v1teZ0/KloXUemPquBuqmruHJ3YjE/M
8NgnXMCUmplPPcAtL7mRuu6CXl4Fk7XyakhPRWLmR92x4j7DxKbnen5McxZvFnpg4bYR01rGXs21
T7T8DT/s5Jcmr+91/UW4veBWLL6JK1yyZnkvjfwrmbpLXfER4fO6zEN31lJR4mlqwqVRD8wNcaSj
RQNOqBoianO24yIyEQVtMAddQ/krsDyx5G4htDkeW6G91+XgEtnDscDbKPiliQfRbF3P1lqbeQA1
dDL4awFX9QHGKXRw/YPsjxbwXP/ZdXwz1ULB1HpLoHpT8h8s75OUekA+0Ne3rozXEd7MXCw33VKP
ca/0u6noU7xG6m1tetbulWzBRH0zV27FJoVFoIn5ME/mgQ6KPFSKVWDiJvFHg53Y3cz3bXVzvJTt
t6cmGWj56PjDbIP/tzs3bDepAGRWH0pxpiTOjrtkaz7tefWFHDTfIBNLvKa854J5qutcD9udtL7I
j41LFJmlGC9aOjw2HeXacn1KDfwl9fhAcrf4sq3aixZvoLCZT1ihvjqPbmYhXuBjTo3/vkg4mDA9
J9ZTh30w6awDpt2HGUSOYRboRfPshkZbPNImaRyHWx7NtnkvyyZWDMw1vT5bSO2Bx65Z696s24ud
cNgmFFkUPyZewTUUprgn93sySvVgYxRiqhy4OU/TafGYxhS9D0v1zevqxxnox+ZVD2LRgbUZW+1v
va5O7UyOHde1He3r9qxVPB30Dkeflkpyt1Iu6Oj6e9PqpCzy+ldZrU9E7X9sZvZXU1TqmMONINJD
e3WVM22j/QHfmpN4dHn+J8NN3m5PJnI7DX99oaS4Y6j1teBvDNjffWcsGkFkF0OzPZ9IdWtraYTF
wJG5GP0PPd2fCUA34boVeZSmZ7fhzhus+rL2pHR6i7MEGxmP0iK20pzLkm8zXkZOobUPB8H9nrTj
3diScy7FJ27nPPr7iJ1nLrCe6Ua09PthYQ07ev913EAKwe6Eits01pqUOKtW8My3rDNpmIcS+Mdt
ZSyncnapdK5PdAeLABQmLrFxAwwxmdqhVDwiOm3R412bzyXunmUZK19mtneblIwk9vtWjMonMXjU
vY14jCJr0nnqvC1j+H8VzMwb7UiXB/vKL2O1ijlH92yliBgSeA1LEz+KmY+iyPk9pPlcJWL1YVaQ
l9rbLLTy6aHV9Fu2pzZEw1NIXV23ctgnt6vFj57a5LcY9afELb5Ts6VwYImo73bjO7Yov7etB8wa
56zk57HnNgk8Vde+3tLfmBmvatX1s2q1s7TSHyni2YVXBKwRmIkpQhaOsc1RQ0vfeiOEl2D7s52/
dvbeB3LssoMRaIvb3bud+U4ytA8LhVpcpezt0dL6aUqNlzG3LXYkWE7oDM7J6VpxMdF0I8qp9NCD
NzkR3M/C3VIauYP156x6MCy6S0i/WW5kVfQHXRGdssvyvZvRrjRmLr6dLYGubxWEaoKGBoSDtig/
u3vmiQvU9O2NaSU0+Ku4JiqO+8FiqECiiduMKeZsWA/0bAd30eRt3zYfeq8Vl9Tp7ivrPUOSuhnx
cbc5zE9LE0G+DGboss8+ZpXofaX32YlEK3SsZzgdBh9EdrUTs8neHLebwnDvqrQwgkrNg5+v4wOm
RM6WNjvxTe/YUak4ndWOTX3eDnMvxhts7Im/leNEu8TDHAfZxmyCDfan/O9oiAPqloW5BouhvIra
q2M75VJHjlX9yrXrxKphgVdZeAe7n95L3Awat1FhruTzkyj1mgt33MFrxgk6znJYBF62RL/syaiH
fAm/NXePhs3xY4QV9lWX2g0e0Utpte9TK07sR9GYMgF2GTxvDNY8pmqZT2lVBbaXytAyGHKYNUAE
y5nDAbCx767j44hROmMJMqVrGZidfN9NPOSScXZ+lQnvWoV2s8uhJfA6XFg066+A1parRxdmKVSZ
qSRA1eSHibcuizQkDIjklnh/m5xPzsYRnxoqjTaTLHNPsVTwBDc0V0b67dgM3wPdVKiDMwtapjy+
ykxs52aRRf22PrLjLAvm7MyW2JlwnJkFW+W+LNVmBxUoirAoA+MaJxgmszqq/U25o33XaowIR0Ik
WdM5kbHcQX8/DiNXo7C6JFZ6VI/zGglvG8O2t44aa6ZsGmus7/prTneO8eHnXtjUdDrQK3fuVNDL
5Twt4vdiv4y2mZzs3Lq32hQtoA6LVnj+WNYdOd/xNjP3HljWY7J4KTP/7Ce7XLNQDN6t5+AOZ5Zv
BbrSziajFrarXcyuxIAkeISyTuDGtnFmtnQeTsqntOfx3mdvpQWaKeOX2p3pzczyOTTl4Pl4dIlW
l/qOFqP7Iwaf2yTViUmSYoilLu52ETa/3LXL/NrI7vS5PzUGYclOU762rnE+68ek2iNTTtZtN54W
ZyJLYraApgp12e31vA1JGaeD9rLBvKAlXn0NM3zodcavHtKaXxrJeeYBGZieOQcjWFltkWfUKrhi
1n5r9IBHOFIosZ9dq+kC1uU9OnP+suRwiGfk7OGZiNoU6W6hY4/6XFITdk3jxKqbYBGYCAx6+rK4
c5C1OtmrKxhscrXfsq+/NE2dszzPqL2eXPdaJY07xZXMfujt9erxst5PuuKZhiBq7EXGHot0yyzn
oTUx2hzd+kB2t/U90nG+C2COFCebnHFLnogEGKHsitDoYOHYRg4JqudMKJhQD11eR/NiziEBjJc5
XZ8t3X2UvaFFcvTu034KtMqafKMn79Fcy7JFwyCDuT/30kcAzc8FH01gFhM11tmcxw85WzaBMxr2
ugcZNBR23KhFDzGY/JZ26viORomzD44RGk2fcHMgw3cJOAY9e510GZNyKUN4KY/N4PxWJRPRynCu
Geq4SuQQcg8dROLeben9ZCG+4TnpY31LQ0Lt4qBXKe605WObjth+2kJmsZpwpq5JVfuNQQFCnUmQ
E7Du77//hULiC1mvrcd67TxVjIbZ5ecyQbdow0BPeLQK/F2rHff8AbD/FOHiPs35HmAa8Ug55t9F
SySwYLCpJUngrD/BY+0RDxIkCnVLLXLdK0+HTzDwVzcmFFPFNPhjfpUwSKRFC+71hudcnpSs37DE
whc5sbFiX7kblvOshR20dpyD5i+rzUYc980HiXpMKSDVvUzxmAvFRl3Ont9f4EbGbiGQsmZnUXR/
JeUWmPt8LxAa/NrpbntyKT4K5BuQMDwSNZcVe72SYFnfFNukydzHSW74er39tlZiBrWGLmg5T71F
9Fla7M/UX1YnG/1tUB8QXH7CkjnU9nRy2zawCqRJK7cxWpDgcgUUw3nInr09eegp3RXZdjooiPMd
7yv0vEO1qinKi77xYZLTolDSqmPRcrvm3YMFQ4CHvX3cV+Mw9nd2Ah0Q0zP7A5z8gvcpIjmeQIqk
Pyq3I9CWJFQLT4NNn/klgM6xsCZQE9nQfPtO7AmbBOTIUk52cF1kT7c8EhsGwDB4Yx0ptIHRuOYq
Mf8cyaP9HhRD8UWH9ZNxFZqrMm4mmD1VvicBX0np93AXaDBXj7z+ifvlve6M6kgd8IjfjMMdPtDC
mKBXZyezbG69lLMSzgmRdQbf6E0cE+k4Ikn0x9Jtju2wPKa5eExclwt06wmhyAflXGXM8aFg80bq
FR9FP73qGYQaIpbuehkz0D1DRjE4WcU7CbTI4fKxWnk7tk0ZOp1DQ0jexrH0HwsQGL+8ZgWXrf5K
5H5sTY72el2/pqz9nbkKhQN/wzh9MTvwiblxN43qq5fFYeQmDga2JfstwL5is63jIunJM72+W9aq
CIek05E0piJ09wKShKp/OjQSdrvngb20v3t6k9jD3RCBTbtdiVb7gum/7w7lQJpzuBss6AkrAoHb
FWnQO+JjrL0ndxcuniBJR5E4YWc4SSgly3QLoybw6S7hYnfvZvcXw4Y8Lg2ZIlSlX0VTSWIc4gGM
BD1Ehi/NTiMUzzgv4MwIA5Upz1YKaOwgTqX4Avmue+ldbYHW16R4MtnrcJ97FS6A0ruBayNCsCUw
8Pr9NAz1g2dtASdkhkmmiTrHvVsxPRj5+MhiPxl6vfZIoufT+9qSZz6s/TAucyiT6QsYXLWjIKU8
3xWehj0vPypraMHttZx9S0O3t3jwKczm3hubC6aCNHDhKaTKeuzlfdu8CthuozBNwiXVFMBF47Dt
Q0fv+UhsnjuSTCfrzPaPqSofzYwlZERXP/O9ZSnWXhPwKWH4GT+MgVheUzanzWlmupzh6GxDG2VZ
FRU1cYpplLdTA/3DKL1H0A7nXoA7N8fkcfbUTHLOZCH9ln9USGOHRKV5MArxXrQfSdJ6dPT0c0yQ
GGPezUa53XCGRIVt5sHmtjOlZPK7GiUHg9fROA/4dSaRntqntDXvNEgmFFAVoavS+cwVFIqu8V5c
MATnpeXEKjZxNKJVcAhmu6vFNqmoYNSpZxlKH3bHsW6N1CopM7LTvJqdr2nr49TtNlDM6t7OReSt
1UuPOPno8dITlotYOG13QB0FBmsSXamaDMdxFVZoo0Gnc5cRqVZkMYmzbbiU/CEA2yx4yqD5prL4
TNzROpXNEAqSL4ywAPoVwgp12JdRtVav2XQpMiuPtakeo3IHElx5dk8zUvJoIOsTMATuQl2437DZ
71ZTUft27pehpesb/NmVlSabGbkoj/48j4ysUmixhSUlXiuobNren64Z/tosZFTQLNeasZ/hHg6B
shgQJ2So2NS5hdakd2GV7MltI8RZOtN2S13PCk8Hqo3d/GAUdJRQo1/7ZfZ1kU3HSmBHKpHlTz08
lMBiVebRLfwZJ9hhq+FzSoFpbpzQFVKkWsJ1vIDIBdGo1H3xEucTNNdVhmycEMC0GdJEm2CZHHGc
VvNXvlLuDqa8M8V4r92Xs9YddzH/yomZsDvJTaK9eXC66X6u6yzAt8q1MST9OafRpRGsj5bCpshz
mEa1yb/4HlE2q3eRTGjFsrPZ+wOKr5JO4KU45Zl6LCwvL7N5DDBHIe/XUWsNEatAb66OxaBuxRY6
JpG0yTTuquVWn5ODbicDyXz2XLTjq5EqdeOs1zUzk4IMstTXEvqgwCz4/WB3sdP2bBlan/ahYoGD
BzFKKxzqXOfp74JgH2c4OZO44br5Jm5FBauYOqBbMTCoJ1QYGZNUbcJKzkTdh/EMuS3YWkOePGLC
prcflzpLI/gXhA4HZIxNMNlQ5lNTyk/yaNsxNX9YI31zBkSrMeokEiAJghWZX+lJYF17P01v/5ps
VjzvJXF8fcSkWp4XByOdO74WArgk7LiQo+Rj9XggDSuCbIKHNZxGNmhZY8rpaqHEO8w7mxbzlcEB
gl76nE006zoHMcflaW1KK9i66WlZrRXVuHxf7WaMNhukCtC+I6Vmvw5lsO2zcZAUqMCrGAAyyEi0
eDct3JJOeovkfba5HWKGJcQcS/mbdWgvdkk14+RPGYhF6nhc8EOQt1UdAARjT0uZ/WSYHrNLVPMb
ZWp+O6J94WYoo6kqnpcKvc+BkgsmoPkLnsAvWHVasI8aSL+8uevb29kQRrBREYKMQ+xs8IQGjC5/
AJR71Q1hBYYlTmjQROarFiC3vR3kmhYRwQWk0M9VPlQ91QaffcgelmNvja876K1D3nQnbEGhuZJp
1DT36t+Tp6Q2Njp+9TtXV/8fQmvEAIvKceT3bguceWh7sRLbBahwlAqAEK6zctDl9LEVz9/FpuNw
3WcvXx5E1V0GkU5x1c56ULqzOO2Klm3K7UAT5nCTjPBxa70NiEM/mcZa+qabXKaCRHpaUVExB56S
4YqLSy9Z5i6HoaA64ub4qlhE+NRQQpGIdOFRd1o81rjq5UBTmqv3Wo/YrDnzG6rvdkpiMcAvUe7P
si8AkPTc1b0DUth2rZ8WiklAUJPrfPXL3Cn5bannNmYtE1WvdI33vV73cNPkGBh9fW+s7Op1IQyb
An3Vk93HRAVw6hfjAREeXy8PcAd53y/ktQZdDRGntb4ijSbv8PPKQOX8OLvY/9JKMIbpaLtk3kF+
C/3M93gxZ2Kppp55t65nAK/bTeewqiTQ2vUqoXPEQo+tDunGhM37qJ6x4ae33KEvzly9cvD+xGu/
3pQmj0DXuM4PAJqe4LRHWSVIUI88vSukWGQhcQeO6lX0HQapitKhJPzcGhCTKkpBBSPx2KcrFku8
1bJ4AUlifYAG44zVyRElxhyXQ/VpCPMno5qV8Q50adNL37pGf/a89EFlNh73hPBDMqNE4vtHDm8O
EC9elsEyYsfAwDq/do4GVw6/8Y4z0deTLodNYH8Xlg4qo/Ectpo3n4tVSlQATO41g9FskjCYKg6M
BEYKoFo6T4ZzgyWoCxu0U+mG0HkJ7rKPi8NpWo/djdFwg+BTdrDQShHhlL8WGjNmj5ZFOlt7mW3o
zNsy5UzG1bNRZU2YIVMA5QHNiSZHKBrNIZn93DScw5dFkRzTvuI2xTDqiOUDbf5+yvMbaSe27y7e
3W5gqYUfGCubDs0be/Mg+uHLaqkaV6cYOAQdxy+74rIjCPAD74YNx7bXldtdU/bEtg1k471/B4Mo
Dy5iktKqWOpbbPc6U68JOaVRZI0py6PFGH7Zw26EqxiAStOL6E5ZhkNmh9xWeKqN2QyGuFgmM+iq
+afM8sdxU3WIbK5FOSPvKjHKO71krXGdw6jOaPF646X00POuevs9PCck8evHKoUWtKn3a2jzHa/s
iw3Qq8t4jtlZ+a5lG8B8vYEHhWfcU49TRgVeQv8/I6TyfDVTDtLpUDuzjVGa73AhlTHPtUEpPn83
XcPXmNVcpp6451JsXy2XoXUzBrs02QbPTp9wAA3to0jj8i0FfbLdvzem/Nqm9b1PIb33U/OWdrMG
sLB+4GAuI4ZYcMHpLDNHUtvCOww621iDUdV38/XoKzTw87X8csHxRIsVuVnzqBu0FA6CFtWfCYiJ
YIZtMuEZNz8T88tYJA268v40NAiGNhYXfVP70UGYD8Te0JsgLKYloQHeo6WgU9aZrbEJxnoB24gU
4JCHyeTbSHa6KVxyykJnBKmdHc1igHA71oz2zWT4lJb8RTEFwb6c3xJ9e6PtZN21G5qFqzFGdNMA
csgPvdbpT5N3C0gV1bx80KzsBtjHoabCqKHPxnvLwwWK9UAq4mFb1xNoVxEoJ/9wtT4sEQBYpNDS
wVSnCXxtioEK3XMvYwY4EN79fqKJ2a0f8BBeOjLefmbsr0lqPLiJhhe+sn7mfQKQSzCv61oGmw6d
JhfFZfO6zyWXUepO7zZcgqWBwbft9mEdxM3GSohpliJwbOeDDUHBaDIJaDe2UpjGOYO6FORmG1uF
9wvOYuxMzPVlwaEPMY4+VtFgdiD/+wGGOmSV14oVglirqKvXoWUW0PQfAoZ3Z+LwlBuieqO5nyJZ
QjVsn3W1fHLY4m/AzgEInAGT4dJ7VsWvOpnuCqeJ2Xp7xFHw0Jj7Zz/bHpdwfbMmaDJGkeuHfLhX
Hm452jgrYrHE7doITnkMG+G08ac76HCoAM+lzRogrcNcWVemOskJBr0ciWokQF16SrS+wLZAcIcu
jEGkY4jleDX+pVJCA/VSMyAekg7wWDzV0orm2w+RPnRDoq6Ue63XrJNWnGc8Av7cw1Kc6m+yt/mJ
1QENt3LlUs25d3CeUIvyCkvVbKJc1comwJJ92YWB60FxVjTsMahkD2zKWpHOtyiF3xn3u7NxYTC9
BKb4KgXPz2EFFM2C0d+2nQS1wwZKNTdWNOfMM8eG02RHzw2YwDAJG6dflnJvHAtS71AWN+sO1LLk
74AvsKk4oWPHbhGsk3OGJoADrOfYBuHkl7P+pDfOvQ2PV03e7ToZjzCHqoI5noS6mo3FI8Mc6W9C
fQ5tE3NX6QD9e779PHlkhagpLfY2yJMhX1Zpw/FO5jhN650X5eJfEkpSY70ZpnK9cQ02DwAXCOo7
CIv6cWJcGiUlfhccJ/7ASiU/ASSQNM3PbEYiz3D+eMX+jkL4ulAz3S3esdn5vuUCB7JoQ2O2iC6M
6/O0/rVlyRC283AhjETLIlFNy6Q+MAW0j7nS7smQfc6ZNt/U+oPWe86zQobIhuy7m4c8LE042cKD
wWC+ALBYbpw6w6hh0xvyv2QGR5GSdZCgBbVeRShroZMtr42QrCy5zhCM9VmI6tazwU0CIcjVXMEn
FHzC8pjbb1U/zsEMM9bdqNOT60BLAXVuBIi5XsOhhAOpIsdSsvjO3n0FuQWiSM69J4qKcPEiD4OL
8jtTgjfra5akmt9x0fhp51CHlhUjoCEc9hGng1aVMU/J7TBM7Z1pFSU7UPrfzsJKO3cy2W0GvwIa
JtDger+3W3VvTDPDQEQe9jWfhkzV8dBrUwQTRPrszTg1I7rSTAtiIOT4QwZ/rkhfxCLhCTXzW184
+VnXjDwcV0YE60Ef1a0q02gp+y8jddUJKmqLd2J5LcWCsUbR9EAhc4z21NXjuTSTnEYPVMzc6Vhk
ZPPmDOljmmDhNB1BWMKFiYCflk+aEXtjfmv99dKETYO39zcmP5MHQ+dG47qg1nevDbORuDTzH9uy
YtVgQ0ulZy/uRuGgl8zsJoLh+Bfqz33iKCKO95akyMmtuDXk+pw7xX4gMXnUDE/5rr7hG1ESw1US
27Vsj3l3UyT2m42xp954dCXJ564spOsuw7ecb1Wcp2mUTs6D0o236ko4myuOmjIx93AvJLqslzss
gEkMDBAo0CmPhgT8TSx6k6qJbCA3PBlPFu9QzPhtB5S39OqZ20RyPWrDc4nGjfZ6nRXsT5XByMEo
rXOKXQ97jRM0s2uFC1Pb0DO02Bqze2Pg55rOXgVFgzdDn3C7ccUDIM1DXXO+mxJ3ZW52gbXNIlZa
Rx+OhcAY3TYgzJghEqsM9u301JhpjwzjBE7Pe1/ssNX7wd95IyAWT7QxRLtz66PW0qfabt8d9jMz
3daZ+lZzHbAJHD0UaBWV9y20z/5mSh1QMvB3I8+Z40YMkKYsaJ3ZeIvThPakbKPaTqfLN1uxufgc
pIC1jbCHbiR5yB0K1L+CgXqoEg6xheGSCVKTU5fLHRkS10TXEnFllw5sS9JvaW3RRHnzh8cw2c/k
GdzoL1U75a1j/hit9ZCM2aMzNY8mR7fsdV8BKGBC0s2BA7avduoVIXvNw6pLAiYGLEMa7S2YrakF
TJi8wTU1UB+RbSxUW4II37UcDt1WX8Y1e11hTuCZcPuw6e/KabiSjQL2SYvmdsLJAjpLCfYJQakB
C8iZX2OeoQNBov0WgCpYj2HcU3odtM3gKXE9rZw9u5P1/P/YO5PkyJE0S1+lLwARxQxszWDzQDPO
5AZCpzsxKeZJgdPXB69NVXR11AV6Q8mMyHQnjYDqP7z3PcabcwUqhs2R+277AwkjKFFB7rJgqI5T
d5xl/tnXfJpEAn4lQrGRUfUGjr/Numa69UJ/rKDPRDl7zUSDocSce3SHU2NX8TYWS23IaSy3rPCo
UZnHhU0zEzBTPFW2th3DwlqrOuGZAVSyQlr4NE/j19RrOfoVlCRh1QEWa+6JYb71kb/DxWszbCQF
0xyKDdzZh9mAtStB2HS2c1OMeFbMG/E6LoKgUSxm33htDGHCPoKlC9FqDWLt4xijM7MzHfGbPXos
XohWQi23LjxC40BKBTHpBIEc5SFnHnlCvPUb9CCfXUxo01BFj00+yhVmcRJ05AeDLLaU7SWF95pJ
Nll6rRcHmEI7PcnsE1FTf8ArnuhSv0KvArDqBwSWHjSDK9d1KPK95AMkCqjsl3GcTq6o2DPbxY4I
EVrznJCUhYsrLfZ/3ZuNxGkdMgLRc+06C+vLpdC20hsxQ91JxN2P4jxcd6r47s1fuFCTwGtMBNHx
wFxqgCQ+WjR9sNoQXkQcKpr73qf512TtsQujJTLx3Q75SMejDrrQd3SM1ka7Tw2NcTlWu3JuSpTs
7sekE4uC/DAKZs2ct7YhD6PE6syV8SVTykdPoKNwIai37t2xJueoPznMLdmcUzuOfbttZ2ttN0b0
bNSw+4Xm3xKWq7DEGBqmJOmsJNIOwSIVWeFWzTBiK/81y4dfWgc+io/xNPjEQJShfeMUk5x+1qti
/3iIUobzBv11GvX9EerqxjHrNzkN4b705zdLVh9GN/LERrhbdV6ntKPIb8NonfjmgQ9VO6fV4jHy
Wno0Z9nTsXaq0fN647Ah6uEFwwtZEJF60f2E/12jAISOdz3VTnNn1c99wpRc+fm10bZQofRTwdFb
1uYL+h0fYlxGQ2uwGKzgfYFmOiAbe2pTnWG5xeuKKOWcMC1cWd0kjtr81gKTRxC9LvMbdmi5TaH+
nJ1J+ajQcNx7dv03+Lav1LiLe/rrRMlr2pp/6lz8UWwuQx1Nc1EwxdQPRr6JyRFZZ76HbjXK823d
jdG61eaFA7UoKMJyp8Uafk69v9dl+khs0qXupcEshumH025N6d7o9t7VkG5RtvtHrSiPeVgCta1Z
3ELZKCunPOtd/RjG+lHFjFjm+iEkFp0LDb6f1Gnz0Cby+UzvZCjPa0bVb4DNzwS1OWD21/ZEN43m
qN6YZXbN6LzJ7QkDhJqXnkFOJPexGmnb/d9d/6fKfffapwkINf+xdtpzM85BmBZPpaSKz+aIE9vn
N1SE7gpP7WUA75iV7EsHqCW7KGaT0ScnDdcnUwdL3xTDc1LzjAwO86U2PriW7a7GudlR8E5sC9x+
7SaocLPC/PIszQlQclHfxgzuhfPb803mWBzCAGRNphd+updxKFZtaz+k7UwzynCiZX63KltDbVRt
QEYytk3i9csLsrb7KXuFf40q2nGzfe4iT6mdd6r+6okJfDI1Ptxg+LBWLeDII09j22EfeoOhBnm6
jGTyE8jobMthJXYi7fZW1mmPcWknT66egkGlNYaqm+xDh56JlffG1AyXjbdkjxbzkUl+uGMUqud4
rF9m6evgFyEaqqqACOYZIKSXL0q6+aEMCQIA2X0hGc2/pEZ/LAttOqXj/IPtMDk0FdDbYTR+eZRh
Jwq38QT2b974Nkh9ajCN+kCPAg3v2rNinkrKTnvx08xaRIIA+KxbxrW4ratoOhUIiU65Y791Mmt2
aV4SV2aVCsEWcWmpLJkYmvFdyI+5x/uOUVZjZzUHXK3EvToJmVIGKVvVYF2n1mdMZc2/nfDuW+Fn
Z3TF0ZHxxm6yeyR8OpvmG1gunZCIEbEMLAvyFKI07Hmid3QGrdlg8miF7roCzY0A+TC7pOY0eMUD
kRFyltnmerKidK1xhWzKqE/OucdEm6LpEOvWDaGCuwn5NTBqLZ9TjQEoI3Jrk/A6ecWz33I68zF8
tBP0X0Ji2AmqioCyqEUHX7zF4hbSbIA49cwjw6lA85S5uBK+FHxK+kh9Ws+J84WYlhFzR5k8VQb3
CvHnRpq6D9ZgP3YoE6Oiu+riI645a2thuOvBwWPWlJw7Q3WsCcwJBJLjdUOXzzKBq7EEuRv0pfy0
KHSTmAsZgT7gDnzJTTHF55xgTTfvnaCWRX0SlVrj+Xyy0ZOsbc14HPWw5/sMs5NOSsQK10EEFrZL
dsoPARs3dNSYSWnSGHXmFYL9jJ1q5/J3EemqBY2iPe2hK/+lQTR20R3koO1sD02JYY2vY52hIDfY
VIvIHSj3bcRODt2MkdsIS6f2wSTt0F0wik0mN0Yx60E692rrWBgdWlsAzOxRp8dZxHckkrXVf1gK
tZlB/UR4icPVirxTwWFocCStK/vAbDM/6XZ9Hsx5PgIN5eA2daAOOVNQxWxkEXj5YbopbNJt2jnM
ty5allsVst+sUeelMBDcsfcDpHp+zS3QZ9N2SogLa7OZiDcGkQb04omfPO7NfIcyZp9lMRuhUD21
Y5wDaYzRWB8Gg+qiHa0188PxYM1Q/FRPzl/xlU5KC+wRe0phkHYgJy7ePt/nGhEHDQbDlZwFEiC2
XZY/vuA0Y87jwNYH+o7eos3r7QhTThNtSK+RbptR0fqYvreOOLYYeZF9FbK8JrSZxWWTcUqqds8Y
mAmPQpCDXTRFJSQoxYhGXliCG0d2AXkFkCOrPyEbpF2+7CKNpL/7asx5VMBER8WAtYxTiTsScp9l
FQdRx992XOeXGBx510/JwTVoJZLGSsF4+uCMZ8QhZlTuknL81fRWUM3Gi9CzR7AE1c61mfjVabkc
2fKkFw5zvDaiALB+pd0QpLaFtU0YzEPCweHGTu/4PdbOgu6vw09rtBn+3TPNx36SnWMt4vBDxxha
zSP9CwWulQdSK9CBWyavmHGFfAiYdbxq9MZbfX6gFS83TeFaCKc4Z8WBgSuKIavKdkMizkySznK0
6FTaOQscvyHgp9UPs/qOFQuzuuJMaXF1ZG72JGuWlwB7i7WVUZBW86NhlcmapR1yP43NjE0MHoll
lpWg6RofJkyWVAfF0fbkrXVn1jYA+jZGyQGnmZO9YQo7ciKpLLBaAh/tCNq+7549nHGbYmbUQ3bU
j2pwNcA8UKvSwwsKG7wBue3x0abo+qBYb5USaMTaV1PxjhWWCd4ftIgXitvOcJmuRoPzyrm+I/kr
WzuTGwcJBkmu0c2YoHOE0NwAw7ceXG14A/2sNuUwHJPauTajR+YBVaBeL7pc6OGwVSnvLYUMjXZ/
01Te4un+tOcusBYiRY8BjJHKT57l7RYHIcEAFhOMsUV2AevzwAId/W7pZUuwKzbTfh95TMQXK1Gc
eZK8BFlvMif8IeHlZ6mgR0mniOA62qU2oq4wqgM5pVTtfbFzUurkedauZWm8z4j5vcaf9gNyDTyi
7InY6VsIu9IHe5EX9YZ+AAJUk9hIxwiYO+CZ1mHDHbNRvuBCUeeceXuZZcmLbQILnaIHPa/ao2H5
bxm7S2WqmZQjojxnR9OQh65M0eBE7RSZiBMBFpH645EbsrJbpOT+/A4TOKX5o2h0HMNidzU9YCMO
j6FpPhpdcut17Kd55r6LwfjjW4xbzBZRqxHl2sE03SvBCjUP0YQ7SkNI1TAx7lh/DnV3J/xqPFel
uhN/U7GL9OZbjub1ZqQZEXtJevz73zw0VGutB5k8/K3pSsTfvWUvAQwQB1JT4xmt3PcJt94xw5R0
h+Ez78N4nFbELI272UcETcRveo402ocVpHMEfoT1pF4YX3rCL6AUBaEbJw/OMtI0sHF/x4tOUxBF
5ctuW7W0Pa0QCumaE+1w4ljHIbObC+aMl6RLP1uPaoeBUiHRuP8pRPc69rn4HYHhVbWoHzn6SVHp
YHFAFUAJrSPgbZcven0VZSjPfR1dKUTcvdQo+MzKf7FKJo/V3J/d5QtxLxdCrIpT1XTpuif18dgW
8A3gqDSrOa5OidedqjKFK+Jl7GbU02gtWJ0mc1DpFjtkm3qwpFKwUdO8bcpMh4Q/BHIlwPmVu0xJ
GymZt0wUF4nNoWJeSNt8BSJ0KhG56s7v0reKS4suXzYFgzf2VW1vHNyWrMCx1DVWPEm8aXXvD1T/
X6XXHbOivrrslG+D2aNUjKKgw+EVwHPbaQmL1SRhBSOvMQoS21ty7fJFaTqavFRxEpRx9VlPiBCc
og8ECqxQUdmAQmL9nqG9SRhYX2epQ07R43tUs1Gpe+5az3XkixhmtjR2oVFQsg1LG6buVDYgpQEZ
3vraq6hHq3dSMNITM6Nw29lG9djaUKh1reu/0rSAOFQnV2ey39TFiayLu5SP+gtet6fZN7b+wGzT
mRpYE+5rV+lz4FX9DSHVPtWsJyNEKVI5lBRzXb10rXWPjRhBT6x2TV3siYPbxLZaj755QkUDuD9C
+1DKghGO6tfznH96enriHhyRcpqvMTO+dSXMcU88WR7QSLCYnxE1kOph5Ahi2HdVU7dDzEbzwIfJ
MRGE5hVG9NXnO175CoGoybFgk9LYPyU8emto/kf0USwzDXFIY8k2EhsTcDAT5Svmba0E3ONt9Cx7
Kg2dz5+Ss+gZKigjf3Q8hFYjrbBfme9JmpzaKXYR8wxXU3N+FJplkxciQ+O3L8g8C+1oedMi7TIv
aClPs84K0MYqHYqHeUwAgQ1DdaumLFunQ/o9NDwBawxG9YHlduRD5hhZpGt4q6OedEU7rz7MDA0E
gUXhKlzq7n5ikdey20ZZol3rpHUOrJglmQl4upBAtURXEJxGhwEgrM+b1xZh/LtWZFUwz1VzNNgW
eo2EYaYjdJksbZ1ZrBKldYdI4SHeQiRJrsd5rJwjAjj7NOXNd8yrElDzosnijAxhQDLgQSk+z/cy
9dinuNhhch65jRRRtwEFvtV9L90Inc14O974tT7Arv4dshs/s+B76mfD3xO8c1eKx7ahJKD5JHDG
zHQPD+5HXJrfY89J3TWtuOpDw4Z8ouCgh7hwp80PJ+R+KrA167231FcdLduVUMufUvZ5Z61jjlh6
H1R53lfKfxjD2iBPpch3MWf2GftLTN6I4yNfsk8j70uAKPEldpFLS2+gnYnOrFl4i8IRXXYVrTuj
8AMxin1FMDw9irkmIIfVfC9IIW9Ed59AtWxn9jHUQZU6TVPLc+l8JRgVeRc9/QUPExYcJiS2QGEG
Y2I1Waa8R7jxYVCzUZhHQZLchK+RVVbflFuJuyIggip5ro1OcXWizmkT5GahSydLghTySC38ossb
ai6xeRMPXnwF+6FvopbFqD/3dwpTphL2SF3JhLfi8oGQ1h9DCFUcFnAR3FY/ER3gB32c3ggVYK6p
tyBh5u7JydeWcJNr2c+UmqVXPGauS9BtR2a33k/7cUYwbsxudFAzzr7ZGsFI9xQSSTymF260E8TE
kheB9pWzR2MHirlcgZ8PCAhpT0Q2mqtq1oh/JhTmFMeMXTHs9I8OOd06xc8qoal9cWZHXGwp/iwZ
NsdwdtKNJbUPmzaFzKLZwNk80kc009GyG46oPggdZshGCNK0mwmSraMja+wS924esihk3C3ycLh4
eT1cLL/GNt8fyMoMrfShrWtEVvEuLrGtstPvj41LupVrhUc1ceRg2vACOHRIa/QsXHdVke1ATheo
z5EcZU0rr6L60IvePLOxr48jRiC/l8PZTsLo3M3ylEb+XXPEcHb19l4jcT/IXKc+ICasS+IdzQBX
DjVoXITyo/EEb0vePFRDRz3eZYH0B3YEoz6cOz37IF+VTKuQ/HTiP3QU2eRDRANxwwJlqyJx6thZ
VEZk5pxQ8g2UNFZ2yP4w941Ro9bvUx7LJ+2ie5F+bLE003ai08AMikip8X8a/MsPmcFtpJlI6fPs
A+n2lyVh9alpYiRlgBOf9fFWwdQLxjEJd2bdsfvO0oseZViYIm7vacrpQ5IoIJ+lISeCBTzbw+ko
HHEqUFDj+k8zOkfln0wTJ5FmlANFB8cQXCZ/bfQVedYGaaZgN/t1m2TXmkiRS+Zq2wgtIdJOIrkW
nXCYu83OALAbZNYr8estHUCy943xGOe9PIVd+9F1sERUxbhhYUlqvr6H/YsNq30ZjUkPOJbrtZtn
Z1upT5sALdc00LJWRstJgNuObnDFaFWgpa9uc/OLKpRx7oTwK3ZQoaY2zwEcpa5zUOtX4zsyatrh
On2qh+JRz2fuNiNlw8j6xCcpj+EAVwMRIwB872XHTVrro31iWEAuE4mwo7B+esd2tk09UidQTg1X
B23pMhw+oUb5MF3nwCYsWgk+vDiftgQ2OSuS29v16GJcbaOf2JF73D7cZYAPvJaOmh3HR1UBffTN
a5dmgUlI7GpAgca41lGHrKFk6dv6t5PhEC708jeDwUxjxGRnk1wJtzkjLSjWGcBgC32lkdjMNvRy
0QNTsaU+F21Ss6b1TJ4QWVA3IE0D/LZWOrsvAdKPYN6X2PdAwiFCHjNcLFqIBI+Y813otbh5qppn
x4hvNQrVARPOKsXHMdvWg2HPHwMWvchMfqzKvI/duKoa5zOWiC/8yX12MKsQjPtoliGe9eTXHIdf
TcNOkc0WrFodXUDX/tKtix/2D2BPYQz6/Nu2Gn/NZnmPSQdYsBdaw+yqzc9hM/DZsK1fdXV3mP2O
Cb9zwHn7TsKOv2oIBETzEj4nNnqgTK4GwoQCElKBMTrTnXbGs4cz7+eBQICS7XVgN6yUbAmIOJOL
u55TCXU6Mt0gT6azVYdO0OmatUo1XAKm4TBeGbt3bxyjv0+NMaM9V/2qH5tnjw3NjBqysiDx6FNy
xPyyz3BoMTJy2cagiq5JXaIX69aardG+lsTB+D5wTcJUbAJ+1ikhN0pDEhvTGhTshAIS/DwwgAkO
rB7kaPxKeh3uzh4jOfHOqBMwZq40yOilkDKg3Q90/8ktO8lSj2UsQU0LZsB7co+K7Lba4nHTsYQV
9h22xBXQL0pAkpBxwttwMXGmRCNOcCd61pu+ZvdV8Td4R2PWHjxjEXFCoRH0qIB7Pi1W/PhGyKSw
lcl2w0cgwvVGxpzodnnyCCmG9ERXP5C3R76N0xsrn+SOe9f46yGBLlAXzoS+rJP0wYYNyKx8AZGS
3xglCU8sFye9IFuUJYL3prUmqoi414IwnOstwIyfRjDch/vxaKQ1FZmrUaSmX86ApsCoxFIVSIIS
BwV0l1FLI/a0pfPShnonO56Q8/OUkMwebXVn7J6Lcd7PcXenpnzteWkiNKbQCmxqZFJK93R22bqd
VBdETKXoCtOKuSqsgwbN6cUaFb4rEViUqryFYg8RyEc/x3LCI/74nfZvDcWn/yJN7l7H1TrPySm0
jY6fS+XHzn2q2cEeZ7PCEJIRarkieXDeuBGKR/wHGsFIpoFLDJpBxSyRTfs+zSPvInp1NlPSr/7U
bXZgLIhX0GQWQHqJoSAf2TlrRRSANxehktVhgo5L96XW8IJ4rreZLOulVyiIuiGGI4mH5cby7jZq
0wg/01NBV3SPmpfsOlNsk3yG/Hwhc5wjS93iI7+rrcCjAXHThKWLhXg42Gb31Kr52WIWFyDc+vZN
RDl6/TK0uC5GkznHKJ9Um6IFq+zNzE2O+EZ75jwr2ehEr2ZEGLOSAr17UkdB3uN16wiDENqPX9Hs
MSn46kV+irH8JUV9S+vh4NbEQ7vTzkQxCmks+xFVfo2w8uzaBnu50PBBsi+re+/UsaC9EFD04DFT
3vd6efUIJroW6LfjBDpJH7oUocyMTvoHC11qfzWY22Huw0sGy7k1WAPFtuUxPOcbnhunO6th72bd
gwZt50V2hKdOBWvCJOP/nMaLY9SBWcB5Q6GC+hOygggfyF9c1XQZuz7io0Zw9J57Y3Y2mPRifPCP
M9jDPeiUs6+J5gjpOjkUiuGTVfsQl+XvkL6NrskTJ9um+3Ar42mSQhwYI36BB95Ms59vImWh00PV
rLrxMkTyWS9DfHm2QixQmtXZkvl8VFadLtu332kEZhjP7xp6wa8qc9iEWfYubWqD92bZ0qGoG5yS
CGw6dF2M6lyjaDNKhEGtyW8p7sc1pztj0d7PHvlRt4Q6c0rhWTzUzfjAnLh8toAHEFWQPqTDo/Cc
8OgSyLKOJ5ew2EqSxtrN5dYzIyRjstw4U5y/ks34LRr/lIdR9WKj0DM9f+ItRTxSkwm0HxMzfKY4
3XjJg11E+aeAshJ4sZ0fKpVvVZrJ5W4WR9nIea/G6FaZIjmmUayf52k6zmQ9cWQpe5fYtHkTftYz
It+BRfyDbzqnaNJJeNSGfdSRb0NYLp+eT08ykPtNgi7vJzhKavrewuUbzswc0FswHpp09WOm4tCH
khmP4PBEx3TWiUDLc+yBvQFpUOsP4bLEhBwiIXR0tkkWdGfUYLjn1Sga8BixF+35htE7kXS0J9av
Xo3pYF8nq9kr6Gafs5UcHMA/Te/O+O7c6aw6cw8E7RuJhHqt3PReN843M8lp70v5FrEWIvk7yY5p
q98Vh/XJ9LUfZXVfReOqi1Ktvo1m+4luHlGSAYVcxeKPa9GddEbJemvwTaT7YnE84/kmboImXAcO
znmBPc57nsDp7yyn2ul1bHGZDMnFz91XbSACO5quapHY6JXzQP/HLZeWCj2BTK9cNns5lnLXVQLa
3FIfg+kZkRPmCM2E5oBsYGAvMvMEAz459bI+9fVg3Yhq8zdu4bobr3MxiifyPPR29p9fCnoAduPa
uDJcC7IuXqQGcf6bk0o7kKy/sdfakDpx23dIYDZDXsonI2EPV1Wnru4neHrPGWmot2T5wrTdyOvp
7PCM7jFxxZs+DLknMjd/9juWv0CKEqKCKBurrEUhHhbdJWux7ZZOt1Vj89vInOzYJFdbC7FV1e2f
uOgaTDcMavDlEL/OhJbhbN80BEFl4XNh6eeGG/bYNNmMAWQmqNrJuyuRvF81jzzZOGuSC5BiA3Po
y0wnOSN8adN0I1scA62JDILpJaK2nsORdPSx1d7AHyWp+BB+k7FMnz+QtX3jsyxGhjtmJ/ztYLdI
Uagv857hPeR8Yh/DdAUWesD33DdyIwxeBzEHCLz0P4hklp3AiQt+Uf6a0598IAXTTKKQz8ZpthIO
Bd59c7j5adoeBKY4KxbNWcbeXTNb2qo+dnYZ4wZmz+3NQDu2y1P/MdQa/zxFxtvyQjO6Vq996yCb
9Nrd6JfRxXbzejcOVMeyRrkTfpA/c599bJmSrdzG1ytYD7pMLhYHXo4vuo8172z4Ak2fkCjtIbTE
Xs5EA9CFbyh9kxXc7AUmH8gG+VpFuMWdtL2oGV9eq6ffomAv2MI75bU9oZnyTr6JGHcU1Y2gu8Uh
AwfWwXZkIsdkpg0ppy+IEa40QLJsJ88aakxG4PLbNrIn0oP5ncL760Cb2zoORsroFxWqZKeF9fdQ
edlB59cI57HdgCwRq8Jx2GJ23rFla0+N3Q9bMA72OmlN++BlRxMc/3iPk0dqqingJ0LVFbr2ydCc
c0+njNPoy4h/2np+0pvmFjOjrfTlhy/4Erf+FhGkhZ2l8MtPp0Wu7SHqeAnAnQd9HmkHFJf9oUQx
7W6o0sKblSJ4A2q6q3OGaEmCyUEgB+gmw9iRcUggpGCp+VZiYtl4om1xeIpTZKHabl1sADHzE2jT
ZHbX4Y17M69N9kg5Ou4ulufEKBjgPLeQ1Rglpld3tvcA/5EPO2ZA1XarowVlNS0wiq+yYSfRLUr5
BO1xNNdIu0Nect2ob97IhBoEwYhbkduvqDZh7C60mWer4t8IPfX2lv3OcpmSo7A3bL5/UjL2Nog/
Apjp274cKcAUP8SQDj5nubEubSOYHCrOGncaZzJ7AQJ91+mDWziIbmI4VEYGfI8/ayfA/EuEYftK
f5xmNgq1Im3LFvavR7HpBd9KNkMFYS4MNCtZiqrWYxka8YeKLNu1dbRvKvY54Qj4pJkQOdsKQIT0
vwYPBI/So/d2xnc0Njy0de2+5zruxlARGK5l30RuofmcT1KCohjcHiASij8iBFq2xZhUdVU8IUHa
+HX/G94Yq3cPrgQoCqeVI5ttfJhTE/6UkXtrdPnMzgV1U/5Zj2aCnhEiBCnkaAdovmTs7gfADeuZ
/RIlSyCZYQHyS36MliW/68BUwTZcYCjsvPZXWlFzwduCv+tjtXM6ZoXWvQvpZ8OCFUsk2Dgn3OKV
S+dCMvyq6QDAqRmlupevGAkwIZ2c322unmziLFYVTfXUELY76hpi2/Jt1DniJmIiCVqIvygSe8W/
ZhH8EGmauxXEsHbK4PTC4bQepgmBhXydjanZqibfMUXMtnZOn1FAgVq1xgDpr6aT6Yz8oTOwELho
Q0M2NDj/+JJPxdXyYwKyEdVFA+TE1B+2eTK8DsBv9YpPno27nOL0QFad5bSfUTqrnQGtAFVzdRvI
68NBCw3ZpurGV0nV2nUG9pqedPrU2lo0M1HZ4RIGCakzNh567U/cp2cd6CvQ4tHIf3hnzpjzAZoV
EF2oP/6XlKy/xMtSTlFZ/M3bsUi9ERbjCMbNhoUTbOH//hciZoz/qari2tsNoak2od8CdAO0N+jR
N2/5mhAtMoDxbHLdcLy2IjmPXXsrTOcdusXvRam8dhQS6LGxji71NzL2nVE9m65xIfSkOmINvqCD
SNZz+auMxw+uyscsG6Bj5+VddN0GGgpFIlIGbha/8n4N+gk2Z/u/YIx18//mRvODeo4hoGIbhu79
A/Q7c2Z6ia+8HZW2JHMe3GEV4UOcbMQ6yAEQ6r0PDaExnpFjNBsqgVADA71W2jADBp7txr5Efbtn
U8TGcwEh+5xgJnMwGrriXhasR8yQzTlMNkaMRuDM1S90FbIqAa8wtUq9YxfhsG2Y5+vE2HMElSez
dI6y46Vp6idZIflQC42kdbL7YMoPEDrvmhwfRk1bHiPGJ2wC8UKErzN/5IpF7SlJsIZMI4K9LK73
fqjh89DHZode2q4fqDaOVrkzBHDF3rQfhznjL4/No0ZUKX3hcsJwYKCAPaFAxM+ppew9Ov7pZO6p
9s4wdQWimMjnkWWd7yWvf1+cygbECLboaE7eG8YFeEPbqOnLgwX5FqRN0GjOIXcdEj5T9Aut7J5k
Zx4QeroMPvGtgNJyzPitdbrrnGY/gHN+ijr9rgQOQjJK2du0Gl7S6SAiFhW1toNFBp/C4Uk0Ukl+
9LQlPPOzq5Y1LB6qetl5joPas9D0V2zTmX8YxourAwSQz5YfwI7DSzMA7Ko1TApquI+JeIOPh4KS
UQjnmvhWbV1tvNyhujEs8hD4G01+4lTf/jv99i/M+h9vnU/sErx+5kwm28T//tblRWvxQFqwd71w
lc/UFRVDTjghxMQy1EBRUDuQMvLfhBmGO0yq2MK40j102Tgi64un+t+zmxtB4zJFXjygoat90gLh
a5Y/rd60mMqcN7zXIFAcjBtkRTsN2g0jLY0gBgmUY3xli8yfUOKR1RbkAQmPGBzrn0KY06bT5AkT
xbwXDRsK/NqLSap8ddKIv5zLQdnhu6v653CxolQghNesiLgmoGyCauHHaNqjWOBqYYVGnMTV5YM9
+DZwbYt5q8FP6uUwhyZHB5hCYfrvn7D9P7zuvk0ImOXxFczwgt7+L+daUgwhKMXG3zXtezwkb3p1
lFp3mhyWbYTVd4GuOwMiF3mAbQha1+oDLYtY9uuToHi0PsaWJtgdCuSPWdANA+i9OPr2bYY6vcaG
s0xhOFTVKzs9xmhq7ybDd5Twhsovu4UhqkcXs7H20OqOVUuuU86T6+vum2eM+9Hhg8EYjEUMLIBN
YpxBo/P37qToxzDiyoApyoHv9ltWiN3q9DMpqI68pCm4i/78+4e1hE78k8YMKsfxOBjBhWIX/+8f
VmTEmqM7ub9TRvk5mem3jqwQUO3rp2qXkoKlMWxw+TmN4Y9nKdbYIIGBzW5CEgECYQ9v//4Nuf8D
p9n3LUMsh7UufP0f31CV8nIw8/F3LkIwljfJlyefZAYxyhqDehyPhdA+5gGA5xx7hyI89lXzRJwE
ZZaBiA/9PN09r8dkmt9ATo00ZgpQ4ZfpjU2meAXYcH0meXW0FiinZUA1DT373YTeITSo/aD7f2d/
0mSkHJPDW+6VxzIb8dlx3wV96+s88jChpvzZKENQOTWm/sVAJ40LDIwx8AEqrgaDdIiL6h7HyG3u
cxtexhyAJwHAznY0m7X2uyCvdCHOvs21ii7oBIW+CL8jSWmT+4Fpyl1eyPNy0Jk1z9tgJR+Rovdz
dRIO4olLid8M9LnPsbKf4mp+//ffg/VPOr4r2G3Z6A7B1MKLNP+RBIEuc4YAzzlV8l0G+VSRTQHe
VjEe69zsXGWPVi3vSZJ8Q4A9TKL4lYZU9JIQBmtMCTtf8MosPYoVHuCVodEFpBBgk4kHnOM46cFD
o1wwRw+Zu0dgcGdNS5LBxpzoRIbpZXAop4m8+M4l7k+tLu+KEUEAV3WD/s1bO0n00C4vJ8wmPojK
+89z5P9H0zz/exCjbgmTh+H/HcO4T/Kv7/hL/p9b8/X7Pyg7zx3JjTZL38reAAWSQQssBtj0tmyW
6z9EV1c1bdAFg+7q96GkXXyjHezMQPohoU1lZTHJN95zznO+VfKv/TR//+G/GxnDP0wzcBn4uGvC
uvmXRkb3j+X+zEHXFA69D8uv/F1QI8QftutyJxJLa83f1TTC/EPQIYOD3bNcblWe99+ppmHq+8dd
zxKUmzhOYC8pAR44/6hAtP1iroegC3hEkK3onGTZkKHOIOkd56IjAtMSo2p7wkHDDNMYk02/c3R/
6/laqwYLSCca9dQLy1v3M6GxYACTGy9xOa59QHtONO9UXF0Nq0bTya/NxMedm9Z4JBZ7TeiWOag6
ol7CaPD+eyFn+lDuZ5NBUnniYA/jrR/9dyztyQ55lHF87MgnNh1p4lA11FH5wZKIi+Kt17BYZ5Wp
TkFIeqJK1UABLnUs+GTNjV8N85UAwrQfEwXxZRbyx2ilyVdbDiO4pqE4TI0lD+OsUfBxdV47h6WH
V+ljbNmQoCyyxW/OPE47U6fNIfFG8mmt45+IbodfueFpscJjEO1bI9I7KX1Aa62yU+YvN3pJuTlg
7KvbjZdiTgf3tSPHwxFbxMO76LQ+cicr94o2V0Sy4hpOaXBPVd2wnZhXDlUCp8JvXSzKjLPbVKv5
ARF5P9tztw6zMUEZEhAzoqKEPzxHxCl7clTfA4e2O7x76tQE+jZDzn2zZxU8CJ/xc2W7fXq0vYql
TZBWHGgLeNj41hI1kfhmPNoHEwYnrycsTj/feBLgPE+WBkRvMVdX8/DO4QzykgZX3sjM/iQxmRzF
pOCtAoZzUYusACiXhIZuRzE+qFQ5lxkF59mzevIfIjJgnKZ9gWqQ5fPVMAkpLBixq8dpF9ymf5sL
g/BvSi8EEwPqXOQV5anN0vIlVVJ8UV+UPrFSmrDvFYHedZHnc5JM0uOYGc2nsSR3ijkKN0mgzfc+
pjEMBAOnBIrnSEFOwwErQH/1Z1luEKZcZuXxFpcUY0a+6iGANHW4w24r0GkVAB5WcW5qyRu+Gpzb
QfijckX5IUGlEgAhd9k7vrxP6ar01y3YhJVH5/ZKprDqwM19yYKOknhkESPd5NtP7fgl6QbSiJbV
Z0eckAinfXytO1PC1JrDL7d24peRo6he4Y0D0lBUNkVKkXcbhwV+MgWNOueSLJMQsnwsiUvojVc5
CwCp1fWXUeM6aY1kY+m43mmmirtZIHQBjkLmJY23rwXfJSP69ObZXMLEH4oXaHxzuJ5k9dTYI8qH
TPSL9LPiFqkKO91QDE8itFhIOc1EqrqI93MvEa0r33zVXTjvqlkQL9MTaTV2ymPET8sKpvAuycpT
1YEhWbtGP2+tyerewV6ygEqy+A7rvnvPux5s6J3QF8QkZxcVOtnT0Dxc2wW5zBl5bTsWATucroi0
EM+Lqr3MPsESWpDLX8WfN4l6UiQ58uqHTMZ3Kr6OwgDd0UKShMqcgxaBb+LRXAwsLt1KZ/R3CLLX
uhhrigjR+IfMugih9tClj3Xh4RQtvV/lgPpIbOnJyl15oNOjerJhV/wntSBMlf/PTVlQ3ss5nZVE
GAJR//ej6GR0jhnk8dIHmmtysyQbHI83hZ919dGXVvTRubk+h/gcr26s0h+pETFtYN1wjoVRO6Dn
hWRC8oa2f+f3t1inff95QAd8MPKaGzDslPzQZlbPJQAqxhi97jD2NhuOohr2o5cZ9wNsngN1RA60
XYdivDFpLlC/yDq5CaZmHffJB2hU0p9ZD4WJTR6jKanJbC+GRN0HwWS+eqL3vogmQ3LnQ/tpcyS9
83KiJiYtAbu5bPqDXXbja2W00RECh3Ofc3PCXkcwpqklrqCxJ0gGazjYihm+VhoNi32CwNaTtMgM
rQbpeOj8TXNLcED1q7wgDjMWELJ6OwjOgQpzIE71fCxErjvWnFPN4wgfX2dDuWttSGEcm0vnNxVs
w8dEhdAdTaecPrWy3Vc9Ai83iX39TrIo5TjSiEdYIP2NVgbra46N9LVqUueDP0ygp5H+Pfbb/mTO
0qL5Bvq0SWbsKWy4Zn1qmIE5qBGz0VSGjykS9QM5i/yu5+jXrJLCSveJ0y9EDj1vxjqunyZ+VHRT
QggkjJf/Apjl3qrGbH26QGtxL8qehC41h7uxZ3+8kio0nzKn5j/ntkv2+CDGcxkH3oVbPCa4spge
fBdE6Kr1A7GLHK/hjOpMcMaquXjQg2udJrNJH8ymxv/LDnY6UBvlnbWymAZwnsOUz+13sVzz2B9h
d9ZEoHZJkkA79Two9wkzy6nsU+M9nHOinUNuWTwZ4tjf9nGr7ll7FsSjrYFbvx0FLIQ8JcMPXavh
t6tKB7pQYRYTPxhwTQP4AfSgoeFrO86jm6t4r7EVPKPZRMMBkEVx9P66UeXsUYA6jeBlnHAO75o4
Tw1IBXNJZtNOMSjwgygf7bTXH0nNe7udzMq9V3XhRBtf1U63Ns22q0lzQ2ghGt6NcARarJhlHYPI
Ml0bj9HYEz5AYJyAMeG/WUMtaQ6yY7GLyG8mGxTN5hDUxTxg9w8k/acuzTqqK+sFSAAyn6aoFvnJ
9AhsLk+xKfeGhUlNMmAFxwCfTWQa9PiqnnAfCzzseMZ4xAUQHVApOZOromKj4DsPLl60tVfjLCzH
SiOL+aV1jdgIHkQHGD+Lpf2WCJQFBjvAD1qnFh1LYfcwFoP7KyWecj8bc/yK76N7tnkVjG+aBgBu
JMa4kaaDhZ9MwYKJT8SdZ5DMaEFeX5kScFEOjo1ow3jqPnAeSk51hEGh033IPnHw20+zzoAtFk1z
Rjv133NhutAVhnpBTgfBNgts+witIB5WCQjsG5oH+fFauWJbDnKmbk+IHXsz5xkrLqFyjuvrAlOh
XpFqzN4qsyUWDlOyXcNQTTYVssI1klWJF0+5WxXYDDKoK+rq1SVjYQ9/xEyreWv3wURcCMvaKrdb
wsYSPMw9Adz8AEMUzAw4Uh9spMWbN/mY9znCLvTKyRYnf+kfyY0pONKL0j74hYEwGFogamkknDEg
GyawujZ7hrM6nPrJjs8JjHdiMixkHyNtDi9FVDm7ibIZsRKt7D4x+rnvsjOtLRu8cROYtndIFJix
pLSIevXKP9t1mOCOXDxF9tTQ/4Fwv1PCpg0RY8t4naZSn4Y48x+nlAVyNwhwNIk/3M2lg16kUC7j
Dbpiv8c0zOZf2OZ7hYnqVLGR3HUA0ejRHbBCwmfRF/hDzTZgxtuqHiV0TqTY6CYk2xBO7F5zhMEt
M2hwBtTBfUynbXGP0Bcfk6lhfYO3VG8sp7bfI4I324Q92C9otNkbekL7nUP6QnkKu+3MrMQTyHIJ
q/n1Z5a53pH1JcthTt/Qv7mNhrbd4SGbkiTdmv0YCng/kHF3UdMPP4LGGm8mAJoT2ZNkX2bdcKzx
GuxT7MrXim0Y3ohmPFA1bBFm0cy9MC3Iby8oFWHhuui8ALwgwKIvVRqEVotQPjl1BSU2zeFzw3WP
WBWz63uid8K+MVyoMwsMjGwNFABjhYwv7sqm5CeZkDWAqg0Q5i0j5bQj8JXvUpPTBMd3OLXUSEBe
DixQsWCLxvfestGC/MUon5aSj4JaHnJFdBx0kJFSp+PCbKBy0DXgg8ZqQoTIos2PfT0Pe5vnzJ7s
CYRO3wvdDXBqzMqZo58lN+J020ZjfEDdHrFQovi4/MrVNOGQwLlkfk2NYHlnjGUWH0iCzxPs6L7Q
XCkN2KND3Ebpa0y/Du3ZqSrlUXhJT9OW6xn7bJb+nVWTyTJoBNzMdgkk1sXaUTZSYGkW497UXrbB
emO+ThJe74rFhiIuIKtL7Nj1I9nlCutfDGNjTMrEWRPPg3cVpPZ0szy/qlhiSzmhr1cEK2aTFnpj
qtjo9BB39JB2i5ekDTDkUAv2DMrXvdGP2dxXg+bvyj8jChWmeCEgN0wy64k4Nqn5iupklZnqWlRl
RUtkWj/Kzs52szQiY1sGk/9muaO+SxxD7Q1vxllU1cHRm1X41LoevvW6jzix5pLhW7ktiqc3dfcD
tvQzNLz6HTHC2E11PJ/pvESGwBjc7oPEdLhn1a3zATE6ey1HTNOdqZyjMszslI4quXgsi9dBgiSG
pCW3paGGdZbFx7TUtyJaEizdNF8pYfOeGMoImbezE6HbLZXziqTyRiIpPTkFTSUcuBPzR9qM/mps
OWT3cJc5Ksi5/57AfW45lGG4mesEugdVMo3tu6c8TYe9Oevg0glFl3eX42kyMuiMHtbrVFroASQI
BpJyKeN+g6ZxHj2t11bktr/N2al2pWoBtcaQrQss/leqlUPCeSa1Wp7R5s9NLOdtX3fZe9PT3s3O
Ni2RbfgIgwhJBc7vsGReneoTYXO9F5i47sFjtwUBJtizpI3Tn4Y7Y5mDAFhvw0HYC6fEsY+BDSZo
kxqZR0S0qNB9eqySGEzIoe8pRs3OU5lianRm/1dXAvKCUsXz2tApdbM2/qjSbACrQcBENa7qmj0c
HG8D3+0dNPLuPp8gr2he5D33UhgmtNie5hiuUeIxc5p23N9o4y4fPCMiB5vbrC+G3icfZszbdHQT
Etcp2ec0Ivpv2oO84MNWjFUt61MD8ki5bYwIWLExA81aWyS3XzvPxY+SGWbwjF01PVU0QL44XdSd
ndTVR3PyOO64nhKvlhdP62KEfCi5gzFjzNMB/zYxe2gWh3owg0OjVbTBc5yGO6kwLsLoJ2ocRtFz
10iINgY+z1TI8ECDAytGP3ltTNfdOT0lCjh93b3TDrTA+Fb1aicLmRbYS4NjJsw+/9yX/bdWi9f0
v1Jpfask//6z9Xr5Qr+qempTIkHq3/785fi7Wkqk/93/bMsu7aZH6gOmp2+li+7f/id/8u/f+V/9
xf+Ba5q/5T/bGnJT+P8tDf9X+ZW0P//DleGff/KvjWHg/MGWz6eamhOgwzKRM+Jfjda+x6+YOOes
UASOjz3//24MrfAPbpQ+Yr8XWB5/hm3f33tDy/7Ds/mrQjd0qclmz/d/3oGHvzQ53ry/3pG///9f
G3itf24NgXb5lhdaIV+JDaX3D8EcF4XRW0yOmPTiQUEWDoKbry2sXknatQ/2GFTg8a0E/Jouq0cn
RWAWtoh2jtnh4+qoivmXt/A/ekWBvxyK/1VO5AX5VPSSGBMOcqL1D20bAcZL6bqxt5Wl1GseTEtO
J4yOga7rI0QVgVEbDHgPNuLEQcHdu1LKPY1FFCiXJcVzE4G9NTFn+dpxdkVinPAs1bDNabCyz/CT
hm0eZe2lCbMvYUj1ayT9zvJDgJ+Du0agF4QKpTgxtNJO+cgBpmY/puH9HVibhmcPQPKEqgroHdoE
IKxBj7jJI2/8aVOJsuPcDAGJm6QBdYfVHxO2m/kYhRIAHStqgc0vzg8uD4c4X4dFGu/KJBRMcYN6
SAsYXvg58uj3hIcQMBUQuM4P1FF7fXsPDzW9byQgHY812M4Lne4hBqi+sTVlF5MBQZ9xR10Hq44l
c1RWbirPtF+SIYSP6QnnsTaDbiBi4buvClX3wtAIEbQvfoCt4YEkbL3xY1IErlsA/CY7t66JjT4A
1Ii39YCk7OsFWZlPRv0Ru153cxuz3oRpJTadb4XnkAw9KePBfSe8HLxhHkw5oUbyhLvUeUkCkd6y
ODfeuFOTgyMdfaDRjGqMETJdU5HjmDNz+BhI98MaNJ2dwBhNTC2Q35Fn6Gvoc3TLDBCDht+DIHOh
s8DISK5xZcV33IYzeDRh+wayE1RfRhxOdaw//bwM97kLO84UcfpMZhIMc5uCeNOwraGTpYdp1gvV
nc6oOs87Ipxxty9Vh5k6JhghRoIiWQ1xew6ZaIgTJA8SztcmHJYLAKPorjFNqgqEktQnmNZ6zr0E
fWwsrnHbhXtq5+I3dHIb5cfqp6vBPMWWAwdXJApweXocH2aeXhfVgWuZ4s44UQAW0yWf6UcHlu6e
Wbp6qKpWIN4aHKFQY9eR47MCd83u4iswuTxYF9RL3QDI7mhUKIkVjdSAYoYV85sO55GqE78xTtYQ
yhvLBVpQsKVudeZVa5003sGTMUUdHcD2EVDCsW4lpysTdykPdcW819CIWAubwxXHhFPA/mLLgaQ4
+Tlkj5Yk9bbLln2OiiawjBi5xY/SyiR8Q8Pj3hFhj0FpHpliSzlJ7MbktgnKRnjtWhycXCThOuSE
dHZE29+NYzDvqSM0t3beDYfajdvzKMrofjaL8dDS3HyZqjb5LRES+SQBCLCoQ7lMKI/3s0/6BgxT
eJg0JbkZw9mmJVR7LQmCH1mvJ2eTHZoE5cTmmyBSzCktSE9e1rkHVrn6V+sUzRM3yODYd5nxoKIO
TJdPuXAYe6Dy61RT3dwVNTt/Sv1wb5HkZVMaJF0zU2JgMPdXkzCJ9/ZyMh4cS2OQSJsqLfeZYQm6
bE2ED2yeub9PHQwk5MsrglJuSKa4Tog5rTwXP95rOHT8XVSl4mwF4urjkCCdyXCP3nBzqDp+lSE/
8JXlJJBg55ADD0tuHKb4JFOmsA5e9BmKKxgLN6MMZ4qKuD65lVcgRSv3PfDT4AAVStw5TmdcaTWA
uTkU0tn0aLnlTo26NbbSCiHJuLOV7yW88J9UBcq9PyHjlgCz47WXxNV7RRRmb1n0ViV4xi6UzmFd
l7I8UksycIqyoxEHR5WmDn1+jaYZPRqc8ehlHLIutYys/BuQrKLGI5POMy5Xj1GxIN2/6ije/Km4
Kn9GkV2+BlzgZ23WznGEU3gdMs3+sw5955sZs7doiazDa9z377kMjXPnp7Libt7gf02BzelNoYKk
wEjD9edYFdCVTtP7kRVduKO/0n5N7SD7mKOkMnaavWLx3ClVHbnFpc/t7Jq/4jiZKLyzklEQdQ2b
37FUwty6fac/KAgZv1NgApto4LwwF6VgTeI5d3k62l/C7h2MopGoDrFlTncpP8sfOQaAd85D7R2F
I/avyBw652EuabRWuW0+sB1tnhxKC54n2TQkHMMWzQUXRLnuMAim3D/JEUXVSAAkiRe5TgawYOPg
yFvSghx11PyirMjPTgEsrGOTNenGTIwfreXAscxHkXpP3DfTj8ElAgCaOHABTtia3X+o7GOn+ia+
105KcWvRg1lA/qvEqqJoklvB5BTQpiCkUL4cPyaDOxAbscYXR5n+reoseQotuDZwiId93SXprhax
jXDjT3cYlnuiUUarmEEGiiQ6KqcdCge2E7vCs+VTtcb0Yjy6k13tcbVyRvB5F3fM6AZkijjqX8A+
IkvGtCPRpolTOUeWugMHKl0yb0MpiX/0cukicPLfg0nJpZupaT9bfXIuh8F/95cadmSFBQABHjLG
sPrL4VD2pbtiAWyyTJkLJ8G8Kcn1W0a1nInTvM3JwdJeCVQXng5VWH1ejz9lPQAFa1PMuK+WRt6R
FSE02yUw0PC616ZH059NSos6R+I7P8dxKWKwMvspBClCjwSRiaQf3TMGv/ICM1p/xD6pTgCk1s9e
kXPrnRjL08iElPTQketFeCtk+xKYNP+GHtDddqiRqhxqd1tjKggzVQbm+4Lq6Kyi4bqaFn82v6Uw
289G548dn8YwVuwm2bLm0VlKVs0T20ZPX0bxOcfORzudO7vdjB3cIEIlcX2joOIxiW+tPg+N+qp4
RloaxFEV6neyCmuhvcfMYYGqkpeyIa1W+90GHfwyAXS1R/sCzP5ckXQr2ltVXEfjuQPsBPpsrVH2
gBcc/EIcfcz/HYccf+wpJMOfP/Vf0gEvZY00r1J5nYTtOoYSVyKh1XZyDEawe5zbtGKCK1Na9jBy
YdPjrGywo4gu7MVZCpRYY3BAO8M7ON/v2j63IrkQw8+FR/Kl/uCoebb9GVIW+P5JPXLNU9icy32X
d4cWzH6ReYT6f9fO94L0VcOjwxcmOcW59qklaEN5Dh7JR0joONJfiva51idNToKjw62gGywaP8xh
xCNCWLjYluo+C2kdzn9mQU+ZyuMUUonlPoXoBpJqIJMu650o8+CNLb/kVE7GeIZPSuXX754gJME6
55jWDiiuFvWVja4G4FNR8IgVk0xQyDNj7wl2fdxaNw7pXfqEPm1W18fR7IIrDVIFnsl6YVWxNlYp
Nkd4O3yUHDd8HrAOXQNvuNbKuHhk8G8wKFM6XBQ5q4ZKLuHBhmwja6cQP3aBgYCUmaQOXSUfk4bW
3oEgFc1W1dUyIP7kgresNfyztaRwnaJWHOSnJL9KIDYOhIX2ZwL5Fm/SRA8mH1OgdlZ/l/DQO/YW
9Ags2gGCgBpNuzrB9wzoP5b0jcd2SLmJpmuq8927pgYWYeTRQz2o73IwHnjax4ehrcBsiXr8ivwy
dQ7gaafvnjQREkEe+xSA0c3kh2MDxCCMIMdFmOPWE5jXlV9HELhaWLw093RecctHSEjbsYTiGq1c
RtZVJAt3afhk2ZulfN11XtUm9KPcP9LEUFNt0JZcZw38LMW6x+1SF8p/D991k2DF/SR6wWOqcMzt
mJJ52GJOt/uL5yZ0a1EB23FtlLynOewYto2QpEG5V6NNZVaVLKFRrdmBiJi+vSG23lSCCF96FFvP
QT0uYUn7F0QQ0lNiNOAX6JzxuLLL46xNgEJ112592qg3dJIv+rxJMUfeBs4bady5BhjneLiCwZTv
HFn7m1IJeLNOkk2PtCbRape3PY9VoDgr1648MhtALlD/uB4DgBPwTVI7W0mfDgriPGpjuVX1yqYO
ME3UtMtBg8PgPq+l4lW4zdM8eIQwKWAXdy1Ek3Vm1kCUxik8uVkRPVYQsx8yYc57tkWg0OIlnDUE
/cF1EdrY6IijGWhSyKEdiI8KSOCmC4nkw4oI1jKN/OuUFMlrC8R47bQYfWVWRjsrixpnxVmoI9wU
52cvb1kAZcly9stacxPGiX1kJzjxgYdCT4/VuaiKF9oczL2OTOvejk2bHzPTWUW93/tsp9EpbTkE
MYK316ygPmnyYDe6GYom09n8mZrd+K5Ry/ZDHZhH+nBQv3xhUEk02AEB8bi+wOPXK0bM+mA42YXu
3odel/mTB1KK/feQn0vclKzhIXlj1CA6zsLXv0ik1mhl14Y8MCOEG1sh0Kw82lCbFdcLC7k0GMSh
szA++kucFhRGdtaTv8BxbJnvAc7Yx9AIPgoLFl7gYBgEQZotll24eXqt7d91nB9t2ru3jjGqTTnP
mvi87ZobZkLrw2DjfqS1LkJWnF3gjBnr63kg8ObKIqUtOrJW88IXT3FfHqKcJvuAhp8X38AtvuIK
4o6qrXY6JHhz3k1MFKwXM+PoEh/c6Hik6sGrGB8rzIoSefMtnvsIFUSW1as/2OazSE3rCJvP21l1
354kovuOt3F6sYjiPRFq45aLUNKyVG97fNlZck0k47uJneqXZUEfTjMRf9aTnexK7gRbl5DvpTTo
ee7zVB3sCdhMTcn4gSetf2yTnAOtnVOmXUwBiRooBRbJlaWIMEN3dqLLiPPkwnJgovzFK2FQkFW4
+WOafZiC7HDcZuPWCjvyhWGnTjLOoUX6wbsVq6se6RXUZfReNoG30y4H78FaWl6KJRIzLiXd3TDv
sgC+TjZqeQCNTSYLa+opH6Es+ZI64oi48jXVpTh7bWJsfSB2h1HF8WuiuhZxsK5OgQGSdfKG6GKx
tX4JoU3eTdSBQMYZk2Otve5TYGa65BpWO5CJ0tvkw6Aurqr8x6KY7SPo+mJfGco7hBZ8kVUVlfHJ
NmaOMVk8jlhXJMW3Vuq+5G6WXLK+c9842TCTeDpguEN1rfYk9wdvBdHI0GvHlhYTYle9zZojRSDy
YZdIbKSKNcDZE538zCYX7IdokE/go53J4hXfWEmHO5+Skx9Tn9v7vGLjvBU5r4hC9bxb++XovHt9
BnQv9cJHNfc0+5JcWDh88VsYUWLY2kb5q6dNgWpjIaNLFip8ap6Gz0vjS7tLCu1f8wx5yUeg3MIl
I81FMueuQNPc2mYf39mRp59dZtyjqSZNRWlW7kltM6qaNQBF17HML8PoxAWze4XGS6zJtxLSNQ2Q
5MqAeugOGq82Dj1qImyM7knTcT/3uu+wicIr31a1HanS+3ZD8k0QItIHNO76ueFK4CnLzlqkIW1Z
qKIWNVeg3DyJaVc0OG7j7hKEaf4UEdS7RLJ0j6Ja1iFmOL463VDfuSzjT2MrMJ6AimoYbQKiRz4P
jNR39hLQNeCipNiZs5cytS/YvCRo0kdOyWqH5qVuBiEtcGddfJ9HoX21U9Uj+LvgCQKfbUZQq5tV
w3fErkLJaN0BjDB4eG/VYLxDesG5iU1Nb2NyP7tBTfVz3FTje+bD7JC+jcMWQVPe91iybkMcTAcz
zOeHZu7jH3QT0Y+YZxACa8oiw7Tf8oGJjrUd19SPxJKAVVBbJzfux2mVZxNuG5hG8SlEv/ipqdSh
bp71Hmo8mkLTpWCGbBYZeHbrYyb5BkdupxvsM3QKEybagIxNdgbmF9YcDeu1ejKHZ8xmqCQYoAA5
U/gMpLsgnAmBGDJbc7SmYkGA0ooXmZw8tBLTqeuMfB/WJSpVMdQ3mwpQmnBL+VwZwr3Q5+BR9ing
mWRivleB7+6HNFWoRr4Z1FjXEpLfJZJots1RvbC/07Rgn+bJML84oTcPkRAGJPohVZs00tY943O8
rziPA9f2u/HegDLbbUW8eIxG9pYQvApf7xvsE28Wy8W7oS29LWxXeCQO8H+KOZhYZyuFqKGMru2v
nO6AY6VDW8CepEtMq4ZdEUKNdcNcZGGgDnKqSUH8ZZdRlfHZp+H00HsRJSj1/Gdqy0FI0bngkZFg
Wb2Tg73Icr6oOcPPtfnmV7m4toY57KlfNTZ8X9bvgtUYTOnlEqZLNAUhlZhZ9WB2KdD5RBg8zlrX
ftbSjom72faN20B5n41WC5MhHb7Mtmn2diYpj4FcQlFH03rVMTV883mQ8IQwPiwfmornwU+LWPcu
i1okPqy/RochBLAzL1l3gAqwkhy6uPTeDA2UpLbb4Og6YnyJpml4xvFRwC+zKFCI5zo4cCdkqzMg
OR6tvnXfpjx07qK4s0CcRNkdz8XujR5KAckeFxMlenGKkkcb1Mak1eZn79IMDnOcVKnViZgKmSE8
imyUF8tt4ytOLZM28ZHlR6+D8GZxqyDc1rvejwqaE9NsX+ApzBJgOUbS0hqTy7OdVv0tbOD3Ee12
YJ14zisx7dpYESTOYAXXdFt140DuQ4MXsC3VHEqK5055XKI1JoMNiN00iYYLSwR70WXVkiSWMwHg
pH4PWEWd0oGj/XoMp+EL5lz9GM7NAsLVMHkSM7mNNg1EUMIt34flPZsHr2y7XZb45rCSbQAqyjMD
B3BfiQTm1yFbIqBWVCM4fkilCQuzvRW29YuuJDMCWdCdB9idsmyfA6OgGIV9RnsYpFFtp6CGZzvN
ec1yosyuXaKih3YmFKnDyfwhwM7uBrqQj76W5rnPKYSZhRdslQiAcSva/HxMfgecju39tERXSSMA
iB30dHCHHo8wBArA12H56hIJ48UCwmKEqzZdNbY7yCvOdvIHrgEkF+8KPL/5oua+/uZpScWIX5cX
NHONxMxbzmQwNI+0AkVPlYJ5XznxgLLdLKDnLsbFwPk7P7HyCG0cuQYPyQ5FhUdeLIm+jVnnnfHX
5I/jxFKpR4OJCQ52/SewAKCcjgEsaFU6prhYeWV88YAlxWN0ilxwD6yh3Q4iYYA0weyzxnJ9zGe9
VvWnA9v151ya1aXp+/yBft7+MNja/WVK1RC4IHG+RJ2d5G3mEfvmopcwgGYDlJNO1EcvidpnU7gg
AdypHF+LocEoZClpwh4KOvNr9gYk5rgrlNjwU+3pBqtsjCumv3SP1sL7zvLENVfzGCGG2nkGtCQB
dqDWeoi6N01+A35/mgM45LISZ/Cd6bU2nKAFcDrjV/UiO9jyiPU7fBZ8XJU2AzoqO1CnbcU/+MLG
+gaFtXwUOKHeWWV2NK7XljZ3pdPTH9CMNjusBlbdrsJ1fGOZVl7alj5ANKmQZoYsgkUXld4TmWEw
PqV0CyLLrIPOrh+7D2XWYAkxbQ6YwFe9vZHhe8ei6YVHzXZoDUyn/OwMb3we/CbZMcOSLrSjJmKN
Mhv1r9AcB06v3ggbC9LK0jzEnlygI3IigPqf7suhlb9VHxpfvWlP5DqxMp4Bw/Imu7pFb2nKOEIW
IWNZrAfXGJsV7DxBvi6e06Nj8sVWDlyDU2vb5FbI43FduzK3iMDxWuOjqOd5P2mzvB+0n75SuJzu
ei2aR7OqbcQY60OajXFXtq18LdMAwnYekE6Fq8AVPUOZpjgloVKko4eJagevOEumeUjJIHKpTi1G
AqAyjRl6bQotKCMA+0Mqvzt1VU26EpEMdBA0FMxAjvuy/Ixp+ksUO2sYLj6b0IxNjhcHxQf5yOhs
VUl2KSLYz7LhcphS6Z1dbBZrAg0FS/y4v+atVf6ciP/9VB0cj7yu2zNPKPqwtTKfuM/1+5k6GOqI
ZD898a3y8enKIXpmjefdVbENoQsFyHrgO3V4hc5UX0G3EwsNXANyUZuwC+zNyfrt/W/yzmPJbiTN
0u8y6wEN7oAD8MWM2VwdN7RkMDawoILWwgE8/XzITOtiMqtYk5u2bptalFUxMxhXAI5fnPOdLBOE
X3KCM6oqk+kcQsInVU2OxbOyGEPqgS4CmbV3gVwE3JLtqepyGN3+Mulq647l/7LAOsFDJiMveYEc
HN4bj8GpXznD17zwgO5YeXjKae4SRkMZ12Q2Kin2STyuDDAm2XvKIoIP/SxwPvvLOKCjjYDJGBEj
agcZhFocrCQNnutSmG9CaPp7y0hynVoxXg6aidwGm7H/qrI0ZYCnIFL0doCJAkIKnoYGkulD3wQc
G7CsZ6BKjW1IqLCK5ElliogJ4oi6EzBHVk9xaEjxyVHXfAcvuLqB2Y4OxbrSVTyb7sm3AyZpArR7
5GGqHqIuCiZWHm0Gcq50nOkCKreGFjYtkuzlIr8ue+tTw4j6WWBpPYz8zx21TPK1djGchNOSVBv0
OMtR2158X9dUOCkW+8fJNR6KaFIfKjQz36cqk9/SwWufOWudqyIyyNNbDPSbNrL1I/5ePNmCxXK6
YeCCTjGo1biL1gIUU433naCq8alZrPxpKbNx2S5O0B8EBhvwSdN8S4dPLe3mmKxV+pleJN4T042G
MY06bmiAzfdoIAOHM32cjwRC5k+lqLNrf+wTHI0+FZ6vYVkho3KOmK+ZRlqWOx4ZyZAgYnFJ36TS
0NLYLdnUNab+HY4TBGVphbBvZv3qcQ3HyJa8VpxbT8in1ipCmAS6gLTWZ8U5FUnP0KrE8sbAkzlp
i2qSH3WmbOMxf9xFeH7voDsAvJ4TQ7YgcIgxd0BPd4EJ7qWdrcwgUljvbXwYD2RG6kesktMdYgTv
82Lm9tNY9SVVUxydoDnXX6ch6Mm7GAFegjg7hePMbKYd2uW6HX1A5KoyF0xPENgEocuEhuP6BQJD
Dv8nmNLnRhblnWG2DoOU7PaX3K2wDo18TFbAie3jg9nNph+wTmFYZQPnuXe0rGwzB6cITmNb1JBw
Wz2cF26n+yVtC4/8lK47q9CKbpB6sVzEJf2xtANxqrI+P9fIq07Igqk3RFdfNwFEjiwKm6c5rf2r
3i9ww6Dks8+ln+RUv/iWkPjC6fbY6l/XRT1yD5KiiDgPiqyH+n4fWCJ/i9vGZ9qKy1W5bvHM5B2y
cs8C5SJzSwOyCEhgImTDEATpWwDv4ORbCdzjRY8uE8eyRCxuoU9oPJMfIJ+mJ95zeTbVsO57m/pg
sr6kGhlmSQAI89I9169+4XwhM4bcpuUpxaX+UIO0PzK/VSdtJHQqt7dthnKkTdRrG8NAB+Ylxpnp
hlGPOekhWB7QxBB1i6HokVbD3DZz1j4I+PDUHCQhbaogDB5lnuiPsRbBd29ywhe9vgpmKUO+LUSZ
feSBRVhyWzv9SUk3REKu9EeEDPN5KpeBzAnSNbKSVl+VKr5IjaouyD0gIAzAxYlTwlyFA0EjFZwh
EM5RVl2MWA+qDSRdag7E5eUB1Ol8b2kjrgZGHcwI5vmRCSZmOZwWLB143MtrWryM1I42RppFpjvD
OimXt2TAtrFpl0CfSy+dPmbFnBOcE0zJK+UuU0pFIlSCBAYcmKx4y71r5ENYNznHaRoyu6mRefUG
DzckFmai8dCwvuqD4Q48rA+Bzpntyz4GNVAJZ3wsy3a8mOQc3jZYFEBAYBdGzg5FXzae900E7Tox
gF3yLKeAknLgXHGZjiCroHDbJILGecNABpn2QBit26B42MWOam+jZhLvqhydFXqND7+sQDG6fmJd
yR4vje8jzuOGCWCNoWxANE6gD5+5kzJ6zFNssADlL9n80hXVyE0psJkU3LkqsS5clVk3bizf6r4Y
fVbZjCV4Y172EOmsO+aYFh7KMHmUdiphe0blFtGduZAUqntl4uyyy/LpOWliMlyRBWMLTAj88c30
GQN0u0MQmX3Uac2qC4le/IqbC+eWzvFyMAPpSHTxGY1ZiYV8BEfn5ShK93OC0PtUuaF1qal/sONh
ZUQ8PT925difuBXyXco8m02TPXTfwSHOLNMi8OeNWC7GmasTFqXe17YKDjbQ0FvCMudtQ0gtMTKd
vyoVB+QVjD+CQw6B/YBxwtq3bL03PJ6IM9YBktMosY7kh5jHbsTF5PdLd5nEDl0tA8cQhLgzy+9L
DIQYoLO+naIVDF4rko+sweOyS4f21i5q57bUTeIDdAqs55EUt35PUnH/SlZoeFZ5zoD6fwYMG9NU
5jMbR6MEJAvG2cAQ8k/ZYEcH5sKU0MiyrVsd8gj0UCemcBv69EWgYr93VSyvPGukXv77asJ/rhP8
USb4v4/fqpv34lv330FM6AkXEKkd/CCHW8WNf0gR17fxv/7Hc9+/t++Ms8qvf3Ig/+Nn/9AUig+2
K7UnhLQ9LsQfXMj+B+U7/LEAbMPU5z8UhY74QK6vEwSO9uG1+9r/D0WhDD5g8Ag8zazNXrkJ6u9I
CpW/Oo3/od/zNPJE33GQJ/KXwof62YkcQ8VvUT3KI3VOkR/93DMLkW64f7ylsl+7OZT34HYQP8Ee
GPaM85ASemWCwMlX9lmzVdp2qoAvJcfkJBOnJjmPYNRmUcUrmavmwNSAziPB17NJe7xbKKI5cjZj
oJYLa16zoRC02A9THmU3BbSWKy2r9JSWLLnYpljN3lROs3PTHJmbGJZ0h+sFQz4dlnWriLO+tsFQ
XyHDEHs8u6ze+0U8uuSG076kwWXqCFjuwzg8MH3TX5kCQlNVzWwfhCjCQzTP3iNp6cltVnvNkc/e
3xUURYSuMpyHEy6w/eY5ZECglnBtIuKtyKHygH01DjRQjlit0VjPmSFZznH3pdvB7qyKpuctuvXn
LuqTxz4Z1qxtlAi6DR1SsSS4uXAKHppeqFc8mKx7kMyD7oKGIO6UFfN0EmPtfyFcsuQpyxTU3s05
2WhtNmEsaKi06k6zbM0IqX7sdWuPm3KQ1bvlWPP1TPf4hj9ZAXMN6rtibJ1h32hH7jI4fbuWPKjT
5Fn2dZA05XcZLewrmbocFEZtzJnSt3c8dqxHtOP2mYXVAhJIIeWT/UQLYJGesEsNhfqVylrCeSvd
6G/rarDfMh/D1py0YX2aC7/5WvsF63ur6OuP3uhX895lhUGCwVzl7pooOL3HdVPd5qnQb/3c96TF
wp3YVZ0YP6ZohWAYz+6+y6U+9xbX2G5pZzhac1uGl0PZI64JR/RXnTbxBaZAnvqE6VwUphN3S01G
Dz40MDO7op3xV/E+t87C98PoIXuvktj7zJNkeu3sAB+MUZFz24Zl8lblQy02yDyTZSuiglBtbfP8
wmyJFx5rAis2jB7Z9y6a+5eYBv8kx747Zn5J0Rwqpe9GD0GrsQsFkyaklCcGw1ASMkfw7oCFU+Oy
EyFlj2TB5EZiGeTXt5XZj5627xhp4Bye8BZdqojKawPErDl6beLfVssMQS+n336u85lCtUAdBjE1
0Dnb35nUTWoa8WqvrsFx9Q8y0/IuBWO3k2hq7IXL6jRcHx/nDPnpVaIAnE2ua/mQ4Am7CH4zKuar
Z7GYUsNzevaufkO3J8zPjsAZsTkmkJ6eLVUKpoW0eM7WQjSI9aM13Ws6sVqF2NFfJFHr4oYgoGmH
gZYG1I/mg5+InkTc1YCZsCq4k6spc1bKII9brZron/zdQut9ryod4kJOgsPshSGSMKu5s6qkvUWj
FXxkF+J/hD4ivloerZlvOKai1SwqVtuorOeRt4+VNNABqN3Gt7ObyPLGTw0V/3cnrvCfqgpvfxbO
BQox7Kl0WjhV59W0GmAYPOEqDy4JOEUavETdFlIaPtdutbwafLv7Uqy6yWm1xCZdhDtWrkbZYLXM
ipSo14rwWGDjQ47lA73elc/U4rZcDbfOar21VxOuWO24HlTeo/S64WZczbozc7iDK0hFkUOi3xYl
21v42ulRTqQPJ795fmMWGMTqZnH8KWUDtMA/GpFg/uYXrlxkgKuHeNRZfdubsjpIu3O57EG/dK0i
lltWPRITnMhh1wdIBJDIXoVNGTwOq2e5DrR46lsDfag3mUbXAcBwhzkFPjuVdv4VCEp0xTpouGxZ
wX/yiFT/lIAB37V2DVc6coKdjdp0XwVIF2c93QwgGGmbkDZygYJxKMmfc5dIkmKFkRNUEncmLmJO
lJlQcskhJjZibTvOKY+gDfamp9pnro7nthIHVC3g02VMdF1ngvVWl2W0XQbUQ0i8yr2wkC+OA6sv
uqXCi7ZBhr2qrevqBjhyTTBNt8zkKyfyo5OMxBsGAUl8S41OJWcnfceHVX+uB4ePZ7Q+GurWp2kw
0cnDAows1QR3w0xknKk7D+zf2G6kGbL93BGb3IP1uFpkHbJ5DeXRluinDH3QtgjwnqgVDtyrOLis
iQm51MJlJ8fA/9qOhX1rLwm60NhjHtxa6QRWsEQ71yOgVxuFrWkXFE52SbVZ0wNnbOBk1b4oWzdX
Ttz2J+nBO0OqPr0WFOgnvJj+uZf18g7PfXiOxoL5FoFyAIcwG14WTuHw78z93u2a+EZEU7qrW/bo
41DPN9Jv2Fw4pX3VJUnxakZ73I8xkGBUWChyD0am1N22JD1v1oztOXzRRF9KgzvtUFQF0X22wxg7
K5L+m2188TWqGl3urK708qM9+UV9GGNmXLsceCKzT/w2z4wz1TZm4yqWYOcq9Nc37VIGt0a3+X3Y
O8m3AmvEvHEmBqttQDQgN0XzRMi2tUtdGTB8DLxHhTTqMKnoLUcVsfJUXDrwzHdORYiO0Umlv2kR
sR+kGYejLyL3PPimfiiD4ipAZ1LWuAInFr8qaIeTQbtMeppBIuHOy/QesdTdlUDdh12m3OQuYu50
MSxDf1rIgqIAkiS91OX0RqZUAb5wIkCd8KxtRE4tbML4SS6muOykyfaNpUk2KMrRP8timG56HhLH
sDLI6rKiP3I8e1tC5rzrHFXc196KslURjbyqggRONIZ5sBOTPcW1js5x2GGPjhJ2crEdkbM4Qghm
SbKdSXp4ZnnSkqc1stND0svgmenzTjIhKjZ+ycptCzFdvEMp8RDDjhq796TJqUaj1/odqpguVTf8
P4Lqonjcs11BRbssmd6YWDDwS/Bd7dtA9Pva6kGZy8T4e0Jf4wOJ6GicrRy/qZXYSM5nY539oGWl
izTpVEyeeAx7jZbbSHVFiilCoZnQDOiG4qVvGQ7XsuMqHbrxmV8F2gTPOTVkZFvJq0q45huT1Q+2
AwxeF625cVNuywDZ6EuMLvSLHZI+38igv/BwL+7KxJN710C2ZXoVnHwExHvQHOX3AJ3etdep/Bmi
MDyKKAIkXXuM1t2e/QV6sz0icvvCFaqnAssonKgjP5su+KaH2dslidSXnd3fK7vDOqHZDCFhOhSO
VWyntvxihdWuJml4JxfoswE12d6AgEAVVfDIlEV17fdiYaMsyzMY0+lcq7jHUlqy7J5cdKhDB6jT
G/hGV4UNJuqixxjIJMN74kZ1dr4aqUZ/6GT+ibHH8X+G2AlaFnSGDi8YX4l0aIV+hNjNS+PB5U7i
U9URw8CVtNOdzm8dp2E8zUh1Yw018JjeMVd4hJvrSXKzL1093SNpBVRtViHU6jsH4beUU1NvSmWJ
rV2lhHb0ZUhMMXl/rmWF0JWH7Dz07GSRzmj7i5cAgBxSBhTaZYXMFjbbCMP0tOGdHpY2BY2Ni0Fv
krwct6FccUkVmUoqDT5ZZW74kL2X2fbuQs0Mo0aEu62VRshBgXpTWa15mCcMl2GT1U8LIdqEK1QB
bDcPMeccokIEVJewYECdxYIqO7h5lh14KiizG+cuvXK6ErfwED0CZSItIWIut/qyyFDxHqu2eRxN
+DKlwY1befDg8oJkTegVVD2UYfdD5n1XWYA3sg4l+DYAKiR81P0BMGnsHfKpxfBqR636KvuGCBjL
jfpp1eQH8X60BIIaxI+kgyQBcatt7JFD4oOqRLHnPXlDb130ZH3cZzEqYyTP4wmGJhFd6GPxh+Tv
9QDYeO7VYURHiuWXkAfNzH9TUwIeZx16e4fJ91VXpuaqboNhmze9RxaPuUhl9akAdr7p0VJyRy8s
MgfqCjsjBrod7W8d4IBdLd1Hg7/EQn7dVe01BtrPmQWvzgeAcOSOgue4KhPIX0lPlgEhL2TPxVJD
1u4H6zQEJubLDH1AkcTeEyv5gnUtRCOeHxMve0sZNG6QaKfo6LHhpIGCJdm6Po/YueZs5dg+jN30
GnU9iHdEFBSoKmHkRDyH67D+C2r7C0tnm4BYAjVbDREnK/A4mJQYwRhj+3NkDcxSbJ/NjpVNm8aN
2JtGbTVvSsQsaCXjFCrCWjUHtHO+ijE6h1m7q5LpmukNrtlRrSHchXfXRlocFCaJfYOr4bi0CTns
/szcaWZbJhaeRukUYcFt+uapdHqoWtiG73t0H3t85f6278h3SVqPcASNIMLurfqOreqbzYb14Gt6
Wjvz9CWpwuMnLSAu4SofL3JjQ7e0l7Gk9rERUDlhin6b3kCp2iHHOKJb74V4K6q454OYwws2gOTo
WUK/+pkaLn0mew/tHDqXtgqBHBggDYS+RsdO9inrb6xXZAsXe7W2JHohl9CeCu/Ran15ZHpMyPsK
QIgzh5Fz4NUnXKSks+gK1cLa37DGBws/Ioa00wDNX5pjbJ+c7dJ30Ta3EXWBgMVxggOBzSJzbaDn
PIRxWYhND4zqOPZBuAdo6D47fQjLvLH8k4wjzDm/dVlmWs5dEXkfWyfKUQRZ6UXQI64Yx2EruetH
tupN+OxGmXPnlQUR7kplxHqTtRZ0kgUkMYQopaiRkP8TxKye0V4wZxAiv8+nrt0SffQet9atXa9Z
vthDUJq91O6CdbBCVpixdyKHBpl4ldty34ok2Td+1gDrJJUkTomIHCZLNTfKd1v2Xr91m5bjeJ86
ZerjHMzA9oe1MQXHqD4na7PKxjI9huXgbfO1lS1/62oX+FHBgWwHhNm9qaKV6Lgg6IKf77+wnJ+P
VtCLW9vyoLgtRXsHVLFkeZeSMq7jlsA33ZyEtF60bzg6wXAjNi0ZgTosj6viVk82jGhIHaTFZmN+
QqEe0+EXPupezMuNwx1rT+WhcugKKY09zGD8RDx1HiDybsaa7djQVNaJcsqc4mmpXXeLjnm5DwRR
CXlX0mZP8rgYOrwlulFJMa2XQb2hI3+ZCRjijAOEzxPcPofrEIGkGGrxOMZp47D9TErxPXJS6mx/
8nakP7UgLtD293P7AMFs3vpWx+aePWf1hF1reBpSADBZ7rZHEpiaw1h0PbKIGETcxo3WFKcyQku7
oRPiK/TqW9eQyIBvBCZ6V86rTKsq7htb9We7Bofs4XC/iBuG7axkzWbuq8dfP4nFzzzSnx/EP6EC
sZlg2Jnm4EjB9ri8Oq/Nu/XaPJib7j6BHHxr5Te//ca/ZQ7/fxjn/kv/+H9Bc7i0nV+bw9uh/JdI
yd9/+PdZrvY/UOeR6xA4UgmtVtT37/5wLT4oaiWc3j8Pc6X+4HpopjTCUA83oP/DMNf7EATATfln
gZCaee/fGuZK/qYfhrmWFC4GKyl/ZqXiMoXjhgQLQkNHpCD5yqxY+oSkY7RWzrOpendfd1WSIfyt
CC7wI/HKFqp84uSc9y0QrK+snQiPLdx81AxYhZcfshXBDDCWA7YVhllVhUlsIE/GELODBxSBAyOK
guM3EPGFGuiub6kxiPCossW8gJHMHnRqs95CcZ1W0VWdLME1ivPsrm8UpOHFtlqeABTwwHN0O6H5
hj22xS6BDcdnLgAuX4OupQNDzp/3yUWNhHhX1dZX1koEbrezj8gX8LaafH3WMzdggPEbq2IVbSMd
9i+mwFixce1FngdBFPu8epRD9GDc4NB9K3epV9c0KIfAa62q2CCeGulRdQmnm7Go419HBPucRKTx
Y4mSvXPXSfeCVB+WTVZusS2vFzTkbM0ui7lz7pisJohbBrNpzLxfCDA+JEmtqGwbfHjDMHacorm6
Soq2vgta4T2XFg/l0QmYV0To1E1lwm1k05uzTpjvGFkwKFl6/7mPa5AvIuS3L0kN4yvQBNogJn/j
KaeuIKDjYO7DSD4wug2eigLhmmWHfH4uq/9ZzJJdKQbRc9NirOpSJpFu0Xt3I+aFd8Pu8SUG1nJj
jDXsycya7yvOte+OGYYbTQmcIFIh6tUls43kvnKMdPk159n3mrsebge6bO0etUumUL3UoySlSnQY
PfqwcJdHwhST8WYuJHI0IYlysO2xeKvVIMR5GjSiH3YTUbxzsGJiRUFkkZx9QuGO1hQt700FhxLV
cAPKgLwKIttnprz5sesaLY9egQPLXXTK1rLw+zNtRmyDfbeyB1M2xkBo7EO51WOYs2bO2YeBf3FY
wzXVPD2bYuRxXOMey2jXFtLq8EJHN0Uf6bOHAoWpqhuE97DEllfXFhjIKm84xWnXy83s4Lx16gYK
Z7Y+NKpCKqZDpNJeQLyB52R4iL94mN6vlyhzsUR5wwMBGfp16Bzx5DlVeh4Gd7lerAzRiWO35aMy
eCiQD8yXgkz1Lcps5r+LmzOGD8x4ObozzysyHAdsJeRBgmS0KZidCFvDbMwJC2R1KQrWNyoGycaL
rzWZw810P7p4KcZ6sOwtqxxJbIIi2DLL5umtdWYapXAaGogtzELeLUzSl+VceHqTx/VK48TWht17
hoG0oW8dMENLTF4kbSTpQyJC/U6bNT0JdyqvUs8hK3IqJbXOUgpFWBbUBMjns9xC7wQDo1hJQW5W
OYkvah5XgIwXk3aDJtqlYennNztorRtD/hpgqjJUI97rPn7ATNNcu0xsdpbnpF9TWWNOsvsu+ChK
u+0Z4sXIZcF4xESglTi/caW7fDBWu+pjfFt+YrdePNaT3T7bLfvQQ43zNt6lVVvCnMh4c0nR5N9F
wkgT7+LEHiJkH0z50BHy2TmDvZCeY+LPyHBBf1a9r99yVakveeZ3y6Xpa1VezoiS6oNFkBRqLRjh
n3DeQaxYsNCNpzoe/I3oWVyraLKey07Fd71XBp+rSfSPwajqfF/5GZoopy2U3DcxoauJtrl3M5hk
ZssOI5wPQ9HY8mJSHkjYscNn3tQF9EKoAp8myp7vPTFi6SZPPLZChrOk2Dm5M15T/Q2flthxPkdW
h2PUTfmJc9mZ5KHkjiJqMCb2N+t07W7iIkKqn3m0e9usjogYs4B4APtMgi8qXytcq5yKPanPgDlb
Ed9q4B/xprc64lqyeOkvuzbVt0gKIDrFkkCTpe2QfbUAIkpJwbjHDinRcyCLgQUa9CTDwYtN31vX
MliZiLUneVXxeyZYadRlIiWrh8tzxX44XYDMZcCLmfs5IcUOZjtJ4gmKY/QwLN/dpEgcZAVFW+Kt
SZi8NOUMi4ivhmUNg+eSUJ2BWKywL9+ypkLBkcRNvqwGJQvA8MSfbJJlmIudpDL/RBezfKon2b0O
jdN9nyI7KHYWA1/AnG4avYjJZj2W5g0Ij3CwlHXVDYOlUb5HcJkY+JTAjksrCa+XIZQoYgeLdOeo
DcxNSSV+m8F9Ql4FTylEsNnF8dY2EaW0bG3npmFwq0nXcfKLyDOg6WElI6mUcoZ/2Ygc5srilgQr
G8egjZjL9mJo7OqGNhAQnvbBVbqtawg2dWue9zH8KCzFjTXdFY6Mj2IquhffifqvUU3JvMnAmbVb
cD4Mz2duwndcGhBLq7L3t1J5zY43IlH5KuNfLlE6v0QmJWrSWyxAhFrXKfGRdWxYuhH3O24a7qB5
G42Ls7P8oFnjJfsnV7Hx27khNvSNzaw5OjoYSS7x26ySKXc65syfNpHbJg5gkZy/TEiQJn0/c3Vp
wuKIe0rs2SH83EIb7JO59luyJHRIlC/Mq/F9w6Rq3PlU2n7FbF970CfrWFZ7HjKGZUWulw2DuejL
0i4OowN65X3QTAtz9NJj5FZgSzmFU6ayrYldG0GHmwpyA6farc9iHthrwXOd32pNEWEPafE8Iej5
pjITXNiWLj/SVMYvwm3EO+T6/NnYlriohNsfO2/29i4i7MNilcP3QNQV/NEAeDFh53BItsFg/M8j
1/c5iocOS1DKrqCIfPWFJVoH50vXCv9Su5wXhN8XUw/0e4Mlxr5hSc4UhgMfPQnYhk01YrscgBxn
GHpr0OG+0z74ECuI+KDkwz3fDYfVr/qVFrf5vATKZxNm48LPM3d6YjY9PKgxbt9aaLwPCccsOLbc
VucQvcpH6Vl6NwbJeJxVYxbEYH55W2mbBCkQ44o10whl3xM568LS0Q+KAfxN3Zj6xOsmvKagbn+L
B9AKHq4lApMTFwgDyIqrVhTVt7grCgJyCeZG+4OrlrV2IJ/dliy3CMbnlybrzHHMcn1LpVJ97mGI
E481gzneSKLtT67rAjaH23WOxJS/pQRKXcflSByizruTJvp8gNJY6u3/9w3Uisj/pRjm6p10rfev
5tu3+k9imN9/7vfmyXc++AKNMwJltDXScWFJ/QHXEh98TnzPk75A8eL9CNeSH1zbXRFT0vWkUME/
4FrBB/YUwLD+0XL9BNP6FVxL/jzw9vDGI85hUcbvF/pnIUwyKLFOhaI9BZl3SNDKXVKesjBbfHLp
BucCcKF1Tpou3aoQu3sR0WnUQEwZl7jlAfSA3C41mtQ4IhKUZXqOuFNfCpxEuEv5c220vhYDm/Bf
Twjcv2DBXA9uEB1kwAUd2PaK6Pohb6YIodQru7Z2DLGzMMrvK/PegT69MYH/0WrqaEs2eLAv7RgG
rCqsLZtMxkhzaDbhGDaXS68w3Lnxpb86iYsgPDPNgzM/19VF2w7HsCF5zqtj4t6iman3gscVxB1q
QwQNGDM/rXHvG8bm86iefY6APUykawt2wEbUPWbhykMyBL/pShHOjVKYQBnb3Xq9d7/2NPQVVnT1
689E/lnW5POJeLjIhBS2Q26D9H7Ckk1WWtYVpn0isHiQ50LEV6OJbhfBIoZ19IUrrXM5Z8nzrAPn
1krhGBiaFQT2jVdiYo5RhUdu+AmjnH2zxJV96BeOV6PTV8AW1Xk0pjywMAN8DEGzwx2LveSVMRVJ
Skn+4ibDfOkyMfv12xJ/vUjJoHB9GzV7ID2U4X/+qkef0ttHT7m3nScCJBIQsN4AEEsBklHr85Mj
f7RtWA1LXq8tIV7eeQjO/+Zl/DyT4noTRFg4uKJYrQb2TyA6FXiZ6W0V75WKvjhVxU0DrgiKFdBW
+nIWoy/ZZNRFzIbDlOHTGGfQlYf8usqpkn79YpyfX4wPFg8FG9I6zZfuB+tn9sPl70N6hf1LzFYc
DdeyLdd5B7uXINgZj4zhSRsku2a56GnId+1gdZfj12XqwttpYP+gutmHDhzP24ld2E1UmQavQmtO
6DnCdV3wEsesP2hZPi0WdKG2br6FbhCfhMnja8RU3W1ObJNLtYIb33lWsyEXPWp2czplv0/m/iUA
8J+9VdZxQjMvkvzn5+yu2WqSJJsEb7WNmGvHcX87EPXTmLC4aWuXOHv/cy06ccw9+dmNb0N4uXVJ
WCjumPNcY3AtI10dfMwHu1xk0TltMcE2eqQ/CLzyIXPxGNEi4uoby/Sy6gwhmqCTL2pICHiw/c9A
s+1zE3Py+QVxp9SJU9Kjg/btfzf4lOstWv0QDwgsx/a4e/EEwg3C9fTn73Vsp2kk0Ujv0PBmmNt6
+gOA4XnX+g/ubM0cyN0hC72nMcTFHrzJMF0J94WzFT3mJwItMRDmxdfCN8QeMNDb0i6huB2aN9lC
CP31ZSjWhehPL1f4WEJ5Hgn+2/3pMiwSzJBtlLOAH7g/Zy8XV/2dqMnyW+ylPUflGBwpK4ubKfJD
Qg6ApWTxeAVDpbxGTpncOSZVO4rE3VL0/WkMT/iZh8O/eZU/HyB8qDwm6K8Vz1+BPuTPHyqDgDGm
+bJ2nmh6REouhgWFR6wYPKIHUobq/tluq6swr8vz0HJls78q/v4tuypNfclGFOWrXBWxP96ylmuj
i08jf4cNN7icsWuCTaWenpxgJlG4R6EQ+uZKFu0qtUhJaZvD84K/ejPL2X7Bympj1duE2Ty8Sj/9
mJPYKsfqLK3uvVcAYBg5QFOipH1LlQaBkJoj0azO2YIqhx+2++hWeJar8DknevtTPjZ6O4VmIYXU
yv/N41msj9+fLozAC0BNr5NhGwzon99sT2Od5e2KNE7Nd+Es/TEfYPWg7AERUCystFJfnMf+kRbQ
figXw4RwjsS+xvSM8JMk9Rmvw6+vA/mXF+UjGvNdxMhMi6WzKp1//AaMSCrtxyvPguGKXex/Ozfx
DF0vYhq3qSFZL5qacO/GrvsQ19Zjbaf72LpqqzG8hEnJtTuEqDtw00BcwUMTdRcMKbES+dMVJ229
wQWH2bFnR7nAzvv1y/8LCdUPaDR5Eq7nAxrony9j8L1O57nEJnH8NVtX2xZWNsJTtSk2aUMgvCxo
dHvs0PgZgukU90g7pgTraAkr+Ncv5i+VI6kNFBie7WuGbTwk1gfUDw+g1kVpMsseS7u20QLZX+eo
NFfork5Kh+ZSZ0N9S0iPd0JBi4tOgzXyqhL5gsueK+oc60VUlTglRBnkRMDiCSBUAOPwxs1EcooK
J91zUP7+Ef6nbXn+u0r71x3JD9/vX1T9/6fr3osfW5jff+CP9Y/3wRa+T6ewYm9pibhtfu9gAv0B
Sb7HiocNzKrL55/8ESgm/Q/863jYOW8JEFOKaukPPLB0PwiIwuyGhEfYHduhv7P/EXbwU9lLJcYO
iiPepSByBAXwny9FVA9lr1nyn5D9uacJQMQ1gyx9CkMe2Rjo2GmadEJSiYobLWeEajXSW8YwZo/R
tN3GnGzRIfPAzrJVR8DZIZfnKCJdgiozzE/t5MefZN7F/5e6M2luXEm78y/CF5iHLQnOpChRszaI
UqkKM5BAAkgkfr0f3vbi2o6wwxHeuBeK7ujuukURyHyHc55zqSLGADFO4DG6WU3AAV0FrrH27CA/
YdSyHnI7TPYi7cp9Sa7tbmqT6IsChgQROnw2pQESVSAtyFd2w7hEtzxijdtbRrQnWiOL7QwVhOvA
MGpF5sKYsZNNiuHyNNwjeqHpdCTK5t7B9+zpybU9fcwCw3uLUuD4blR26wqw0ltpGRL2uPIYn431
Npqr8Fyx1d7pjg1LwSJ8N2K2uOap5V4lVde+czKHYHY8ACuYR8VVDK7BeKIo4pC0n3M+hNHGoDci
gygH1VZ308bspm4NbDf5A6OHYkiWZWy6Zcc0PunfgrJ3VxNLpziTiNcQkUcqDiMWQVavQ5yGC8ZD
r9FxYU8YLAIGUBZrncfZkBNJSwzvSo2n3XA89SRsttxVljmoaHGxIb9q45lBxuoeZYEua3QBnmXs
EpKuBcTcAmjReefGUTYWmLgdZOcFEtwlU+B2+wrS4fQPAs7hNBpViZEp9DeJU3tX7dC3RotZx7Jp
02c7wz3q2YclMb8lMVXQ14rvOez6neEUOm7crv+dDPa8pbBhwK366RiaE/gjCz7XLKLmgdvEAHwp
+NeKUfKgVnwEFAdz5YqXCDEWLowITmsrbYNc52A5lNhQtiMVdhz6U7XF+1Rnq7RrTJg4SXDGr16k
0AMT/RKhwz1jJY/+EBxtvbflXFD7thoUWD8Nu66bsr1wPeNW5VnLuMwLZh4Puz5OIVzBmVHsMZ2S
co3LLT2YGA5XJoPPQ41a/2QyfUVz4Y+P2Z1J2OC32PnsA2j0RrRitm1ER5z4I5fmXO8NoVjkDDgd
jUQXezNguVmpxrt4s+kck1DnRFeQg2xnxCZEY3k3WebFLsXREqObC9dBOY5vjE35RyFI9/l7+YCj
TbsiiiPDczZmCBUEGQJZW/2CCcCtnJfFL0zYJHsKGElJGTWIxRPzRZowY7cj7fHGyHj4VXQnSbaM
EkWFA05D1Y7JEOs8vlmn3MC1y/d4UocjUenqJjwJ9mVOGNPKvHRPJMF0B3fxxBeJt2yXJcAVLBKI
iWKPGIk9qIJuw8NmXCe7SF7HNIRDkbrz+GCranl2yINBaLc0ER4Y6QV7/N9lAwdhoF7HgHltelmR
LZDKXVTmw1pmtojHye0PNdqkzewIglYaoqvVWswt2l7XEcB7bdZ2vPtIiYqhdHedQxrqYnfTE1Jj
dnOU02+LPUSovNsR0Q2RPSG94G0wxuZKLJnxYSUFfRPsCv8BhUu056Y3jkkVOFdeaPa2LGOwu5NX
ZTw52MGBqHUQXhw1OYfantRbzrx3Q9x4fppy4kdxGmBRadB8jxL8Ik9fcSg4Lr8nU8AgG2tyh1y7
2kz+ML7RUNlvRaqN2AG//EzA6/SH3sXb6mz0X9p2mTcRcQLvSC3lp+OTW6Fy2zlUJJqgg/UhHYMI
QFUPR/A6Lmrc84e2u3zKK4SqIQq89A8rivUw5ATvMMJXtpTwBitx6AAtEKeW/k0XoubLkKFUATwQ
XGDq4Je8b3pib7GXzdAs+SNHQ/vR2S2Pz2SyZCQ9RZxBFnQY5weg6ELkLrELMMXQa5Gkg1gMGMqh
I7r5QwY+atAOPd02Wlr1MLLve+bXD/PC68z55lk0Ry2ML1AnQ5dZcT44f4uJdl4VlGpJkhcPY5ay
3Ets/abdiI2Ci/MeO4nVAn8L8nTnyWjeZklt4xCY8UUh6jz289SHKwYAya41Z3vDsVfFQTiUt0n2
ExygID80Y6U/bFYVCIMzddJDF7zC8NUPUWt0uwbx1zdxsuSxkOhyEWMKKKJvy3Nd35mVmip+ZSt2
uHGI1f9PEOrqT2438u/d2PWFZ86I22zGW61yjN+CsLgTHBLnmsJcZvkqly06eoW7LSzSLehZhGBz
SBcWkN/uACH4bchqiS1QSF+4M9qEtYuXsHN2xgNlorNtrZLtXzCWW1YH0dmvM2fv9bYCRB6hv0oX
+9EQc/jRVdL/Lngz4sE1m184n7MXEZJwaZFddG0aMdwkG4YtbVfDpr+p3z1nmXZmEpW/72AVdgh1
d8Y+a6H5daPLqNBzZkbyJcjXwpfMat2cZIwTLEQHTf76CD77YFsGtEGjT490duMBaEKJUb8fkeOn
8gaNZOHwVc2X4xf9KbXxW6zAeck/AjrkO+JpROhTDk069y0UxLrB3pH6qbsy27EmVYxopWgkP0WC
79hCZIbAbZCPOUqaP0vhvybkL1mTHRr8CVuUd4vlOGvADOxRXcxNztUy1Ci/cSdNh6hS9S8t/ACl
5KSvwdDXV9DLYPfJO8DIXRfPE8ut4IU9kYyQjzR8wlUdcQxzkKduiUkvz57MIF+e0OxqGRtTnX6D
CF8eBRjxxwFS9BmHdnksdFejPrTHPk4TbgXDdvRelYlxdLy6fdCZ+SYX53F0R6Ld+PjZhYZe/uKQ
Qogo06iDuGc7/Aw7H7l03pTBVyVT904B8DxnVTZ+Yq2RsMsDJJV0p0TGQi+BDnJojKzoj2ObOjOT
2rKpd3ZfLgDTcGyxy2ayO1r7xjHpNce5WnzonJiNVqjRyZpspz7rj4LXC5vjlM5Z8RDiBZjWLmtZ
XmJkucue2Ki2XYXQW+yrSGRvbLkSZ9bXjlb5R5fjGPmeRTt8jlQBFKFGh+huINbHi9G7oDtE5B+J
jdn7QbrSknn3BjApgHhzHsE24tLC38WgsWUVBwbN3fqTnb4FLfGfO1A9rIQdOXiKIjZAsjtMc3pz
nBqklbTKJtxV/T0R2keO8phkCRtuinl6RsbESbp3yzYoEOzO1i7th/J5tnv/Zqkg/cK7EH2y2+Y6
8uoGmtAqs0a848Wced8NSTHwKDREHUZMhf1mj677t3IElYnLt/kzjvZSP7M5ANSAknFalyaOVxhc
PYYMVc8mtJXG744QRIAY9KrblqWvHsk2z27SKMatYEH1M81SxGVvQOQhIgunSVVuQG622x4067lC
qv6wWGPAKO9OGVtNTVptHdcTkM9GYoJsvLbHiT07UTPutJZ1Y27MYYIRKxgQhwUcIBv75zt5L/MD
SgdseCxkVqBi/IOakfETcMdjFPiGgTfOFE8hO9ydYN71YybkpypDdPtaGMYa0iaJA8nyB443yQAT
0ieQt2DR5xBupaJyXIOhqve+ohZ0qoEUOQN7Z+d3FnYrJ4EtNVgbYxANK3iPNXkbhVdraOw1Wnuf
QEKfPy/r5M4l2mdH9Ei/G0wYDdh05VXq8jeRisZeFzlgPJEtb27p1N9TtbTn3JyMR4gvwwXSe8f0
MxjeUkYXu9IQyVrgtzhnqTPtc20NsbSX4Q2NEfxLlMfNe1gv/sUXOQVd1GYQ0IBjR9Nc7OA1Ece4
4ChDxhrVlzSr5T6A+/RAgIveC8tafpP/YwAaREdxkHponjm88l9LWSlQFfXdCsur/9NAXX2ywc6c
tDmpVyVrivOoCQe9Hv0h+4rGwnseVOJ9h2ZI0zP0I82B1007vwF2G7SB9WyIhrFz2vcxljbyyYVO
Yph4cLvZU5ML79u3YExzpNfF6L2QsFgfGqfZMeUPD5mV6z0QmvQ2uJiMQW4i6auyZIOHGbN2W0bT
cztlyaedRE4fu4bkBKtc0teQ3u3R1ozr0Fjqt3zIMrQEdfPsj85EkQrZsI3gu66Q2hSr3OPlIzMp
UE3xnQ0Gq26377DfwBP2UB9caqPjtyic+g7UroZXyzS+0wJuhVRusNZT6+6g4xvngAnsqZ346BBc
xm3SLP7ehAxyJu3YfU0s3pwMqoI4R67togzoHcjVHcEz0LG+SiIsHqdI+Cftz9znrmRV5Y9CP4M3
tHczyWcG6y0Qh0T6Dtaa2m222QWQQ9DnHlqUZOyKVzwfBmjJaSz/ouXTZz9NfQqCsHm5pypgLhBW
cctMNX2NHuyQ1NXTmyPb5Ow1KtoawgrWQTF9YGohFKbEYRUFpF9n+Io3kICJOZEVe/UcIHXPgHLh
SWz0XblcbaLMM0AQyX6XmlH4JhwopVnq9muS/Op1gG9qa8NJRMwIj8+eFdNRlYsHq62q5wCGKrZ7
XR51mAdILDIpb57JZ10XLtyITVjh64NvQ2fSRvO0qkSRvzuUWUel5XSrMNccekQ3J3ReHt6ehYJl
hUZL/HSJBcKrXuQlT+4SzhCr4b7JrOIJPbh3XgqqO+QMXOdBW4wb3BmpHy8ai9ymshuoSqwXbbql
xO9pjdLgUHuD+OxtO/9E1thTC4ZotYjiuBm+CrcGOyrIZ3y94wRAJgts5Gu0//5VJq67XVCdPdpO
nR1rgEkrMytLyARk4KysIrg2QmOAGRo9bisM01tpt94qmIp3CzDvYSoje59pGBtJeye0NiNGcp1A
socfuMCvmapXEaFI83k0N3SJYWylhfna6cmJuTwLyE44dFVqZEdli2FfwP6g6yUfNFZpUx64dwt2
SXkO/tZHGBxTyEL9nQSwn6pkYzkgynwO5rLbJRzep0bmxcrtCHIRc62+KwcEd8wShB5HOBMmDj8q
yCQeeKngBWyLUUSUNaa4AJxN9NpN3W4nZki5NK0tfGouZP6ivm0/ldoDoO0qFGcBiSerpKegrwbV
bzhToQnI0XmCK728mS5ksELpbE/Ia7gh7htejz+TAASYHTsgBw30NLKDSZFACtmb0Y6TnmBUYsy3
xDhbMVKYJG4pVy6lUN0ZO+J8sheLoU+ftTeCMog4WAA+SqnSh0w6kos/T5q1yxjrQPk08b2LfHsn
xcWQ4uxvIJXYEyb4/uYokD/ZQwg5q22VOoAg9a7mjErYnNqUuOOWeg5jnvvLmojHTAkxxa1ClVub
xoFYTftjcfPo6T7AX49G221BbgYfOXOTmOER7J3CZUZQEr5kjl13BerCDVWI+8KmLo6ZHsrvxY8i
Cvdl2tauS4MAIjQTWwR96W+KvnZXTnwtjH9NbnYN2w4AL7N/fKCE9QT9ziZq/sjG5C6uhasWJ7h2
WEe2YtO5s9ziwvVOk6EMh4tSp+/TyIhFt6GxKimmtvye5n6NyTU9Jne8vVJtuzHS0Xyew6C6ZcY9
JwBTzbVU5LSHJiP5yjGKduNFiAOjEkDcVM3RBlK8PuMv1Pe45ooVNoT6OSBYpFlEeJ4ssAjwhoJP
7bB3HqvBPTddXzDomvIHAPH5lc0FSliLbxjvWuTsecbcbyZIdkw+sTyPOtHfrVEAuKKrw6VTtNe2
VgNXTjNFzxXYZ84UdLXvGk5Ti8iM0mPVUhHcgeYGFvxcWjDHHGxPCOeyVzbC3go1WbUrEEI+GoRS
E2QBlJXMDF2ddTnouBwj+83KMgAhdet9zrJt/jYdWlSe2sH7bXWVejYBPJ/0ZLhQ0aVEqBnqpFmV
fpifBruWz/BbjHc/7PNNYVUI57ghvwxDOqdJFNmuhfv5OCWKGALb84/8O3UrwtT4bMt0hIaY93JX
p7L+CPGPRCvhdP+040BHV0HkKBhtNI6n3MmMx9nWLlFHLl2AZ5in0vWGpynl6DHM3N8j63PEG0df
N36XaN8JYsymdl25xE5Nywj4eyEh5v+wbsFDwNz4Xzus/2WufP/v/7Xi8LtMkiY9ZoeUt3v+Hlyv
KD7Y97hAN1wFyFUsjVfGbsirekV2wjfnNmIk4EmjrsNEF7bECFiVPe+rcgpZVOOVOLnLwtwMvz+n
KyAF4+Sk0gKMr+fGZPyFtiZaAd7w+pj6QsfWKDK6HW/YprDKDdrO1OOlrxeukX5QlIdh5p2Z+Nrn
ISFdAvFkJy8kOuCVgwqO+n4O8GoGCBrQxnZe+93WLZgWNHWGxPpgzLd0EPVucYzHjDNEee5eD+5e
hmAca5vs2Kwh73o07ZsvqCGBvqkLsW/tc853y3VZz89Nh1tpkkmyAotQbuuxwNqLPX7FSjZmlfWF
MDeJ+YEHm3SvgDIc3QDWXtMjydKXxY9uik+cx5est97JeIPzMDf7WTNHsEYMXvhb3U8rF81z16fu
WaBIWVmV++VUzR/luic0istKjbVzXTyyZWyBm4D49eCLFKYvAvjGVdslQKwhr1ZpcsRE+DuqupLK
3RtXjdPBjo26V2MudRw42RX9bcZCOv+Fvl3FllI/RRp9Casxzoy0/S1JV/OpuXsibQMBjSqiu5Rg
qs8R+KlNsgSw8cbqBfUGaCzt4fMjMiYzmtsUqL0J5dI1+2dL+HvSF9YALhWlXBRg/GXEPPZiXLFh
hDnKET9hWWSwXKqY8w0bapp+8LK/Ch84MUFCJKM7+1LVV5V5j13lwKJdxotvpw4ykAjanj98tMLz
8ba7cBObe+sRcgoyXn00a0L/XAax5NJk7Bai8CXIsxA5rT0j8sWIbZMVEwP2+eaW4zKZfvLKe85B
ZZBib8GsaJYfxnWgfCEjeOHwLL32Qr7ZA7FLqPcdSADwd/Fzp8FJ6fGnVfUGzgDpJF350qXt58Kv
i//dcr849b5n17hFV/5Ft4FLsatjcEDU2wWu9aPbh91wJF3OjscBMjI3xHMdTJ9SU8bcdczjWBMM
o7Da1lOH4t27FSXc/4wonK6zf89QyKBD/PSgCFeyKzzcBuYViM7V93uUuykDNuS8X7rMmlgyU2ey
YjMwFd9jgt63ynb5Yu/1rLjQm7uTw4lKNJtk4BbO9N6Su3jv3e31kFeEi9viXAEjYoza4tzxuk+3
A0+nIJDG+TKNGKqjx1CadHV19bz49qW2jD3EBRFbs/i0jelNiuJvNILFkBwfMTNZkHaCLMEwC7+9
ITsOEs9GL2xvXVA9bGyVvHZj/kpQYEE+b38273SQ5K7xab11KEOXD9VcIjjmlXGf6OU49jNNsYEL
3VsPHaZc0+eFWEaI755/t0m76JejBQmdJMfi5C/Tp28sfezAeV51LfIibZUfKOWDOJDiZjrVORAz
n9scVmKAAIRLir9Lae5c9B/rGj8AFVn43JnZQJvefNhl/RzI6eoZ1UVM3NsEj+HcMHueQGxBVRvq
VRV4L6oveXRTMt+LiKBD4T1juP1S0UwTn08nRnxXVhtIKfw/+ZK80jZ/ZANgU5DmV2xjv7ya8zKL
7JtDhA0p3lxzxN54dGWRy7BL/2FtqVYC/e49mJyGP4eumrfIBuvsjhy9m5zCMPgT1Wz6o7S6DZB0
OD47b6eTTt/wD/PAIR0B/yv/EMP7kduwnZk5fBR9/iDn4Fcn+t9jHUAyznlKsTbPK2/EUO671JQU
g79bxV4ki/CEtxh9la4I0YHTRY/dUXuVRftsAgRH3565T7D0wiMiGlYbXXaFf/pjpLU6tgyN48Aw
dmUa7VFiH1n3PJZVAt2rHe0bZntoBjCrBxD4XlQAJQgHsnNy2IEIlhP01UkbmNvKHKq/5LmL9Qgf
YMWY+BhNOMfMFDh3LRYwl8lzTX2WGSCEjbb5rsmDpk2Dx+TjWTtg4Sa4KohOnjL4/pHKk73GArBG
6coYBAc4SGbPlhsC9lgs+dNJWaAd3bt7LbLArTPhXzHRuhT1+O6wwY2NfuQ9SK3PQdj37Gj3TWn3
1R+MF7RimNe0oEHAHtfdfXJlrreT5TZ7HMpkxdue4jsrfpPxyFjQ3EQ9yd6dmTafLGXCdTby+4V6
ml8BWsxvOQEir0UQiq1rl33GcCvpvyuIK08M2jr2FcbNMroPnRewMZVTsk6+e/qcgrB2pDW/ld8j
Nr8b/qS/5GQlDCE7Ed2YBqMc5NdpTKTl1DBj8poF0LYsb+LuGgyggdDMOqr31+BkciKOljwDksw1
YDRAl1gwAJhxYaQSDdDOn/M/dkRX51gT5T82RXLUUcOzsdaXzhpMa5MgiCzOE2jOn/Yfv2OSNy/l
3QNZ3d2QUU7wUjzdPZLwkezX8e6bHIeZMLm6cdgSJ9orf/+jKfh/rb74/wiZ6HDj/O90Ffiff/X/
1lX85//wH11FGP4Xmw8Ptl3EXAzDLbqF/66rcP6LpQiScMbanuOhkfi3rsKzkUAgrQojHzXZv3y1
LtJwZKGRY5ooMy30Qf830nCEUf9j/QtxHW+uZVmuh8CCP/N/qn870FyyQROwm+VTuLCWDmtW90Xq
LvFiRiuPbfuZGPqDZRCQkPjMq/DIbFrd8F6r4BEAd3mkfKfa0MYaTwuxn9Ak1iVhhUBomfwjqE3W
LESsNT2FPra93x86KjIa7vlUd4JOuZ42WZVal+o130+wLPaiS6lfBIgWB9oFovvqhOqDyZIJK1fp
KzByFdNOLA96sPbKL/4Is/Ve0ZX92HeLPGyWm+kvfypSrU9CtcFJC5xYZj4fqjHa017xY9bfpZfm
e2BxK0lWGWs+31y18xzDVSwhjYq9TzntD6X5MBpsGvOl9h4dKlU36d4je/TgImPTNYst1xgLzXDH
b0XvsOT2G3CzTdQL6Ew2gKHeQQ2pm3dE+PQyD1Y2mo8g2DH2JL21SantRres1gkpiUhU5mqVjg6c
Z7O40Orlu4DlKDNAOGTMmxtAUptFMnAfpepOUVAh+yDBSucTQ3ISg/wR3nAiuGhR0RY70K/T+p6X
SwEBdMCHGLIvO2YKlRWmR9K3Cnh8JNexGM7OIhADQhd6fMsZU6I3zD9q8MUuDGeJaKtkwNIA2XXC
oN9MQe7uDIO5nBCpt6tl3pFKVjzisJyYv8M/qHziheCgn70k2rZ1Yj662oQB6dq/6zwKNj4tSFdX
lEXzYu1a29ppDfy9SzSJnvB4jsJkp4S/y78MTqfXzLTyOyRCb0QpPsocESnH9fPcFt2O1OWESTCc
WB2VFmINt9jPcA5XAQC1lQTu+GC01Y/ddpqQnYUfnvyrvUKfuwKXK4LbTFjdGeqKXE1BO53RPKyz
guUP2x29q+oExAqJUIMe631iktjKHAeRQVmS1bxgh2vK7DAQLbhCvv/to2XeOhi14em26sRYjQA+
ExRlMs7IU1wi1RZmPT6FxyEK02Blu7juRsRXK79Prj4OybUVevfYvmU+A6SCVIO/OTGD7kROo0V4
t2K54ERoNVJnPGa2qTd2kJ4jwoe2tTLYktqEleDCstZsxJrYAsCyxaidrgohLRCo2aVY5uWhYrm5
h7TbIshk/4OpukkhlCCmwv5eQ33LQJV1jeMfISZja2rdc2t636kO5BbUmdoKcCkXi3SEbJCQFpkU
l0kyI443jfPYIrEYGJhajd//3McOOc/RMGf6rxgBES6V/OXCeoQdasJmSfPugc3MTwM7Zof6pb5h
SX3HQpoXahUYfnRhrVBcEosZiBdCJ4N1hwDCtQgZBcO6m7T/tlSWsaUEExBi6l8p994DpSmtjypO
oZNf2nyADAaS6SCc9ub7BEq5BKC1Wp7JckMqIs+o/O2zAAATA6V7mnXBucezCwQogoO+Z9rNxooc
y56gNtputTGZ+nAsynPhVSNu5Wzv58cOB8i2rnqLNGpytOjspq0M+svsdDbVRDDiTn0RnZcCPEtN
Xpgy2fhLuqnJU9gPtSk2i+aY9DAy7oqugGMOTXGUsNHtaLyDUIw7+E5SpbJN3TVwP/bdu6hmfa5k
+2KiGdpNXvfUwBxi68racMQqd3DC+pKDhzxil1enKVmu2M7h/HSVt8/a+VdBVMDL5KyrhtAHux0P
qhFTrCz3ZcQ7vJmWxV9lsGlpDHEwM0fl1JLRb097mqy1CjEc6oFVVorpVFODhu2TbYTYDuo32Xrl
y+D9NIRTxPkc9EcS6cttVEYf5eil27quvqeIVbWX3AMUOfkptyTf5Z3omhH0yaAb+uQMLleuYOLG
TnmWkTm9GDbPDt6AJnbMtvtaHPMNFQ3gOCdSJ4zt9bboLWZqgfW7IIyXh6arT+HEWHCcvAPeWdao
Y/IrSVPxyBp6nQ5wSEdzQOjj63101wox2PZ2fdcIlkYsyVQDQ87qf+usfimAky8Y2d2lC1d2hAQ6
8gCSjl8G3t49SSSsdprgnPdoPXR2zP/jHQKonvuiBfIiL15tEtCUF0D5O8FEQyx7GZxyAxJUSFbk
OJl36zhRslabU2IWAThz16TRUngUAm7rjc8CbJ12PiaP+4/RJr1wCknOjMwBIBypGVs5EwxGVvJA
UqSmiAyUSTxQRoxQgkjHwja8qoHh7CfVr7jmzGPfev1O2EvLdzUlawCaOl5mnArtWK2QG5h7Ownf
Owm6McnKz7rtkw2raFehtSM2tEbO1u6WhcIifS9Hw7/A7D1CWoJFYKRUCsK38EmNd2tNURLOC4is
9/S6xxe58T35SeKLseb4XzYeA6Q449ey7YuZNXSoWE0R8CtCBfld8Ss1H7VTij3It3ateo2lku1O
2RjWSWAuY75Ss80CKG+1Tf4yT5cMgLLlNetRI+vkjKPlnovoIWl/anfQhya6t9JV6Hws/vSG92KV
1mNyMkTEFKQ0L3U1mpekesQp7h+Iz0uv+Tg8sQ5aLv/8SNX81LPyXRXTlB211Id2Zq0VlG65zs1o
zwosvKp1kQ/JvugFgEUnY0Mw2G25DqZJPDpzOPIG9IfSkJ/ED302koAT3jh1+edH7bBsln6+tyvW
E4W1Me8xrEhbHsoeglFGOHQWmh92TWQJjc5N2fWtd0t71Usz9uwQ3lZZPpsk5GrjZFZLBhfF37kD
HFVgldW2s5xDKvxyBdjqmFl6BqWYf+j3KDoK6w1fS08PrxDOo/KGzIndQA87GhU2mzUY0sTe1Onz
wk1XExILMCzNEIgT7FokztvMfAUjRH5SZv81kuEwcxtAA0UQ4zDLZG6oDoRpxVFnbMCJ7KtsZrlF
9FmQOK/QHF4jh3ln4tJZT2XwPGXz1hTpixTWEiMBee9MuZl7uKeDQ05j4z0DPH01cmIkyid9CbT3
zuw0f9AQAGbLm7+5xv2VAjTw7EKU2qaF451Yw3+U4IfjWo3OozfTrHIKYsnBhb4xTNc4QrhH7Edq
3ms/CpbB3TKuh7ra2trpTkpE+QOkGH/lqPsnKv3vhL68x04EU8u5NZn4yuc6jw2HSVMSYSZm4oFt
sYuF2TwYdbGF/LcqS9Yv0gpjGabkaSYQh4emegqAMnaJfdYBMtUm/5stbbZpWzQzeIq4bEb7cE9f
NUxN0HDRrpElNhflFL8KWuilCU6RV78tgXuxpb+DfQ0EnBfnVgZM1XxZrqVFeneTVIinrXTZEmcw
8VTUQ+yWE3NoQRB5rcc1x+kDKXaPbVvwtRfzyTD55AW19JzDDOarc44ms7o1e3qNCCRFZbCMZyDE
49lpqcigBr3a/Z90tqsDR8kplJU+iwkcsZ6fMlvoJ+H4S9wkvb2pmDpgJkn722R2aysovD9937+m
N0Qo4lzj5H/850cXVV9VMT0aII8fej8rKVp6vXO9yXoCgoA8VMlhG/mGd9D2Z58t9u8sRJ7TW11y
tYFvcIqDW23zC7duyx64XBe2TUWYirBg/u5gBJ9DgH2S/XI3N+3eIXb2qXfq/CSK6ZV3dQadZic7
wwbGYg0easZA6YuykJAQ+tCupRkuj3DSgn3ldwgZ7/+xIR/psTGJvptCRxw5UOo+MHArOXGHei5O
OR/Wc5m+Wr5bnwk9meKIfaqEosysiQG/4lwuSW4jttNdd8Aetk5PpI6xNMBMy8tcD5/mRJZzbhIv
NRQvIJDN2OqJg6VhjYtCpKCo53G7IL+81Eu2VSEPpG8vYufYTFkH76tXTNjgkq2bqfpoF3B2qr90
XfNQpZp5UFXFqHDQabZ5zWRono9l797aOgJqTye28hUgVRNJLof7vMIZgtZ1aimF+ecnks2klG8l
ttSV1No66ryPB78s1nkZ1C8Vu62TpcWFXeiVmDbGaWTknhQ5kikvORrRR4+TYR25yYVCLlmD1y1j
p1ZXapbvcWy6Ex0X69sMLHFBoKKMiNRTbQ3ETeNqK9mGRx2gpCL5VCnVCQNDKq2akimjotF37RcB
rClrbl0iSo7i3AYA6xnejxPJ8QI5NY0Dy99FmfVoU0tTEM5/Xad5b2T1QdzYppYKhSeIhcJTZ69v
viYQFfRZoITn3F8jTeXQ0tcZ9aaS7dbJEJ2YFSu4kCvR95vLlEdy19c/tgcVerhQ7HmsNpf3qU9+
3AqjJg32Nliqm1DOGWreXYutX2fVO5ijXc5LCzheGS3XidZntfTub1N2PC8dKo0gXXcGPYDOwx2f
q40nRBixu4S/cy9jYo6RGpZVo/a1yf1aOhPU9MHBDPxWYxDaclegLUdwns5/e2au2w7tJTHIERDO
4YzIg+2UDRSUq8neVcGARD+QT0gnOfaM4XtowdGlwXLD2XC1eqL6esNcwYKSZ/orWHUcWgEj8IE9
89S4ikcCvVpq/MHxTrmwQIiZ3TZBcJLmlwGJAYQp2IV6+W/UnceS60iapV9lrPcoc8AhF70hCWoy
tNzAblzh0BoO8fT9MWtsJutOTab1Yhazqaq0qAwyKFz855zvBMg8FDHtI0icfD5XlpFxZNfyPFrO
LQcWvTNkYUcHO2sF3ptjUt+Qe+qUOkmIwe1LRuqQzma5Txx1YgrrrMuencdpsyNmpXPjeRUYP0yD
wXILmg2xs48sdCNbZxdDxfnelf2zJelpwAxCOIpXkN/bfZRpiTdlwqfPO/lMOsPce1E6nPtgCWU1
UnrpDojXaN541vrjbHnU5TZnCMoPoyCZBoyQnaA0iCYEZKcKj/1DKFscMLRuApqdz0l5bhRMEhd9
ZT27exNcEj4nXW0bNzZ2ypbvQb+NzaA90l//kc7leJS2wtSLhsBePmO1V/aE2EcYLompdMPHA5V1
g7kq2QDmHdbUb9LmpJuG17jqtyUz3E3hCmeFZR+VE15YGCttg4lKn5UAiB+LkFLRcUUtGFfZnsn8
aB7rhBRmNliMb+3uI6mB1CjEtjVM8oSn2aqrBgXr21n7KJwm3S7lctfcCIy6waG8IGJ6nPJOAjfC
CRPg1bduxV7FFQ5lghxDK6dPsEbZpGFK6urcogrVi6fRmAj/sGk/1Q4jWRax+ThD/3nOsGT4qKy4
DYx0l0BnIftC2g64TzT46tH8qpyNM9r1vsWfuaOOKNv2ikVdF9OvvDF/Smrr1jEjDZwdqX8c8Udg
YT+kvvgWC3HtXAYVYD8FjbCV2PdNSkqJ22Buq2FrTjgn8s7eoE3I+9K8UXYhIiP48//uc2Y2wIKd
0mq20ZDH63bERufh/8GHYK5a3yWqr8tdP0y/OsfRL9glva1MsgO9Htnm5kr1hyq9jwferipmjqJs
FuK4S6qTgX9sneSBglLifuvtVq5xaKyh4pQ7VIMzy4HacORf6XH6aGl/DVXtXIdpQq9y9cYQeAvh
iq55l2N6TCi2iHzGMD5eDTBmoa78tzaeHycP9SWBqFLl56K1JBc0hgFcHlCNVcGBn/fC9kcwrhDU
V6QVQrPS7ERZu02c/qUk2cy3SH3QIww/yT4gGlLgBnufA81TB+KU6066C7jcYbChn3ZkfATYu/eT
YD36MR+Whaoi+pZWdQWv2esUtyQ6hbax8jgCpPP9wmcpvjUwureNfrZnusfFbpyiTxicDk4ZEDCJ
55/MHgmAiwZYF0k5NKL4lmPjKw4bbxen7lOFR3TTCnR6b7zXWjb7KmAcBv5gVQbOPTyD+NIPHvuq
0s/5mx2/RnQoEPtpj+Co+QoyqT0QxNmaGQuXVu2zmjD7RuzHuObjTy/HUWtP+JyiNOb1tX/YXfQZ
Vw6eRWNaVYqyv6AO/EPubxwTP5vkpW1FqlFvEOSd9KkvspRvJcCqpXrlMvfTpKeFQz3njDbS1Nuy
L2bF+KNtuHsazdWNtFyZ1TDt6huMN2GDUIOmgxIyHrzA7hgYFOMUYBvyarhT3EBWsgRW0wWGfSqn
/DR2cNhMNTZcY1Jn6zqFvzPdoFxNHmWsBSS51Yg/kyMj2GdLF4diMkImmQRU6JfYlCBkj6WFjyJr
qKHgdsO+lO+DZEwf+55KbkyvBfE7iqcLHLIi4Es+ZIcGIyn94F1B0ZuVST63X6O1sKH4ybbHtltx
nQDt3lSJe5iMoTuS+uCQo2/PQ9VrfhUsPboqo4mq7fhW4FPLaxJ1BuPReV4ZywcsiY/IL7q1NZBp
LiZ1pTUuxFn8YMBR23vO8MMbeo5XsT7ETkzzlvEpsGftDc6ka5jbYiX0xSG6tM3ty1hl2dGmgsOi
eawYp5fJwPKZF49lwS6tvElhHwTsPHPvKtSuSBnxMei01+z/F1BWBGFaS6xJJYEcrqfrkJRzWLYn
8o3NSQb5/aLTu9ZWKpxl+ULgTz2OKXW6C2izdSF7CPx1MezMDlZvM3HE7Mmf4Za4zWwHnnvw5pG0
DLOSdVAvxVma3geN3Zu+DT40YpadDdUm7cEcI3ieofkCoRi9ndVD66Llx0affGwaeGZdE7Ubqt+f
LCsyHhOW29Mkx3dF2oXr1Rxqxqe9E7zg6eWgbU6sy0wOlDl+RpLlCcvU1PrvrtD0tFjWk9O2D3jI
HwynuitpueZIMNxe+3NbyHujcbCwRDic+Rbgvlx7rniB7cBWOoMrmBl252Q7bmjuLAPNnrlPLllw
MFHjow7YXakmoQaxJwuAlUHcZnHJ6LGPiHozezWTTIwq1EWE3DTbkFYFxvN1Mb7N/HCticOc2Arj
C0mqAKTKY90V47Ww/BsIWx9N5E2Kg1hPMjsxLqQBz2VulqEewVYPle2ceyMzQh+K44qc1IbZgrV3
4uE+ouqaqt9uk3YdXMqL76xViS3JgH5z5T51SUU6HCk7ZAhDPdyUwHtU8rvXefWZudKusJv0MNBE
YpZts/MDAHd1jURAC20MOhkSDOhwgzPi6L8SFs03bYTU3rn9uaLh0VaFzTyKXbi21bakFnwLpnw9
eAwZlMUEcGiLacXIewzjQlyViZ1wKO/Npa3WJgeRLs1fhjSr9r1gNIv3fV0WzEwDr3lGF4K+mFE3
nOtbKZLVryKgzUT6QV/CW1vloLZoORnfC3lsx+zQlwFTQeKHM62Jh45JdlZovpCMk44CeJtrwqPw
epKqVk8WTy1MuhqMw36u1jWjH2aQwhtIQZH0cuntWPPnctb0aAdgaoFZ26SqYfyoYKmeRs7SgajL
B7/n60fGqWkS+rgBC3SOXW8To+R0HQ1o9PbDDQ4/9AgSEFncFcoGZIQEsWjMOX/6qU0idhK0DQBc
XHeZu287myNW0YeFaSariYcG1YzA0bkhCTF2t0yF5TIFXK/imHk++O0uo7/Gs7NtZurn1Op+JFzc
zn6bboEEHPzOKsKOU0woW8rKajzNQ9HmDBq+e6yN843vMhiHmzGIqrYc0X5ghdQZOIG8COkz4O6j
GUBTkpiwF+IG7M7o9ZHIvnJTpuQ5FntNvELB4l5+occnfDFtSE1o7wDspQdDqa0u81Q81nXlvHZG
RF3aQAEXVpCr1UmK/qq0DRNHBDvEN44xTMOe4BttOspAawacB3Je6Vp7hCNQLe7akvW5x8iwaTP8
Tkkf3HNuvUz9/JHLfidM801nrRuaZYFzNaF/DS7bpu8DTjbl3Wyp70bFu2y4oPe89I2zJGw5/rQs
ruI9Dq8wuUVY2OyYqOFOcQNqlHwH04eNdDHGq7Rr8CMgdBKyy/YJIUs+VuQ4ROlCnBJogOO+vZiv
WRExL+dkErRQV2sSac5QXRme82nMqrCziGRAItrE7tMAXRgjXHI3QqiiSRdMEwIqBw/nYejcT2hj
N7rGlsaqmCszEcAbtZjGJoajRnIyB4Asfr0y4llgTvJ+jsI6Il+BC2aDWTGSDhL/y29waN0+MNqw
v5wC7OxkPNAf8jlKJgREBW98xnbcjON5mXV8NYPHXDTynNtsxLTVf2KrpFyknj4Y32za21W4tj37
mZaromix4yvZHn2rpPRBtjENDlGLjzB6SDR/E9qJcyWP5TzHCHd+trxITkPE528v41RSohk0y8nm
GkFk22hW+BKMRyMut1nOkspR7oAS4x+8rtrlpcSWWMbT5Y//xYR0ugxt/2n0mdr/7x8qC0hvMBI5
ZmzlXcXtYpRzdtD28pOgnXNMk6rYRQN5UJCs6qGNdbzNrLG5FiMWkpLGaKfXp55b3HZaGDSaHQXS
VcXlqPPF8KimTj9GRKuwuod5q57HxOsvJR1DqWNtLZz8MEbLTOyh5pCb6PVbWplHiJhcBWWe3gXU
GISGt/jrZbQshk98OydqeJCRyWgQDUf/1Uw8ZTxRuXo7eXQ63tt0j+w84pwYniheNqy7qUvVmSqa
S1811h02ezyTc3uWyvnqyQhsBzFsvXEM4UhZO01fIQEX6AMIymRKWsKz9n7wcpZ5U4cB9H/IR07I
oOZSAUvGVh5TUcCsv5UskJQjMd2gfirAgm0B4b6P1fJC0YmkdyRIHzrFCoraY+vJenIxroa8CQwx
0It4K/ovNMGDUboxKyxVF3axcyYcX4ODN9JkFNsVsYVLkHbpbOYQl+XDU9dl7wYqDVC2nFeGaXSa
zt+bjpO7UxcvMwYj+lRXmlgTiowvDiSsd1bUR4e0FseUlqCqliJs8CKmtKXsHFDObE/egYxbTXmG
GnfMDhJRedd4ZBNJX5cJS6AjiVNroR+MG9YTRLDHmliuu/7kSJy5taYmr56e61rKHS1Laj2k5tUP
hpfUHIC7jrbGB9xijqiJsxMGWu5xNoGXK662Ozorc57p6BPDezxmj02mux0q2yVqg3Q/2HjS5nrk
UJ3rY/QN2nK0LSKMFnO/lBiFEotwgHz25FKfCHcKP31SIyWOLLe3kI9ZcbuWlHuMw9ae/Wfasp4y
hxAf/dcYYDV6phr4Uvq85sZYoxpY0BzsHFPfUt5S/qQDzmpx8BJ6NsJEcuacCkvM8/RaMj8iOIAI
bNQbo6u+aZCyjyU3T415XJPx3+tF3E1kNdemO3OB9AxacBmGbdP8KpnXrZZ8osQ2UuzFxivqP5e3
OqAnqGo3TQ4yqihPDhE7iiTURiQNRRbOrubav3IdnZAIqdZqYkRSTLxrfjLcE0vpVp4qvyfBgPrK
9Gz2F8L1jELx5pEOMrhxwNLutmaCrULT6UEIbcWwe9wRlKeRxDTTEAAHFyvGRrit8fVzzTchfzDd
Je1FVTP+CUElnpeZ3fmP/+jgY+yyomRmRX56VSUoXVUjH3qd6uOSdAeO/x1zWK63hNnDNlCfQw2c
xCIPs7LylkDYZyaj+gtU1hE5+NpMLTnqcnjHQJDdjprbIXDe5onnYcrsqzcN8CZc9sM8yOxtl2TD
ZdQfiWIK0gfzHSLYlk6dOrS74oYqt+DatiNTj+7YuYVzdPE2VH4GFQTCMfA1nm10mXUfPI06+uXN
7i5lKr0KqGzcCTtwNon31TVYt92c0icCdly+3G4i4rM0wxY7Gat0gk7VUX1JaBKTbKv58idq28Ei
mGR8AVgN7UBZlIYaNqeIgM9IujwuZUHmvS+2IrjVhKb4eppsaVZDglGysLkONhX/OLcDKyVT42zi
oGD5HK2LsrFClmEmQg4zgQmFK7NxENviY9Cdh8Wm+U6g62GxJ4OxQf80xvTDT4N6M2o4/4m9NnhZ
Q0NHP3hp07DKDJyvybj2a95B2xlurW6jzWzQJjMb0wgSwyliz4cMLczXbuwNTmLLD6+FOo4xnhCb
6Vy7Nn/KXI9J/UAfWV6qkAH9yuA0vc4meZ+WhEJb732x3k07+XJHOjYRnxkAoNusrDa4einyAbIA
Pexdt6Oa7WLV7DC2htVfl8A3g/bNRw4JEiZjd3E8vlND2qyp9jynsTxEAbmraQ5+DlznVoL2yCaJ
XwlN+57/R/L2U5dxB6FfhJltbFklF4rWTUoB3FAPLj2u+jzZ1rns802ztLdyMnD68VtkMLltB55k
7rQdVmb+0RmVzQglOikQDhsjHz9plcKi0935kjEW7Ss323/kEgag0uOAmYjoAo0nUCMGfn3X2RcT
2sFatO1FNQ0bDUNUbgj7jP5SIisMo8bkmCgDRgVDJW3IMPGbVzd4calsGrhSDBbDLL2wc9OQNcbq
GVLMbvCEtZbCcxkiiAOcrlPhOW/54p/yLsFlW6xLAXqbFu2kWR6r0b/cBKGEsKZr4CnNuQptBqP9
gMX6FmVJgSYFZzShkhfGOtuMICJttqsm2LlmtWGyuqGhnXYHozlNGQozSli6zOEoeogjOMFtX30l
3kjggKSTMVGtilU6d7twEQxFAbI8pwKbWTXdhiszqS2CtQfK7/Zt6u1SamwTb7ok+EhQ3iLOW/J7
bz1SsnXpzfpc2zEHyDuf3x/LdmfmVLR4jgyzbtpjrrla+ITiuTjkXkIjzUL+3PDkrhpMtD/mnkHK
I/s56Y3p5rcBcoBvIz9QWgpb28w/6iA61zIKNvOGU+8a+NhtS+FrjQGWc6nlvC7dDVDyTYpIroMR
42wkCXprECKWJ2jzQ8+kUA1Fixt2R//o7Il9t3CfZk88BIML0JD5lyijdZrqO50296MXvwhCjkRP
KtwMBvbu4sGC98Oyrs4679iVpwcw69nN49Ku+KQjFCXLqu1BucNk6UC0r0k7Akup7urB5UZv9J9J
o9Nrv0j7BJC8Zbg6tTQKRJ+T3bUn15MndJfyeeDZ7GbVpJuFXPZg+sNxcjg9TRQGHjqRPLLkowS1
7mtZ+ctRLiNNz0F0WFz5RYmQtU16mwTD0BwTVCvI4Dxriq54T3JIc8gCbFM31ZJA3vOAtGFPigtW
ws2/2Nc3sKQ7NMxk7fK0mCiUdH6CQ+MMr6av1gcCwzHd3BR1U3JewZ8eenT4rQ0IDVsCVXRaY31Z
d91hct+kP6m9nMbqKGdwl20CDp2J7ktHwmtXazN76WPxWcIuWDcdljnoRZgRvC4hpeI/V1BuFjNJ
jtlEHtjL5g6vR2aQVDKJGTVztpn7iPhH0F7t6WdVmPaTSWwEe8By7BXilTlRUDeRTiWbzSjXwT6Z
LuLS91NyBSu3p7n6kfyds4kgvGywHTGYGzEpVHdYniAY6dT68m0avRoh7gPllEScGjxr7V3Lve9E
Z3UiWqYL0IkxgSfbyuIObhIIx16ouTzSh3QS5XFMASXlCBKMFpNDtKgtF2NjlxTDM1K1cT+AbXEr
6KdipCo5QclpndS8LwLcqJJXpZ7VFz0JLDFkQJpu6S80lnhDlGKt759MrIenVnE5rJHc0wweEj4f
bI6Fnhg+1ObWzZb8TPabg4HbUxNH7gmnOBSJDj6xx/fOMM3uCP5lZMaGVd6zg44QBBam8ldaFEfo
OCnfzeRriv3vnp3AU+fyxHj+yRF6R6hibesxWxVEc/bK9C8NCYs6sLZ4I7gzKYwvwjyMbEiI1i+t
yxipPpe3e38LEMw9abEQoHVf9YKhLYcpUj0aDr4CXALOdYoZrM6oHV4yrFtmXlu7tNVGxoo0wtso
MfBlHrgygGaPNNHu/nCnToktyB4xVbWT/FuTmgfgNRfV01FbacoFoFD9pKbVCavaowHDTFAvCh2T
QNZrPO0kSfqeRYRUWjUF8g7m0sWfemw9FnqCA8djI1lQdzS+EDtL219zVnMjjQsgMBIDXgrbaWn2
RjLkO8DcdGEIenYi+UV5tLenZryEIttzIMTP8OKkfOHMAQwy7W3vSus3p0Nxpa7r0UuTsMqDZIeI
y9GbZFkozBSJn4N15Un/HkiYt64ZBx/Isq5t9II8s5Yn/GncId36BzXF1d4YalK3t7lLzxaayuzw
/8RV/39trvr/lWlIKSYw5r+03+8GijO+9X824P+vf+t/0tntf9gApamqcmzgoH847f/pwXf9f9zg
pQEpUIqv/unOL6u2j//zPwAYwm91JI5D649/hyfRMdC8/Uj8A96p9OnEIUBvAsX973jwb0TpPwVQ
bcEj+IG4cdkZ9hLD5ud/CqAGVqLdLp+8sHdiZPJlmTFazbW1SWWcbv4UTLj/52/9HzB67quk7Lv/
/A8iBb89lu/aFpkDrEkWf9xvj9XB+kxJ6bvhPDbVlwHmfHurrqKBpc+4OOJu3f31A5r/7hFdXntf
CBFI07/9/M9/XbFk/gDKOPRMKCKruhBol4MRF5j4gEJsBk97bwQvi10sU4dEIWsLl+dZmrvS1gmq
jK1OZqPxAJUIyQZ9KVSmTll9+Zsn+jtrG5wEdEmLGAQfBZTIW07iT0809QxOwFPphZFnBKQrhbvz
ichRi4caeR77uSZTPeobirDtPimo4E5EWNl7VMOQvZQVUj1J6erXXz+t/4Nm+8fTuuVEIMXhf/N/
i2d4QSPqNKBUYzBr+9KPecZKb1XxL3fs8dDdEH2yzDSx6nR8wdoDGlx5/p5KVO/NmlVxN0/xyTTr
g4iNh9RU1TEKIiybeqBtBi5A9sOw2/kgrbTZ55VVfQ3KzHbF3NSPf/2XmOJGcP/XDzpsFo/vjYX5
3ue///UV9pOFkzJIGHSSPD6306i2xhSYx9yMo1cCJd6DK7DmQu8c2kcDQvcPpqpQfPKiDEgrNPlT
PsZn0VVhz46y8lFpV/agvhl0MK0JB++VSO+qVh2SpWxDUcoJOIMpGD95yYWsNpVMMV4rm9RvXLyk
tmM+Z5KAf0kEZPZ6hrvBGNYOBliZNscUHa2vOYnAJaTs2fVPLQD4QZ+c4EE3/lvWlyTihuJ2oe6f
hhbiii6Pvl88cSfY8oNd1AuQeg40M+bK9rCayZHY/fJUJo9ki5EY6wKYZXTKy9zFb9/f9Yl470yM
IXYCaCCYvytMi1ABRo6FBTk9nzeNUevyWtXDKQ4oaff8rUfaAHnvR4xlVC/xc9p0p67u1r5l4rNL
trPFMNgdKIQSBM1yIV+acfrhImhz+nDIn1FJsizRY2/wmHFR3jr0PC8cZu6iVj7KixwGNDDF5OEm
7sv65LjNcunTgu9pLC1xohoQ8GqW1OyxpcJys/7rT85tuf/9g+ORobKJO0lTkn761w9O7RVdBsze
oSEOmmIFz2AL80KcfcvfyQKjjEfM/YmQOr1kHhbGLsTEOv5ym7z9mgBUvFAia/wIxJjtvZiqnZS5
AIysvqDnKJL1fRVX3V5rSIBqKXO5VXUx/wiG0Xwa6qg6MRoFpigzdRbL3HIg4fhPBDt2Qo9j2cnP
hnTbD674uy/M78ksvvqsQ7ftDxCRwwLw25/tC4aPt6++bIL5AoSuV7gRDftQs4XdG7MbYNQlnxmZ
+fLAhK09F8Ey1eQDDVp8Ftt/yQEC/nIiw/z663fk3yzqPvuWb/Fe4MV1fytJwPGHRO6M1H1zMaTO
q/oV6/nQCJ1vxkn9zcr8b14G3yaCRzgNKB0717++DFVsuaMPSS2c0TfeVdt6iNfi7/on/u2f9KdH
+W1xgv2TuJ1snZDi6OSnqLrqzNiC+yr1DEQswOls//o1NH8vAeD1o/oFmBNnCJ8OgN9eRD6haV1b
jROWjrROk58RLna6IT228+K8+pWN4WZEzqMvuhDvxAHL+wAz7Oa//zTwndjBjZpOAtD+/eU1RqfG
3OaAVGGajtHh1XIga4LdKdZLYDHBUYPa5C7qJRPSl6zXf/cMfgf3U+/CWcqhp8CzSCN6v5GdrYnr
zJynbpgvDsYVOEoD7RP0hLGdkkSUdFsEw9Ct3VTLB2aGRDsWE8tNMPi0lf/1y/H7YczxfcfGXUPD
SsDaJW+nhD+dAhZ7yZrB5SMWK0B0bk+FHjQxaxObtfybh/r9E8cx4w+cNcsjExXH/+39j9F06Qs3
gtCjjezY5ylUKHMaL5KCmz2vUvB3r7P9x6/88w6MAY8VhXMfq6jncNj8179utHrHKswxCkmMz/fA
FTEvAsh+NxIMvXTqURFUjLI5sJSis3rtwMCvbzfZbEYhrmxvx9kCc6s1mSuVcJXus1bcdTFlnRoz
6gnVVWJQCcB/sXykO5KkQtOzF7hreE7Jd6vOyzear/w1Tp4+NBfTPkYqwBmrESgEgRlibr4skDmw
xV3GfowxzxjxFUta/bPopf0R2Y27bRLnJ2yk+XtgOFBGrYhKr8UtdkAc8cVVU2VzOFB8atAvdmmf
OJCYnWLdxDK/Yhosj/ArUWImNyJUkTY8kxQRICHa81zERMXItPiXoiDglpjK3ABOIbjB9Tw49EvT
06DM3BSTARG4l4qJOJwiaPaI+2lPp9fEoOYo8rFlnOZOv7xkhvArwikImsM8dRsx3MAHKQfR14TA
x3YEwXCmcAZPxNDrS2Q15iuJRPmAsIWY4kZy+G5nIiUmCCY47oR15sAAtciMUD0yemNXtFR28AQd
/5r6RHigbjv3eHBA73V0uExdhwpZk/i4ElTq9jVZ95WjO+tIxMV8L5s6f6PRcnK2GLDmxwaKDf75
fLgxPQSu14IhED5tLfALdfpBRvPwUlspRnDTK5+RLas9fjrSlYR298vUGo+ZBxJhSJt4nQoLn3lT
eDu1uPU1WihgzcZJhIPtm98MgnwHitZxUOPyAFyYOyujnuUnPHO1tkkYvqegmkALLMNHG8VliP86
OurUy26I2Oo7o3f9TOYq+uW2dvOa012FoIzf1+qNt8Edm8tSR9mTUUn90cqm/z7BCLO2MyZKBA0H
4xRGltFYGQI3zmh6P8uRYTFANmcbqRGLH5XsH5OD42qFvML4mJbTl3bOYY0bOqcYCXojqZGUrGgX
bdqghdSnuz+0aqq0JMKkHcTTR9DI5QQyaFl5GAsZL8TAv7lunB3llwfEHZYbhw70LO+JicKQT3nh
lnFt2HW0hcwdP+kpIHs3aYMGO9+/i7o6C+cIxuBEEvrS51S+JgUyxS1jtytrudy1lQ2Dqoo7bzU6
cOubIM5euR2XO1pRzDDARriNkZrXGljptZpUEgYOQwwKhXlgq6jfqibW9+CN+vXslOnWsRmHzkZQ
A3ifu5dYCXV08Vjcw+PIH2yP8MuIUAQ8uX9v83R+jCGSHyrJbBJAPFQ1mPzgfMFUz8ZkfacShvJI
jAmbPgEaDS20v1pGAa0w4pVxt5Vy7SMqdqxWzc3PumqJD2/z0s53DIimqxSTiZElsX5koOAfMJvC
FMnbRp0KiQCJz6DxDmmqqm0MB249Dy2DXrtp1n2cuSimVrLPkzq4djF5MF1Q1LlpB9ndxcBZ+pXO
sSg/6xpO8a7uYwtKUV5e1RDEu94iyR5jnLBoe3fHw8SV1lpPjWGEQg/Oj0oafH9MXEF27PRnOzKt
sGrtb02Zig9ggsNdZoj2ICzT+6CBq92b8JpfFcWUuyFiiWNOOOrNYGHuwHlEWGXyF0wAdfwtMI30
mOeVx61hiY5T1otdkgn7bKFhY9c1oZpRSGJAuyak1oFIxGJnzN2z3+NvdQ38KJ5V+TtyNPLRVZl/
qqGGnmajUN/EVBWcK6fsiE2oeZ88RK3Ays1HPbELGNlNaIitdGe3ffIJbmbhE9oS4yxrrLdLHRyK
3I6u6CfVxSLC9oZ1WL07fauvOR/tD2Pm1o7fgnucSbzmvlByPKMY2CEbChc2k0tdC0314jfjDjzu
xEKvFxA6FXqIqHfF0CQnfHHQYnw9Ridt+gZpixjxIq85GpaV1skqNfC1jTnacapGmypXaZwzu8Vv
A3f9zJi9MFnlRwNXurCeibqUm7h0qLiefBLITSZ3BbWNeqXxPxy9TmiGtp7Mp8OMK0usKTouP0qk
eP72fPnBm0XYWxkmlDm6U+pLqvSC9iXeytK3QgwgGgHS6ClpdiWpX4W5QuYt+FCGG2EzxBkZs8T7
paUWzw1ZvcOsKBBoYIztGjRZ9sIM8GJFE9C17zv1wj0Bi5TptvXO4ysEYqvTDOVlEL16rWc+tghk
Z5NpK11AZXSZpqn70Tk3gVo3cUzmZ1H3hrCdn3ISwXc/iUkSTwbZMRhRJzPyjU1LySxbu+Mu1y4b
l4+GIMw3OUXY3URpkMByjfEC79aFBjEtW0BjOkSoRuUab7DYVBr1ScU+4+rS7n8Ro3QPSeB3OIjn
fI2DUUYbU5WKIXHebtHm/HeuLtGFHm0sL7Y1ihPfJUGNhGGXOEfJBbSkU5hfA0wFHcj5BMe7Z+Cv
qdqPVCblq4ZLAPGmqhpATI7Be9tHrfM0Dr08ZSIxrlmc6a0ooFLBjG31Ko4M58MGVbdF9qneiaQT
5yiUTaVAou+XVgU7B9MQEWa/4EGDJZUh6wCaZd4Yy92UMWDbgA9OyTf1FvQ16sd6rTCQWOCxV2MB
NFh5/bB1pUPyRRDCZ84yjBWiL3eMc+bnIA0daMiEm6OjXY6YM7vSaB6nKSu+20Vb7UpjiH/1bjG8
epEBEIw0gjJwQ/pZv+mzeMRNHslfBHQl6MXOmM5ebrHX+k5JAKaOn5IhpSy2TtpjnsYMSWIdQHaN
7eHW6ef7RH3zgmmID4/mnsdCrmXylT1OtHlVq3YUkqTPOP7M8HV/o4S1JP4+VNuyrr09smyJcSNr
Ui7IIMQqGxHb7kbeJBgPbZgn8/hqcmIOZc17WLa0UKAPRtljVuXtZy2s+g7Jj7+j78d7Gt6zcKhx
p23dahl/TAI1ZwUwPvlldryGSz5YnwvqSrkyg8kL1k4xjCR7vTJ4VFZcA1HQ1j2sBL1s3XZulo0t
7eUQJHm/Tck+gxG3q5taOeFINSYPLhP9I/Z7acr2Ne89cZKVo29f4jx5rjj5KoxXYDrBCkS/eiur
P5soa+6XqKH/vWdjWk1DWx2cRcjL7DjIMcJwh2dC0v0v0EDVjkATfzlnu8e08P1vMNIwJcZN/GRb
ks50JdqfdIL46Hnau4elXPzimmVdh8yyWDcFlYYmTM2B9obPQlXx0zAWDdAxKEzHpRnrdZ0awYu3
9P0z/HkhWdSnhmJMw97QCV/vYwIaL6MgiIs+AijWTwSLwUg/yziXzUGWcbaPYaOc8z5RV5MC54cq
qCE4eWLx32LOL5d49LoPSjTEG5Kk/10NxmKHnp6qTVZHPlYBbeNGhmVyQLizaTge4uROd0q/ZjZT
kwlg+JH+bfAmgxXfz6JtHjD9zpuOsj11YE0MTowzxS8Acyh4sEmSB8kn6yE2sLbB9cX8S1LWsnEu
0oiBm3Yy+Iqg4hTtR5OS5g+luJkTCB2IYMPpLX35L/LOY8l1JNquPyQ8wSTclAagK5LlzQRR1fcW
PJAAEvbrtdB6CrmRxupBRXe0K5Jg5jF7r90btg+rJs/x8rcGL4YUA+SOjTXc+LD999H0+Az1GE2Q
l7ONPHuLbiK1Rw66cSMPpGthJd7DyAbvS09idnGjKJClJoZCeGmnonypdZVNQela5fvkQABhhw81
L4FX8Q/7+ajCoFpVeug1tLq7yEA9uMXICdDBGywmkBYgFmKfsfXttGXum/NgGpSXpAg1T4wGomli
81d2DBpAnxN97M+pgxwuMtx5V8w5ysw8psC4EcGmvPMohym+8O/lb9D5G3j9EJ68zeI0OJGQxJn1
apqN+T43Bh6jcdU6L7ixN0U9EQihuUi/kHhHJZJ3MkDujBYiHWeI7bCCILmucdzhNYq68oqwb34p
9EndZYE2eNR0rNINeRbZrBBLVXReyBmcaiI8DcnnwCd1iQBGzGD4MduwAcVuV7rl8m5WovtNfBuQ
y9Cn+I4Gw35I6FPJEDRidPpdUbRAvDpR7QGseO2V5eR8bfIZrWmk18SS2oOOIC0q3QM3KRDNJqrl
DVFGcht8Czib3lHJs6X0frKszcn/4Wx6rx2zTPdoxz3YLEP8XFZiuhF6ipJzWpCncDz5r5iUVidq
Gr/GPU8cY6x0rztsXuGoLcUusWb7W8tMY1etEdtEmG/1IZ32lCh+oBv1p9ss3kYTagpHiNdw5Xw/
uVn+4P+d+kkFOT3sqUcwfidwW6s2Mi6QFJvtVBzmauHaL9E3tTOLYMbFy3Lpk65+dWtnOCgM8691
kyHHarnWfoF8fLvjukYWjf1DIJ3cd57UGBPV6lBjvTvMaere9ZxRFpeO3vnoHIv0qcQmCvcltgwg
Pu2CFK73Fw7LaVge/MptftB0jN96btSHolmGfZwQ0dbMUC/LjpgLc8ajgM/fAhwXRVti0Pmturm5
eJiMLmbmaH+bxYIsgxNtOqRWHwcuWNugKnXkW4rC/R9VyBoSAnp0167LHybtxJyLhRioPkpr7afI
Ug55FJLKf9LHdFjOC2+xtXHYK3EG2DrQWwJSNpjgEMLDJdl5pKK8e77b40hF8DgLTMaEf1c0VI6q
nrzeMKyNzUvUNksNZ31TKSxMlqY6HATNEEd7aAG/rsgSrDtGcdcb1/rwqMNOXUsmlUeM4K4qtGzv
wZsScf1ngOuB699jZZ53R8i2CDz0CL223rkAlEufRon1/yZxJXVEJHZxrPyNZ9nNDqY8/1jlzV+k
QK75KlO75yrTQrbfw1abSPZQRUUu0sjVvYoQc+tayayEvu4tQaS61UVumy9q0uzN2MdU8xZaRwto
Zkj0FMpIHKKSW51AU4b2lrVLufOpqPFJIq50gWWYICz2EEoBD8lGe7E87vRtE3ntQ5pq3aElh3ZD
LLwJc8HQblVpyKDj0N20uUze8bwjHIQg1Mg9Ag3veXDc5GiSHMaNNGeYW+FBhSOpLZuebcFu0icG
Ji4eStGW3St7C4euMW0+BtJYzt1Eim/Mw7ZHwMhGo/cGIPpIk1ko9AjikLGSQ5duXGvyQ9pmMhvW
ADe9MOfraEXmb6t0+Qyzd3nStNh9Y2GKV6WNFgiCtVeIoxfDmlATL/bgD4bxZzFtKOYwB9/bKvZu
haNPr7bWqK+szkiQ7jLZk5XB/b8hmp1Xk8Kg2NLz4Gn12Rdsy6hUryO8ZT3Q4syIQtRtMzDSnM9g
7hpZgjsfh2tfueaZYAHsRzad7QiU1+RL4ds4dyGGZtemJr2nSPMFJLOM74bbuCej5bejTDExWWt8
f17XFctGpiVm3XomritWmbgL6nJ2RPmsX+I40Z9wU1hboEzeqZ7Zi3USr+ZG8ppuiSnvbivES6kp
LDGVRZYMhgbL/KlGx/wbaUv87CxlGXaqdQIWIz9ebC/nEQFwiIPbvuiznz5FNlxJqUoZ+mWrB1mi
fjXNAKrBTHw+L1lN3GSCRkU36wKDuUzuXVmvkjorG/CqzeLvbBOxFKf2cBTS546C1tTy7Dqeui6R
JRBMEHrfYzV+c0jHewRXKN9bc6ZdArm47hFAqmm0jDM0T0DvoUUiwhG98DqP7vIHfl9c61GsP2Yk
1m2FtIwb/I0R2w47L3pR5GJJ5gMgV7bzMhlGviPVeZVXgdwvRSR+eTw8Onak4dSEjaMw6KTjsw1w
b6NPAqwAcQcpzB0i+WBW+pU8EhYOrLzXok3a2KRX0loEAsj/lRCk5cs2NOsCUZThnxuTMVWkNhDm
SjyXDJF/GBKkENtaghXi7xl7mfuK5tl88BY2KQBPl6zFClullBZNjnLmkAF7eaN587ddlizqb+82
UPi2k89K8p8YIuv46ZqMTbEbpmCrqIw6rOJgZ2e4UOTw2DonFS4ttwqmRrR/Uk6kT7AP1gNx3nDD
XTaLEHB7aKQ+bdGgprjbC3wePXJNKzGCIXOsT60GGBu0NdO+np3LTtJZvvWV4HwVGvbhxVPJi69Z
LmCVrvqw4zH+aYUJWb2pGz76SbN2fV4KcHLMXHmO9PqEqRd0cpPE9OVi6PS918RO/ajQbTAYxiNz
RA2mbz0gqRZzUshS27iXC6AEq7krFXe3qKrLcxG50VsFwQdV/8ABwqVVjzs77tP7gDbnKzUy5Imt
A2Rwhu1uAM/vRGD6Q/bRZ5oeWk0uttGkpLdp+i55as2EJLDRNwIB8B9Oz2oRtqa/Gfl0ls+hxHwA
r/PcIdEEjcRbIRg02CIxX1Gqw4Uxs07/gXaQH5Czx7xipg5BWa+bZeBaFDeOlp+h0JLNwSFS0FCt
B2TZxRHM/aT7JzXK8Uy/GV3TIa7gfbRzJTbwdd3lEcZ9bUPKEUxyuwZtFJC/UXua2YuyNBooCYAt
GOqUlEP5hdp9ecualDGJOWX/RCCZsYGRsbbTE3R+kcONyhEItQhGUUjgRF8EjFYkZk0FOGuHZar5
A4uXuUZZaj41hMIjt3iEfwWipLRtZi5NCgj34tIlv5qTQ15HlpgwnmPDgm3DIbPNyQZ+9GN//RDt
xZt2dlPQBAssNk8oQfPz4hH9QBYmD7uXE+q5qWqUo8T+ZR+jWzLY6WXxYifRtK0qbKM0T7SbQzuU
WwcWXw5vzY/1sHFFNexMoyZaTpvpOOOJuzwn72IzLagKCX8s6gHzQQ0TQ9F67vpoJKqOZjv9toly
py4aPfGRVAY5QNyfpNeOORHqJC3ydfPK6RwTPLodUbI+sVpYwqpN632yTEO4lJMJYoSsqEIB8NBt
E5+sNNs3vXCsvcd2YpdrRRYQrcvjB89u64MF3PKVr7ZW6fjPROgxxmIQQHOlk1BAJCYWlcZ8yO0C
KXxNbiEVT2S8l3nCUd/j6Gc87qGoKzmq4HA+UGVrb56OTzJXJZLkIW3zcHQdYe1VHK2uzTSxnxfV
FNsEZ8UF/AJc4VSKM2w5GfaOU3N2KJtyqzZPKED7FBxwaoYtPlLYZqrqt7VuuWtQNbqAzaxnNuQF
CFjFlYxMoAq9Jp7swaMJbBVBwUyYYyCagzQvmldQQIx1430XiP5XvLwovsXEwu9QN0wud6qBrvDg
L6wgQklh3YdRojfcvTGAbSKCO2iba608ll5yNGAXvrrgnWZUDEwF8cIUGIw1nCR32AkEwA9GdCB5
pfw7zqp+qk2XVMxRtjiMlGF/9K1rEW5gO89CuvqnskbtXQxuthOR2e70xdFOVDDu2alg2tE1AH0p
xiEJZyfLnjTXbt/TsW4DOI0No66FiMJY18qDwnjz7MeLt5MYI/e+s8zPTTXYtLlkd5sL4S/K8tWO
sV4R2MCvNhF1IUAJoihOKjfiM6hVeD6aiQ84IwiRZVNx6IkdPGvKVx1oRA4DLe20vVb5w3UazPm4
sHX6zknledPzsj2oTvdvcbv8adm7kRmhme0tERrS7KnpVwlLvLjB3GIhN81kfncW0X5Wi2b8Zu34
vHT6+FThdp022WSWUFNKC/V4lTIlHgl7Ued8rvV7PKB9Ry/hLAZTL12eFWwUHgUwx+8tGrcffbR4
AHEkuDeuXwQpdmLmSM4t66xLmPvY/sVBdxhVb9o5tcMcUdz70PpGaLoddPMq+izqAzDHGvdnK8/g
8tpdWmcQ5q2+GVpK6Wk4zn3svlhTPjzlWTc/UYP2H3ntdHeb0MZxYyS0MwDz9UlurVyYDI07PSwI
r7qXFY4vvWnkz4CBNGhGBD7Id9OA9bo8jd0S7bCcAD9rE1rRaWiGnH5spB9g/HjOHQcNMd9hiAXx
0gVaOci3Oq3RvGBNwusi9XnX2kRyxMSoPlpGbJ6Fb3B4EaAQdHrXHx0/dn6Un49Ij5N17JSlXB80
yZXF4gki2px2M45bNYeMt8tg3R4f5aDD/yaViJNuPSyKNqe1g2r3rc0a7AmjF58TaWuPOkPHnWh9
VDp2ariPdp6K38bq/XeCjNO/ctS1HiYfOBiXsz4UoLLC2XDctVNagyCmLBCGMi8Y/LQXu4y9kCRb
VNL4AOXzEintsTLK7h2mNRslBLDo6nGS/Jel1gF0jFW0Jy05/QLOZl4pTKmU3QXn7eQ4X/9u6P8/
5ksblr3KIv/r/+A4/1/B3Yfvdv6uvv9Xhet//jv/qW91/8Nec7ht1pS24wid/9p/17e6KF8dy9F1
aidEBv/+nf/Ut1r6f8A3MtnGM4P2Vq3D/9S3uv/hWMhR0aNS7lru/1t0t+v9n8I/REhIP30bjBxQ
axRN/7vsIDdMTgIyF0JIuq9yYp5IoCtk+vGlpvcMC7D64dgu7Ze5ztIzc1NiFgugYv7UIh+vLvo7
i1ldZH+YtWpeJ/OypN62y8nnzLzuizQD7eLQRXlmpojFmVia186+ND8ivzfCYTaJju6Uw9woftHZ
5ewHd8QC4Nfqbsxjf+0wWy11/lBNHZTP1qhAS8OtQya/c6SL0bL3MJMaYxZ4DBXxZ0fuUekCdldS
0ycU+E4cZpxht0zkSvhuuR8nb8drs65d/1fz4faQgg1ktVfmxk0cG5faMG2caYb2rAkzqCZGE61D
NFJvOd03NIJ9I+rlQevap16N+kkSPrEdapy7IPG4Ux0kG5r1rtpSMP0rcNIY1Q3uFXE5uA53Zu5P
JwZObx1GA66AXdm+dtJ8KXoqAo/p8egu2O8YoaK/7UnXEuSctc49wv7XNDfWi0xGJ3Ezicq0iHTo
1ffQxlCyEzijrqpPREpO26XpAp+YzoD/xq+YI4bBI9bHxiIiPPWBdFQPdgpdi03XWsA4O00TFlwx
GrfpROb3EuIqJook34+D/+Gn04mKDpKGU+1KwMaBL116M7f6MEw8vYV5YfYPIgApJO8V4TaxpCcm
Ojfs8ncn9v29pUbgwyIjsVxYgWCytKFrv9sA94vGnYIWP8akpV/zYLDzYzAk/ZsB1+gk2v5vlIGj
4/8NpJd2JZvQVQDdn6DvaP+UmnkkiIlwMX0GS6IC4lyAwkbGS5rdeeE/rUU0NxEWR02Q6eQxiIhd
QE6EnGy7lWAC4CAmtVCyf6nC0UNw7YDsNhfmHjQjj3nb26EJV9pjouJ4yyFx0y0zhfnsmukt9h3s
7C2GXpF/OrY/IEluz9jY/nSRmd2yvv0jfnHWgZWcN3bOaBQr+J5R+JkcxHKDT4HW0ozh3y1gn4R/
Mjx1y9zme0jTxzT1j6S6Laced1dksBVfwMmg0mr2vuT+hon5W/HJjbz9Gnv0ytzYjcx2nUaNEOXV
CZO1IOuguWrWmmTi9OFcsGazVsutLijg+sdCtoSWLtpuaorkkdSXjReJf0aStQKhofkQKHQkhAGG
9wTxZtGaqSACTKCwA9mNTkRjFePyOqY2pt+lhXZW3TzmB1sUYMdq4us0FF9IEfMTUm12MkyfNl2b
3TNL4ZrRnEefecVge79FlD4gXmTYNKl9wVkSNItBP9G0IysQljtNeTEM2HZRLn/F2HevokzY2CTd
q+Mx/dCy9E4H3IYQqppNrvfjFaaFokFyo8AlnGaXtf2LZWsk+i0CJjgd1nY2PGPfNhoc+3VsVbx6
Bul1I8EN4dB/y76u7xEc99kx8ETOc0uEHLdngaYhGgoqPYLak2oUO7vvwyalOSDprwj7MfHp0ZNX
wVN/b73+qYv06NKqPt9VM4yvbrAfIk1Vh3iosnNf94eesvSABq87Dy3huA0cwr1otebUEIMJs1O9
5E7Bsm/8jIosem/y+HE2mue8LN5Le1GIoWDO9YvusJ/QT9UYZ+9yUMcoB+Dn+47+MDYxa2fb/BvX
94GvRZAK9D6edF+EXr91UXI3Tcmo1EV9y95f35s0ZExnJ/JObZ+APqPUQyn661C6/aXkpVy8RTr0
hLAJRq9ll+YxJZ6UbQXWgGXA7hEp27HsT44Pr6epve0EXvrscYptWi6/22To57adn4nl6M9ddWde
4aJzapNz38LzKOwJWbXJnkZLrHMyeQP5bhpL4hwhgbzHdkN040jFGseU7Mx5Nm3M/cEOFsINsEzC
7rHq191AFQjedKvsH1MUL4DQPojf1MOhS3C6VeZzc+1xXGAjAnBR2uJj7PMnGHtsEjrwS0pABNT9
D5UZ/1i6f24lDCEW6aC8nB72EEKflCITADaLaUQuP4q7gMEQq9VleSaiif8xVGa4qGSORYRWYk89
edG19huyyYboJ8+wJSNWXp2y3m/mfDH9y3YmkO8NGr2gtiwZ4rlgFoNnnlNO7rkKl5WN8mbSiob9
bHE4ItLT3BbiwSh/26z/pT5kAHyUdQLpJC0/y8ZH3B7PGxr+rVm1BeUpezysc48cTaiy54b31/61
2ffvHD3+mGbjWaWqPbaT/RqzXePvymduvHpXE9U7Xy0Vf6ZtzEBZOkEhh6DqdJ2ww48KNik8NrXt
gIgDwcZ4VdscbvLb0+t3WzO+pcQXh8arQ6pd7RFGTNW96hFQEQBOmh/P/zgvSAua5844j0l5cYcP
kYor1PlNNxTmPm6IUXAxd+Fhdn9FXBRIEliQZ6w045VgG+ds5ZNqeSpMkBVaTEwLJxi0QGP44nuM
rVJjsaevIaIaBshwGtUSsoZrs4EJgfdPaVePpd2L7WIXOQpbtpytBZAGyfB2Yb2ysQls33Y87DFE
WQgm7TvmM8OZvpuxA2oBoSFAQyA3gxxuAGHSgLMT2Y5WfXCimYFn0HHm4BDaPslCswEBuEQ4UpNM
ie2g05IJK5dkjrV4LIwSMMyWDD/Sgtz5nKXVI20PKctsLtPkb9QSssBK6JRm3Pxq1EBpivqmjQ0x
lfCXNzDw4j3broumA2fyTBhxBmwX+kng0ZZ3jmrtmiQlcL+CKc0AXmo3MMzfgKa8xoN2yuHdZIZR
QPcZx804uP9CcQ7WsKYwyOQz8xVfa9ocYLGXIlp2BV96FRcXlVYDLZj/KKT8iTI2Q/jT7Z2BQbny
kkcA7FGAZpGmk4A7UWt/KRZrz7awlZGpVbZyvQ3yc+dU1g0V5N3qZBK4dRRvyfME2fZXePDJmzWD
0gdwH1RZ99L2Xn6kql62tTd8UH9mJ9gluMv7GmWMnhBPYXUPiBkelWMQflJqZEDXlk1TdITD6T4n
07Mbg3j2CSgimIk8VJ/cL61o/2jQsBk7eU+d94HRS+MpixhA5tEvURRYztdYy+RvOy5LIEv7CBLh
xjDNfXOzb62foNOCSptrkCG9K/agdObPhX3wnLgXJ5IDyO5sOuguDm9FpktGr/mJ8Pww5evoDRb0
IeoQKJXIW6OR4mitGiYrh/eJTHQHVprFUrsBeLbDoXISDDo31ui9olM0tpnUgXXz5kVJ8ZTNuA+K
R91h3uVGbEH+/VFQXLPijw9wcX7GkS9s2VcpqsJ5p5HCuZsrGVgfSYrhs/ibFDw2tSdNcle87qGJ
iAude8ZRrP92Ez7oZO7nc0f8AvmM8mjBf8UIvxCEgoIA/km2G2odORpp6vBY3iiRyXiEyqCWoLLN
+o147pfFrq2Lndi/ul/OrIxS4jDm7FBHs7mLS5Kcer8/9ZZIAOOSB9YthXwRm96xmwe/u0Ry8lao
0SEm/WCX5mjXdKf4TMeiPXsx93+RaGonM5GGCu4TEjM7uis939HJF6FvCWZWqCwOE9XmWURjcpqr
FvkKBLdgKiLg36Z8TMWj3v5pI60+T0NbXIb1R1YFkWuwjUiTAtlYbJxgGcBD89r9aJHF0RtWgsYW
zFDtGZ9Y7tLPLtUfo2bNoF1gNeiIWY7IzTy+ptny6NLcwARIlmPM85rPDGUaI7+bFZ1IXdDNw3dl
troAbyVPdd43HOfE8/rlIUEGvXFBKWflpK6jV5qQlPhe92wY2JPVOsVokl8iABhMSYGVDKKwnrqd
eGcv+YEOaX5pkj576Rm22lMCRViCHF7KhuKISZ8h6c9iQ16Byj2yT8vOTWlS3Gj6D+r5EVkH0j1d
6dpD7RIzjDziMPVsD8gdWDelaXteTMAruBemN3+aXtqkOhDlqV50ZojXpdJ4ziGEJUR4cRcMZsCF
C8l29BHlMGnaL572tdT+vbIj825n/RIwV+OMTowDu4sS2Qnyjha0VrByAXmK7T+FU3tHx+RsqUf5
oKWgQNO6pSe0gSLVZXdPPIe4GlM6+wTyKBrumlCG0bOgceVPpnak1MxvfZZwV0rN3PdLLJHnUTM5
fMiHEa1XKITaW24dB0pRkub2v4+fPEDmW+AdR8ULBELm3bKzm38Y/vFP+O0bnYgfLDxixx6ny9My
mcA4rWRb22J8Edj9Q6bTFDc6jLrUr5hH24kPjgpyQgcBkYWtR8I8aH6A7u/FoPtXo/EPhlfZgdt2
j1rs3FhirT3mjV32qZDMZH1E9w/mAtxfuAASZt968tcf6YgcKa3/mNJGOM3QGBkBwtbYw9Xe2bwH
4NwusXHOijx5I+ubhII8tY/2kJXvA2EhlfTP+mCbZx/lL6g/FR+mIqPoYxPKGsMrArdbnMc4ZsYH
5h6SoPdIjmNNwPDdKtYtCtuBcMrcmdoZPVZkxJcmrb912XsPyHoflD5Yzwrr4ZY5KJx8no2wagzr
yOIaoHWuPXNM6d/K5Ri06JNAcUT7xZyGM9nx2cGGx9rmHHAYjBE2i3og02dBzMscA6GP/tm42gfV
rPuny5C1kwyxwWbmhHKUJigBLgM2eMYuhWK2l+BZ9j3w2a0sC4b0RDuRsDGiPqhW5L5GrOKQSvPL
p8+Tk+3+YAVY23Rk5CzRqj3KIe2x7kF6t1OIWcx5KZ1lemq818o4MbWbrrVXzdc6Rc9mUaBex/GR
KX75lWnpHi4NxMbU8N/NYiSWUMi/9lydfN6nj8SJ98ij4DUkxUhlSYHhA3MJ/LSWD4NUblBOazhE
PMsHo/epb4yoPnBP6NeEOtOxmsccOdlRTj2xEJ0X+AKrvRvpJTLH2OAL1L4l7Nk+4VYS4aGfuLJJ
rpO12kV+XD4x2TmThoVaXjJ+N8rFxFyASWIckKXzjUruOIYGKF0bN9RZSoOUH4sXVyCWFkgMPrLV
VSKd+R8Cqg9zXRh/2owWdtCya73uTsh5G/aaQxJoZqTzW6yRrGpYwthPaGvWa0EeIn6lTWGmF6XH
Lp8zjKeY+Oi0dGresAiBPhUA8y4SXC1Zvvdx2xJZFsVPq+Kznh7txUp+LZIymr9oIcUHCcdT4NVT
wd1MgF+eq+6mtCJYWjUTIQZBvirhIEpvIT3CjJubS8LtZl6yIkCW/2naCSaPKgujKRtCvbODiWPs
gtibWIMRTEHZxq99w9C68vLPgdRB9qBeHwIXjLeWybpsaBTzXWw2NxasxbmBdtHEIVXf+AbFixbY
djQ6fP8wF3DSx3w2DlTyY2jWkncEGSjkk9JV+WVVJ0C5zNbK/JmxQfK0UBSCZ6IAJshm3+aaFXII
489tIw7tIr3oSZeHGDKzoAWhvYlL9JiulflIuQB7WrMUm8kUMHv6GgE1MZfH2o+vamIaRyVzKcy8
2Psd56EHSF94JNgJUm9haDT5oUu15G655VmWyVuK5Sp0zeLAPia9RV5DHe25F2WKFuSUXe4k2beB
g7dni7jJuuXDgffLvreAoS665dy7WZP3kTEbe0GSwPvRRDZG8kFI+Qa6BfUxsSyVvI7Oqn/CWu2B
UdrbbR8RuTJlYRMR4WrOlvaKqOQVoiMgUZ3AI2nDR7XyWR280k8Oisp+EzPEPBNbMDEGAJRNDD3V
Vo0LF/YnNmOKRXBrNSu/sC+I+G6YIWxHlPhXPLYmkxxlBWhUbKY+Oj5/kbdnDSX0HpSlzwWTraJJ
j6jzlP2VXXDRAwdRKYkBzDHR3afqFfHSsYmnjyWKsremQjWnyt4+tqKDFlQ706GBs1J3xEF7mcY0
sHOCbI7yvbcKI2nJ63aJj6Yt6n3dXxPTfE9yCxxicqZ5Vle/adasTMToiy6Mp675JMHB3I6pU+0l
LODzvz/a9c+W2oaAOA5taH0axFE8JExsGKjWI7cQDwI7lecEJXkfMzdB1/kAcwHglslA0YrnBJIg
Nkcp+W0GlRhbHgtcZ1anB5Ar/QCq3bFHlcr4BAdXROGxKVxHHVq2WjPhVKeZ9At+yQHHfab/0XyH
XJ9efycjZuaVpZLW0iPmPT1Ny2TceguQiBkvWw8DRwvQtiY2zlF3UaiR+g0+M1+eY9OJf9A/zHep
MSGsfK7euTPqoDfc+mqte+LnXLg4MAhFhVKBvFL5771BCpMEQN8SCb9t9c66yJ5102xjktBKgMX8
sWHjY+1YrWUXMat8vxJZlf5HoZ8upVTnWedgyrblJmcMjbQIBbJvOT8RwxVIPRIZQGEdAYCaR8sZ
3HPGpnZTUa5voVeBXi27L1M1Q0CokUMwwviDEaIK62qC/qoZoT2DqHZRvG5G3fOO5vrU+FmjvzFF
kwXYwNwBroknZSMEsXJxhV8O3456B7CNGibZFhCiDx45T2HVJR7+yybAPAFCBnQsJqVZ31vklKAY
1b8MqN5LRjaNX1lPNhuPvemS5Wy6p7xXU9AUnFh11zKO8tUPFCvioZyqv/gzOQxkSatL6T3LiRiS
HgWj4UQ36MHDSfg0YslQNUEuGmCZdkN5giTrMiT0yC0rV1RbM9mXMQxm7o6FkQku+42+adrGocuo
76hJhyffq5i5N+1tdPvhlvCk84mZW3T+tLluemelOO0cs0uIk+2JlbAJQ2Rq22f1GM6p9WUzHHiY
2QQ//4kjtzxUFtjjlNSjXG8qbLrVEphx5OA2DP2l+EXpCPNh0PrQjqcq1Hx7erFQtsl6rJ8bZ3xh
nFc9z7V/Yok7QRDSBuBNVMykwD+7C9JCOwF3KbN4Qr82MR5A5PBFA7FHDvfHLP8NqsjdRxQ1Yoc4
ykDEx1+SkeLvleHZPE5REiCvbA6RTJZPtXz402g9xOuvTOgCxInk9d8f5kiOy7kk4esxzkAbG6O0
dvNI4QwpFeJCPC/Yl3p1kQVgzZzRBpvXsdxNhqtOziDdralox3lE9qwDxp10+/xaRseyMuGELEV+
s9ZC+t8/U+CnMALFBzdzrrmed2dnLqyN5yxumC89ecf4exoWIs/ODzQKRZMZ93dK9G1h8/EhWPPe
CxkbRFTV1QP7cPY4Iy3QVL2Tv9ldmJN2YTU2L4umkSXhp4j0G6LHSeAgizDI8P29lsvTzGbnirVH
2zhZ3jHlJkKPV5cFlVEnOztfIoj9UQeJswT87AYdmptdO6bceMZ8VpGEZm3Vt7mqNY5f5+IClmEx
P3nbSDcPNd6EE5MhtCZrykbufGW9g7Ke/ERwWeNNz+pdVIxnd3DzW9LL9qqGFvklFrWDXXcy5IEh
8tlgv57BTXNm0wEdWutbDTl6EGPu2YtpOU55BkF59P2PpTK+FLLjSzUDDu6FeyFw5H1Jq4RCxD0A
fPzLjjp+FGN07OtVRjcO8aksJfkjMAvZWAgFdcTKn60Vr/XvjzHBZQGMxtgDujrnE7VgnOR/VDmX
l8Uab47XaOB0c0ycS/tLxveJZJ/nrnJfmWcP16RW9oGB7nw0coLfcAnsKUs5UoSAdq41u6GZ85s/
occSLPiuWJLPUhByYE+MC0Gte7QBH17sp+e07LONB2fsLBLKJ9oL5PG86fVqBkJLDE64LY5Ow0Gg
j5l2QEazsqDLaYsSIrDHzDkjf+v3DEdWIQHHtZwwdbU4Pfki8ATJtHvs5yK6LX32YdhZQvhotSk1
i0sO7dMWVCyRBpRs16hCSycePHeiru/tB2F+CUg4oZvrL1E6i6cClD4xxbNz0Vp090hW2E7qGmOc
aYLyJxT24Yl8GoBp58qKUYupAhcjgtOwimUAFQg6ejnNTwTeRkHMKg6xFmMnW417TF9vmii1QwKf
fM/eKN7hgUz3jNz7Y5LJ0wQX89ucLzh8uSSrhv3/48L9hS6pwE5U1DdncqONlXdv0OPqvYgBlqem
1u1QvpTHsR+oQUbj4vXak15XzrGRhkZkgQ6+lZ3if+PuTJYjx7Jr+yv6AaThArhopu5wB7xnTwYn
MDZB9H2Pr9dCVL6nKg1kJjNpokHRMqsqgkGG03HvOXuvZUrOfj0FHlVjeeCgRjQVOz2aat/vg6G1
NrVdsWrR0nnPG/eVnod+HxM4hqnfbxdY1c/lyNHPjgNGNKQuYNVGl0Zod/TY0Mv1qbGhrxocgqLe
sRPYp4RN6GGU7+DFlG1ZDuKQOkyJK3V0+TcstAEca+Z9JLRqMNVonD1lBDeW1vRctG7mnUCnZQxH
gmhZIn1rtm9UyMHkzvbgzo2mXclOGgeFBymBpyzbg2P9dsiUpFn41IjK1Y26uidrrjxytZi2zL7Z
BdQ7S+M1HREK5q2C8WbZ9MLVOEm6YLQjN+p0LAs6RRmmZznbrPWkYpf0EaxIgqtL+u8RmmaVqsOT
BaNmgyk55tFNGMSCmuvHhnMqCxleKQjzRAYjtQ+UYdiXc8/nCsbq1Ga0IyjWMy+aSt5Zc3itC5sh
L406om50F3jNBjx0kuRlDuyZGpn8+l9Jf/yf46AJU5C9hbnyX+VEjnjI0+ij+P6XpMh//Mq/jeTW
X460CYsg54DFZAviGP9sJDcMSFPyT+zj3/7OimjyL822wJWA8foDSvuPqIj4y4Ha4RDukP8In/x3
UGiaof9nAIfp6IRRbFvl9zMk2ZV/zYqouZqEaNYWL66uQ6mY1C+c+lXHXEZ7sr8aSqi7VHB3TWnI
n9Z0/LBVqt9Ja18knc5qxaN2sEw9cxbjc2l1H0tlFUcRWSEqPfKTUDsJH0MSB+Qoi6sdhe8c5S5i
SVi2Jx8z0ho373Mmf4a+3EsqnsNksePgOfBe1E8qOeaPOe+yHclt6cVG9iBN46eCcbAdSYxumkIe
VIAYPLi4NixEJrklVgQSxnOs9B+l0zKv7BWi1MKx+G0phhg5sDflzW6at6Eh/ciod9pIbl/YoFmu
IPTRmZt2mZJfgDOQYg1nsU5Vv4UV7usQ40plk/rSdDr2hbHjssyiMfqlKCx5M8dOLo3G5m4Mne8o
BM8xxUel4hlXqyUmrvzI/Tl1yy58Nuw3JllfKfrdTayYW2vdQgbpguy9yp+0coh4/g8QTJvV1aNM
u5XC8pb1rcdcAm9LJxqGovH7ABTokxDxZarOIRfXR0rvy2VhkdPaerY1S5X0Qk35eGXh8/bHU3vw
4QBuI4tnhR2Mxj1HU+3Cuf0wTbZx/+e/AkdwnMiUYRYxzJve2/O+LHMk27Jmxmwa+T5S9OCeibK+
hS45vmYZb2NVGkKcrOeQEPtAm8WI9OeUlPputpxlrzb98xxp2RkZNzNgJT7mSqgerZnNltHLZ/RT
eU5/oGmds5Go07lM2reQ2OvjvOR0umYIrgu7NQL29YflvOg6ceIONgYHZeEy7Weh2UfhqV6P7216
n9TAsGcYW54Rc0omSQwJBDcuwqSARMq1Dbr4KifnZREyvkRmbpC8IHQeNrU/gc55HJjVNCJ3KRQn
p2TWzW3VQCFt6brd/flgzIQwshSEAaPw9FpES75TtPQXG3SxLxv4wjmO7FRwS2bd250mQbncFPOR
LXe5JQPzUWVW6TfMljcEDu+DwpqYzWXPWWNdgg65dJyCtE9z1Cr0P2isq+8d6yCpTvKmdhVLS1ro
IAag0xI+jxhJj6WHVtPVO63e9VI3WSPVnEsglLGtJgPfHxRFP44peC/T8RpS5S1r480QZOALBnUP
JglMf+cx2UP154i7rCeuRCyHnFhaszCcqc5YU0aOP+NkHXX0sjhADH6eLm9Gr3PeJRyFRytuTPMM
wcLi/jhJpmPMYotO83mJiHMyrvH5ND03apnyaJbRcR0ZnhxR7E2RTz7owHKX9X3+7sS3AlKNzPLs
hRkvCntYLFvSqDMlBkQ2QVg9q8PgIcDCqM5E+zlg5+zo4bSXGmP1Wl0qZl1TvMVc02/zHP1epxF1
om54sxF8GkTfn3RhPHRRnx9EMBPyUgmZMwx8VCMesKa2wplyKqR6mXpU/nx2CoDkKjjQJG+o6M3Z
TjQtJp+CCb4hvVm1i8dFFy9qwQ2PxvC+mBHr9Apy8zLol6OZD8Mpjtct5ygwbQjjBfPKeCni1G1z
xltG4DBE8GYrprKZqeqhsyrtUbAB5JWmnqJx1tntxN/zEjoXSxIJyeDwclZujhx2z2qcZ76RSIYn
GHGCgZWvuaz6hnAe6Z5GtYdKbjfYvB4HItSuoFrHtbkyrjEROYa7Jllz7mGrvjTxQiaIz87IKR8M
vj6J6JzFvJNaQdse0tzi2pYWO9mlwWWpNcIiJTtn7VeL6p3VGDi+Tpg0TMCdSFZAVxqqV8JGlq8E
wVVReuM6BEzrwNuWGe6DABTYMJieqHK6S/mPqJsvpVEOQ6h9wZpmV9EyGUQwVpQnvgsfFXaVja0q
P0u3ZBvEMFpI/WjOKM9ivf5u8vFjaUiGxZ3ytMJJuHZQnmvBO/PyeZz0zkURmIHKFIiPEoL7Rfpl
4Jl1ebt5Uvvqkc9J2Om9Wu2ec3qNcs2Pj8m83HUNy+zTLNABDFHuc4vxqnp4qCvqF3O60JdHVgKd
Wd4oBDDLGnX+cGOLq1geKyV1jr2pPDPzCzasDL2wMQjWUy0RE5kyjuN3icYiZ+DBZgTxoc/u2O3b
qXNJSQtfdKKMbBxm06bJwUSSEzRmJ8WsjxEJg6OVEMm0DS5Aem1BGjTnRRxl8SQUmR8dvbmLtcXy
Mft5ZSzvxyQY3y2j2U1dPb8luUB1aNjOns6z6quyczEa8l78yNwAyqEDNjVR2uq8tF2xZTOA5Fri
aFuKeWAdNsiNJGgZg57eYG25X2b1pR7D01Q53ZOoGWH0WgwPKjVvfaxYp1JK5uPKzLBglxGBOdQ2
f+wglkR5dLQGM7CAdKW297HcR7X9u6yUmpsGb1N5bhM8jdi1OI3i+LVjvEqxiAvbPHJzQeRcnASt
aVPf5Uv5bNCh2k6rzcoMCIw2tIK8MSejswYXgo7Dfl4KuVMJmhwdwc30ZTDNY7OOxccYaUMuIara
PVILlNt8kUH5vkrf9bp0HRr09KKSuz7DckeKiS1WvbXC5Ilhfe1yZ+WoX+2oGreuJSl36qXDz0F0
mbOOVcgCSkhaTx0JenJiUEmMZaXH0EWg8EDajv2L3IsOwIVwMF1QZJIbzIYNQ6ln8J3lnZbxP5GS
3LL8XVz2vpRVKXwIwv28drAadNR1GxptO3K1+Wa5ZSNWzBFs9cBDLe0/E6Ootqydpk1HLMFVbk6C
Nk5oZroz9Hr2OMbQeDTVp1AOb07QvnFaIMRKn4L4e3zQibJv65BiLaHgTzmW5yKlhwXthYQkYVt2
vXATzCeJhnOyOEnRwB7Sh0Ya9y3/GdXRdgspr92cfVachabGOpakkd0uSt7iDbjIVaeOuf5RVKZv
UmSjaYh0oAD0X0ox78GeRO6UIO0F7Yqp3DS3Sh17ihh0YEfZV6FEj5yBPwn5bbNJBCw6KJOm+W4e
4HCn+Dg2eG4TegUBbflQy/aM1Ll7cm4kckMl/+zkpGXo96V7JeAfRPmtmAOMf1F8S3AFW8aZ0VEI
cGlhSwzJoX7T6X49Kzstq99kJZnAWPolDeZjDdZU7YajmV2tQDu16eqgNmmPVOmPxndfVc3dqNLD
KchNYeFGoOAku6afoP2n2c8Qdaw5onCnxwnPXt156p36rWscAoXzq80gPZoWBEQoy3UQRC9TrJp0
f2JnUxTIX4Los7SUXTzzl00w4zxpLUKITVTxeSwrrbblhMa+1Hc9J8NlCnbEY54qXbabxQh/VHSJ
IfMw28AjooDg5ueAX0Mk/qkeq00YTbumexPL4jcdVFiSEBEFDOLq1M315EcLzAPg0JhgsP1khfr9
ny+PUAu5wIkSmR5WPvS130nF90OzelczCIIkbfBEd1DbFbl2GJfwaE3FT2nrzyahwqKLP+0c+ll6
tRTzOr3U0fKeao6HevIp50VFQu8cNTkwgk0KfT1OtHtrUPgNtXvZJz+kiw5qX7+lOZ/SURaP7yID
d74yo7euVpP8dCL7BLD3Ax/lTV0lSO3IelG/L9COLUn60wzzR2nv2bcVzqcVBk+SfHFlOk8xWHye
ducwSz7VmptFrsmraI1rngRPTZ6fo0H5Xa153/wGGOQpLto3ejP7oE4+GUl9MuN7iPl77KwDP1Ms
2o4tv8gy+QL4SrMx/qRycB9UJiX8yV16+7eltl49EdZO2eOZM4/J9fM7JkJHZYm3LVmJimMx51ha
7MNgb6ys8ShofZZhy897Wb8VRfzJ2JxCLfH/7MwY8o1pPW0UZWc52n1JcFfNurv1y6vr7KfL0J42
jO4iJf4sHOeJgMcnYtr7KB0fEFhfNe8aznYDMSWHocWUmxVYJWKIKWTO6xAISV/K6r3VbHrTUp5g
8t9zLSRq3r4SoqM2O/JWUgIjgC/FkxLX1dacKjZXCU9mlRmIsWJnnWjTTEoIKGDLlJww0gT8agij
FsXNJ6GJu6BjtBrmCs3QwLpLK61ltsdRp8FTpcfq+0BCfErXxa02g55Qo6/Rcu6WSfXNaZzgNrS7
BMSHB9vqyyDUg4BtPEo18dn4cdvIXqM562ldEX8AmsEjoZnEJXOIPsSRVwN7uDRxetV7bM5RqSXc
wGKgymNXu0rEhNPGVnNkW0hkvir6U5knqZcGNAwocx7qoZ+PBOoAKgRxTA65K1wDy88+yxWP5xU8
hqRmch8vd6KbAs8mHOVSpZ/uSHns53letoyW6hUsxn12ydNfXJRHs/3S2S/fnC6BEzYrDPmmhmVC
puDd6dP6qKGr4hrxyNvtW230hKMqjArqwk+og1SAru0p4nbUEYw42lwflD7kHZvYnuuQECR/TRpC
T6GVoYj4pSfKcIYlxy1cIhsQsBmLFFLM2Ja+U43ZL60vjpmFOkISuOhJtrnmbL3MVSwOpmjv7bAc
zyUHXXVskELyl3SaomE4j6i5NPqOB1APrCjzvZWP8mp3PJBNaAQechh9P4kUHWfnkNJK48Ed54n7
iVOPBx5O1wIpy7GxC4cKqFcRTNh1c5Le+Bd7zL0OERQdvXq4MCwZLjDz2k2s9cHB0HiRxmrgHFez
p8PaINUUdTtNL1I21gsjXDZEPXLa2Cz9cZyrWx/aL3SRm91Mu/VY9fGrY6+fP5DzM/zjz75rHlNR
9w+Mhr7yKKjPNFJIE0pOiGYaBkcL8KGLBRKcgF1hEe17uUVhblx0pz4k0Zhc7CwVwDlGsSnaFjCC
auuH2OxivzTR/VSCHLMwsWbFZUx2mOC+xcz02g5nU0TmQ6Dyso4rxUXefsdGl423JKpb4Zl2KBxR
UQj6IyeH1Csxmi5+nWCSaVulvy+rZq2atLuUcclVb3o31VP1FK8flLz4LdnKe0aL6LNpIbszvCDb
XtKo0ycrfmIElewSdo5ND/HGKWZPKYPMb9Pi0szMgZsg7e7C0NqYqracAzTyrHvEXsEe9swGuNkq
uvlBpMVFNEr/vEUOE4MR3ZMm6O5VbPRuWCW4yHBTlXAu2QVzDKkQaGkhs1YWodtR2Ei2hpCnoUH9
IdL2edY9UytUtnzei5AATNp5ICnczPbZ6XDbt0JND2ogf5f6bL+v/0CxyWVExRiG49Qjbd6Od3L1
I86UZ/TYhusVSbncOKBclIku5xhESM2dSL2OKsOhKbLeeANci7gsmIqJmfywmBsjaShJ6gO7i4Dx
m4we6aVSBW9TSuPhjfE14Z1mpzF52gE4clWoEpC7HdNd7MzZoBVMXVPfAz8CCQik4l4RWDqIau7S
GtUNGTFyuhaVS+i8fmjC+KkVsk7LYLvzcNEIGD2VtuKPJIIYUUh7AzlFnEJMpTTm15aogdA5cUof
9uGdPR5re+SOO8BAYWg0btpkeomXCrd2ozI5Satl1yWdQgmk/iWbJNy1ckaNlKb7kOHVFrkmGezK
xNUMhG2LYzCFajYeM642l+hVJWiIs77wcgPO3jhWqWepXhCAfuqX6BeX0vTExOXVwT3JfYyAVV41
29weQKpOOIYB3WKWSsCKD2vPy3JqluwwXFm0crQPZoWHaMRbyajeJAgRAm6zwTRy0gBMhTWFYi2z
/aUaF1AZWeyVIImufz6YI/oePWgoi+fwZrV2bKEW6eqmQkOxNUB/bvOlZe9FDNM1yfGn88mU0eJX
XLopLSUXR21T3+zrS42hdhcNEROhxGK+Fc3R0Qyv7AvMM9QoXKj24Edm8z6Nhp+L1tMXUv+ETDj3
hjd0Z0/smL7EEofugvwBuF21Uyhie3Yr2CcUBGjBDD0bBINdChJswNTyrrWsj0ShZkoSXR4s6t4R
bgCWclXkL9nypSgN6wpwB2RN1PFkwP/k4DW/NJ1ZvYu5KFxeDP3Jhvr01HCnw+SaKRT7OR9niysc
fq7NroaGK1rkaAAjdqRwandE1sGhLvvMelKGQeq8GVnAtsqem2NiVfyt1d+t3aZQsdIXTVg0PKby
/jVOq4G7P0uqvMwY3JIHPgSaCeU05WUHFhljegWFbeHnBy4n78HCeDIYt1FwwjInxXC0ZtTNUf8k
RP9hd47hdxJPURPNNwpkwwmAqThaaXahjJAgR1/jFev2Fx/3vRgaw8vb8qnOGNA1r8swNthsF2LH
C/F2OS/Bo1mzCBrauDjWbc49ZGb6ZK+Zxgwptqx71M9sAHyTllYRMv1oNXNxHbULHyzlsQF5xgyd
7ldjAQwKJEWMKVW2/ZSLLXzUCkrasZ4j9Dl8C8aiPYMqJfmiEM5um8FjeEhZZ+arxTDiE8RT+Gbf
zcyenDC+r/G7unMoNcYs7ZnGJSPsuT3PDYJcy6SdVD4knQX9Je7iraPHl4HhJ3CaFi9qI69Omn9Y
vC4ABAllPzLexESteBqXAxIauKG7Ret8xluSHz6m4bZiOpckgS3ZfYq2fxV5kT9QMw89qubfNky3
a1Xw0llHLhsuY+1H3ad+Ty7/J6GHtGAC1hCufXcdZ5ehFCCHVYVKQjAR+iBZWkQdNwWic2aSX8bI
Ggmqg5KuVPlZqKVx5vXPlkA3j3Fh38o8W87lCHSoDOnRkaoNLiVHIokKNMoT2y+yYrnWdBbSqhWH
BgYCg6G236v0aV1VQVMXaUjgi1HhgDpkKbEBnLAaGe0l1HvOaBBzhDMau26KGGJMc31K7TI8rv+W
lTjjyLtx8GxyyYfgNrBz2PSanrtRzFExVqU4xAyMXGGw3XOWissgd3eC5wPRt3I8aaETbOqu5iFf
aJ8TiAQG3JD++nRwtnnEu2XMWySvJDSAgN18yyYgDr9jE6k0N0NKDf5a8egtdISrcJAuVFOf+3wf
B9znTa4RZ9hWP1wE5qM2RvNxmeNv5tDp1V76YsMuF9mZTuJ2cThoBBnDxUqEtGUy9poJmkvqFt0+
0/M3dPYzJEMaUVVO2L9Qc/NCNo9hVjwgcSuYCrASIYOnCW+aFuGZuRP45Jf9GhzSzjS0Lzmr4q5i
M31nBs4+6yL9nJuF11aF2HTUk1wZR3d9ASNZOAZCSalDoBnR8KFD4ZBVMBqjol2eQbq2K8EQsG09
/a5kFp6IRoCM6TNgV30fEUVMaMYyOXOrDNCyjcKTil6LchhLDp8rrXcFzHFoxjlhT8m7+axRpOX/
Eh+gBw5uzu2BAOd5aOkW6ha2S0ufxQ70AXlY6dpjrPlyaWLPsqMLEQrbTw0qZIEw5j2J82wLCf82
m+Qw2iou9yCk1bukuoJiuiN2U7ymQpw1fc63NC4r3wlOYtGa3VKEszcJr1yJDsMY70F/0z0lsiCD
+tUImdOxNrsbFPIphETVq6VCwggqHxx/eqsmklDEkhieMnCkmUimUrJCmObP0okcP+8dv1DjiYBA
tOOmYZ6oIZinNJ5+T+BqH3IWBNmwfAvdMp4NWks1uV5Rlqgoi3V5v4w3iyfyIc2MPZ31jCgEFtJE
UTwR82NiyczyzX3+HGehuOj5sKP0Mp1SDuenhpFgRX/4EHb6fBxtGNB11fD87uzi2hKzJxnUgMHn
HMV+g+NE2sFtbaeUIau8I9hPkjXhTDAAMosSA4+wdA7CCLrzENDBIAjBTK61qdVW456SLGuz9FDg
Egspsu7DgbXCH80YvrGKQq+XrwoySR2MjvQW/2+FKnHVlLHxvUswl6G2zbxslZllq9asWgVnLFBh
K6I8M3GfcVN5ha4VvlE7xqxAIrhrEaVZEco0+oYFyxQ0aor+2VXztJ8BfPAFMJ8Er0uUgPeDDhoS
tPzjDM74TDvrh2JHthKkQs8EUOTCpB98lbP1duRN1xCzfsvjjOdlRZlRLbJz0/SQfBDCWasarlol
cT20rt2UqL/LDvjQWAWkQxwOICq9lAlcjwjg0/WqiiOCF2yLiU7BSEcPpMY8u74b8xrDWSdXeV27
auxsfHbGKrabMdxxo5TX0ER6V5cPM+3+zbjcs+h8WUrtc8GR13qljjCvrM4tg0i+Cc+lQYUUrx78
v21skhCqMe7Neb8f+4DVCCq+cVwIJWLnM7H0dXH5WK3aPnvdjeHxgyn2qa1ivxSqqK3VP2V0QXbC
WGc96BB+H3mb7louezAEDCWzdy01vy12o7DMMpZiSrytySjhvUu4XhBlciOVY2sBdZzoivK7UGgO
EMLpT0weH+1VV2jHbt1VHS9g4dMan4+Z4nw0OorDoK8PxWLw5NUYGRm9uTXHZPR7tN7NVCt3s9I8
WRZhXvhNe2vVKEZdxd00a86iOCaraDEnQbTTWIZvqjXsvqxCxmJVMxYxkkZev6uyMcPduGJnglXm
GIv5Tp2agoeBLT6L1Gm9zrn2TWMhZFAQNY66O1Fj4wkjyVXSZTvqQm6zJjH92FyyU0mT0h61/sbf
I4PoiO1jMLwQP2e1Hldoci1lPinNqHlzENNQbYzlQiGLDK3dxPdTXXELI0LLEESq6PkUyn2R/ssp
NEpQIL/UoGf54rdK2P/qTesCkcY+pypdMZhUflnqHwGAJsCEcXCFfbMp9bDbL2huVrZAdyTm5fh0
sXedgdycr2G6dao5PgYtpLNupu1RVeU51otdmjb5npEAWCEb2GZBZGaY621Uj8oJ+cerplFSS8qa
uE/KTMKEm6X8yHC5CnjIJHG/0v67YLndGcEpkRkSgGLcLyXX6ZlqTR42+Vl9HTkS2qa9H6uw2i28
QQ1CDXcNZrItO69fRtWTOu1w1S6N/sj5el/m4JqGrpFoNjHS6kbhK5Vzl73PkUq1xYEPSLS1jJon
h+4Mtkm27aom9qjqYDoOsXBHUwDPc74wtQkuZACVuszwRoXLEtngzUz7Sym6Wwl20ae1ZwAFxBys
UMpavhiHeXKCP5nyTl055B6Mifxt19ws82Ci5fakZv7q+wp2ZaN8Y3j9nHUEsEKp7G1Eayie4seq
ghrRKypAJNapEBoB4bWPYJMeTWNyGzqFI03NjC1oQSZrR9YtXqPaJ52lC6KSnqqlxaixsWgaqpRP
9WK8bzlian03bWurhd9blHzonbteKK/FbH9HgbGrKWIxgY6inaVzOc9sL2i6UzFNCUAFSA/cuH6P
7IJ2tWV+5c1hqKL3wcQftsiTYK4BF+ST6CzfnTj5GEK8YbwNLo5abNQ54l4/cO9f//CRPrtDsGor
nPHRDEjLx2uyI0pGtnOobbu86QhyUFvW7QhN3lTNBzDiREVHnTdXx/bZoJI711LLK9kMEKCIeGbg
PNiNzHfPsAuApOmGxzyM4pboTwPTTk81tAfHOMMEF9exHn6P2E93pqjwf4FPdKHnXlEldZ7CFILo
haa/gfc6sCUTj3H7ZKt9eB8EI6XStn40JsIO4VJfyMppN4weDI9Cj2gLWfQwTM7WTIMGLKg88VcD
lVo5a+kEwE3v5ZUUY/o0wi9jpPoc2lQss7l9Ucz5IyIo2uWCHbxLmys7ySzQQGcCPzgR7HgXpgZm
Ujb6sY7KBxv4i9s0VbLr9UC9ZiHDRb0p7gOnPk8wSzZqLdXH0L7vFis+kcnFtN0P8yOKeJPW76LL
/FE3TKpTzuCNOPR8DiGuAS4OCJ5pb7jDFAQvZt2POvNFLYkjhAbgZgjLxtaYSlYPTtD5Sx6Bo5LB
4OUqZY02oG+gyR7JLcOZY8Da2kvTxA/m+EGZ7fymlST55hrSgJGRNaz5ggEoAhvEn8INJeMONKKk
znLD4W+iTVyW37eigwzQVjpBecX+PectRDW1hsw7KbygjfDMOd4+5o5Uz0MSkDs3VZI93PfCERsz
sQaOL+RWbtxjooyJBJz//tPMlB1ltJrlKFHb0vIcWijc8onrEjc2eBcC5QpOa/aaKL9F41Ldqkru
yJBrd4WWsiRTrXwvoQ29U0pUwFNsNGEAqQ1bVjGQo5VVV/IdEMXhkzTFAezHYTGYxOPHALHBM+4V
/xUH0zjkxMSknWR14zxzh7VU2TLzB+MgbOTwZdpX55g1njv0Ml2J+3w9abtsDdgYQWIk9+E4oFxI
OiDgUsAXdc7jNEV33ZxzfE+j1yQj7b5Etxma/g2QIWF62HGloeLFk/xdZCkhMmg27SOpHDx6TbYe
eYXYip5lDDyKlG9gUx/nNNO3mqIXfB8JKrTVvEAByxj6Mk6kqaNKf1CxHIhSTBRY1ft6mItLb3OQ
c3iHyGb+lFU5HQ3a6FqEaj0tqlddkBQWCx70lDzVUbJbZUa452Vb87PMcpD4kuXp1hBd8+K75wmO
ckHHo1FPW+JlgI9CrTzGMv37w9QC9MnXm1LX6x7gvugyBH5cBAeVHENk28qxKYb2fjH9TJOYvtcP
Vj1v8UxrpxVskydxcIRtYk5lzG+c8xY6HCJzzA/ksOa39bJiRSP3JHzYO72+GIM5fkdZqW+KQ7TM
aBcGY4cOLTsOSlVjiS/0Zw3EwDF2GiIaMAf3eATYSqXOM6re3AeBjN0hd8789BYsQ0cA6ZldkAmG
u0lB7gqVyOIeSHS3rIWrt2P2zIGjvFuEcWotzs+Oqmm4qNEyA5CYDuZS64/c1PpDjMOJox5v20z5
ll2hzeMDMd9fUeWE5wrvkUcvM9+XQf1r6clmzaD4LhPLtoRSydMwgvZRx+noWE1xtlvgj23PwXTS
B8JkKfDubrrB4k9fB/dtbO9KapZHZcBa4XQ2PzQJt7Qsv+WgKQ6tHu7bRDxm/eA8O3U6EqYLvlRg
gN1chF8kZZ7V0cqe6UNY3FU5jkOaea2X9KMtWfwz29bXV/ymzZPilrYaUBmCRa4OzMiPVdIAkq73
eUnq8YEEkeG1UcWqKmz5/UcSgcwdJOOwBD+IUmc4ro3ualYkyrNJV249i5mtyuv52NcJyp1BuasK
NfAcDhmdGXuGNsLyISX4Fg4c/6cw3wVlIDBT2iqOBbu9LhVRxkVjBOnQM/YjneJm0ZSkUgIasNIK
mRG2x3bSpk3VWSdkU/tmHJk1DNp7SlNkxFZO9sB3aswjU1OxXTSo3cVsMWlX8K69LlwpwXUF5uhi
n9skxQ2r+OJ4eNfVE2TgdGrciA5bAx6QpRj7LVrzH+z+OIob0QO5/YkdcHIkoUKUU9F9HgRruYzT
opon5yj/zFroDQn77Lm5sQma9n0InqQddOVJMaeeb2Q0MoB4y6qIzj41cnBmrjZaByFs/Vdrsvsb
1O5jru3pRH1qvvGizneROcRrcD0mOXOK4Jn+QwT3P03Q+z+YoWYg+1/lp08fTfHRfaT/Stoz//yq
v0l79l+SEyfALQ2oqqUbxv/LTkPaUx3d5FFprR/+OKb/Tk8L+y9DUjWEuMxvZfGr/n98Woi/pKUJ
h2OPMPgH0/7vxKfF6u/7F78f+kL0fqSm+TmzdZu0+D/bC81WKpXFW8lOthK3wHwzg/SHXTMFA1aG
eK8Ywbm6+agvGfvTrtn803fr7h+f6N/+yS6tAQj8z38Ckzy5kHRJTYSO2p///Z/8iWEk9YVLW7/r
ypLKUM+7TD2Zl8BgS59Gglx0Z9OBSfv3maLvwWaQ4jVcGRm81c/VAH5ASdrCjRP5keQSrLSqFW7Q
ZpcpMrRLJUH5WXWaY7sLpRd1UEskCQ3kDXAnLMv5XVo0wfMqG/e19hwXov9Fbug1SUzrfv0Hu28W
n84xigjVukUyIAnEwCtsMu2NSWAkukeDWN25yqcjYOH+GFOTyeVos9+Mv00xvM2GMK5lztFoHdEu
OqnkEkmkIRt5iGX9oBFV35OdYZ8UhhdTr7aLXghSAEN2+vNBdNQO69Hxg1r86O2wH1rtu8z8hjDV
pH+2mR9nhr2T0YfNLMOtzNJ0ezvuiNskD71cL5mUVJqZ2HFBXUikmHzAwb9w2rWOaDbIuDkypTw9
kLQagn1Trc1Y4DwwcCti6TMT3wCWhLCW9aZJUEYv9yPJHQQL6KUWJWtd5La+aMUxBS4joC+OvIHB
v6YfqaFM7EJ1l1pXCbwCvCsBUIOx+iYfa7Gx8J3SLF7kNs40Xw1c22HxbyiJ4ZpXswPZJrO1oBvf
FrqtdI3OyJ+S8FBaBDZ4/GQyG6CGi7uBPYITNy+hXRECdHi2qXNxjarJS7JJnni67rAwUpsnWbcF
OQ0o6qqazV463fzw7xyd13LbyBZFvwhVyA28MoCZIhVtvaBkSwOgERuhEb5+Fv2iqrl3yiOTQPcJ
e6+tSe3dM5O1yGJA4diU1deIniujlUN8Yd2IXWxXCLCp8rLEQ4nAvwRxD79q2yOKcO4oBvAHpGNH
EdqlK2fkMzZ1g7VZG2cX7foK9sQJEWpxbFvry5ZZu5KuM2zwjMJ1VCYqd//DytV7OgQI5or3xgmi
vNM7jIBMSYkWx3W7MnTwX5rFGF+lYjwQe0wFc+sg0MUhiQW5YTnm1Uc0iECGZ612d7SBX3pm3OGb
X9DgVT0AobQP6Eb5lIyE2XdJmmU2xyup+bCTwgdLuElZb2HyrFO65OxWmO6KgcyeFMAx7JBp9+RB
IpY/TTiGIquJnbVZPgVWSXyRXezsefgs0ZqYLsQw3LfFuiks1KwMmnSZrUpIDOyVxN85yxlzzfKd
VhJ5jNyF2LjR31sg4+aGtiP4Tlwj6iyG3sTHYEoizcqSdroZJWlCAkUOA2yH3xZ8Mdd1/Mdz4CiW
FbaGQBDrl31Y9B1nhgchV3WxIPfpMf3HK7A3Bf4vihSbvw+QnlWJF2/NlnpRA1qIUaIjd7/7rjrF
uFwPcWgSq4DAvVIlaq2EZbJTMJqHAUDkInK3KRffbDLe7NSSBzR8GXGP225RCZpr6yFtKSbMlPxQ
Ni5X0UZlu7BqCck9NRSKotDBu+IBKIoP9gTUrBM1AxciSNm/dPvwg5ERdMcMaYOZnZu66+42bfJd
ZsCFbfIWSOAOwDEEtdoPxUJNY5IFmJf9c6MuTpsFV7IFSJ4pgG4I5v/4dIcxcvx8OqOBe49Htomp
V/wd0IisoJmKyMJGtsHJiTDFLVqaIf2TC+aW4cOH3pNJAI9sZRvbPPFmxqnWX59LbOOBJjw/QMqZ
aTvXGFAknpbLjF381rbTzzii16skywHRKW/j8U9u6MiLLxGBaCLdncofX32AfaAM0EmxbT6Wynvx
m7492pzcgdvNl0ldW6Syz1m8a8jT3MWSROsZidUuBX+0qgjxjqwMbHuYWHuZ9QTDzKW7zsVnltIJ
wGasnwYfgr0wRHIo6Rc32WPi5fbFfalFe+2bhYSASfHl4zYXQ5ufjMkH46iDyCuNuwofjc0UYqTP
y5e+tSdgdV9DrxAQaNVeZOGH26YxkgvtR3eiLzmiBhARct8emW0PZaySd4Lzij3E/OYAqOUl7Abr
MqEmh4InrkmJLod5XsVrC2kR4SXMaagiZ6HQLHuPH5ITv2RbdrfbaOzi8oqBO1s7pmevpp5CG2h3
7dVoKSeU3JYY3kmYGNejaasjGBT+nxW23+ysRRy/2TwqK0grct8Y/QtqJOPZG9tjIHK0OarDBk8g
w8H2R7GOizDdLDAnjnbcxB8ZZEsNfSn06t8etLrNkIfZ1jawHWNzaFERBqCPyk8mW5DdFhuOV7Bs
De8A/jm/zmVRIpJgNZNbRo98gIofIqXR1kJj5KyzU1v5p1IEa/iC+m+Fd95I9HNrltZHMKoXcKNg
/eSCfUqIO23eapkc+ykQImIDRE/ZSpJlXonZg/no+Qxhs0mcEUtsVJLDM6ht5j5Jh0zVFrJju1vm
28ZrqlOdF2/pWM4r7bveaujcPoJqrk//fsTF7znj8Q08jThmYKUYs7XGxe5/JEHlvzLvsmrpvnHe
WK9puJb1qSm68Ldwi2TnyRm5TpK/zrK9mFL8TqEi/W6ZjjO7hORuWV5kZnZ7cY0fkicYBWb1NZi8
iglldTB6VlUSTNtUef5eyuye+PYhsOiV3BHhNfJPgG/ShcWF1tsNPnVBztljJBG7zgv7qezmERMG
Bx2biVVkH4ItUsBTyXpzfE65jq3AXk7DPD1X0GJPExoE+G5saD2BWE1rZ16lnPHbkiDkC+G7a8Yi
w85PYR6Y/RJsnSHmQpHFuR4ucB4w81bKf59C1O6Q5Yg47GoSH9SQHVyn/srD4WQxYH4NRW9tTEvS
Q2rlHf/9mB37sbrPTt6QVpcKFfQGP/LYuN1xCvJ73Lbxr+TxMqkyORFp8x08NtX/1tUzszZnabxD
5ZrqkhOUc+nKL7LD5i3mWDsi/mRH9oX3hLCBPo6tOzo8u8QD4zeXpZ7/VsTubNuAf5/FdLapWVzw
14HMNnqJuRZ+Qh1AluRTmfxh48TE0nC3Ydw8mTkL0cp1NybBSlsGiUTXFllwYLM47yFiudu0ZZGN
J0usgHoUx/Ah2GV+NOxwBoBes9tsm7Jm2RgoLTejEVASs0dH/tMET/DXGVZWzY9LbMDd5hEg7Qz1
fjFlFtNzwklMw5kOtkyWld3Ud1tb/QmOobMfl/lPIc3wWHDvrFpj9DdNmP8McGx2gfku86F8My4t
Dv1XaYDSwCqHAT2MOTpzqJKT8F7mdNHn2l0aatYqWA9L/Rj5mXo/pc0V25b3OphszRRJi2/EDn9U
YBojOdbYnKx2OtY5oLIySTeDVmq3eMjOiwlpleuLsxmkb0QT96cM7ejOCR3Ua8SLPTOeY3Ht8pfz
wcsi1syo+jsGZZ4Js8Hyv0fva24LFaG4OFipOvvCTXFjZXA02ZWskXZPmyqg9nXQrawVU2TK1OJX
5TntwXHiYYuDEJ50srbyHPQtUqNVZ4zEkSUetIfARtT2i/ij8QXfjQFMO3mC1WDvegfjnlxqdH4t
I9zKG/94PNxMTG0bF4KFEMKvwc2MhyoJ9dkRKRPO2Xr45bV+7rKJkWthwkVqqgixc7YVA4zwsMnd
TZ2XwylRuBKZXlEcBXxGDEEYly/yZuAjpALWIFtst4eHrQ5Nkx/qwnjVGKr2k2lau8BBOj2kbXbp
R7xf6Jpvjduyy7C9bTZVyal15NWxuSYG7XfPcJEYH4PjNUlLQvAIkMvTjEdkXw5ry1nMt/34LRWF
mify+lQJIOpIZd3lJydphACd5SXU8duoqFzywkMa4bHM9L3QuGYLlgKXvMbTaGOtGeekPOV1gAR7
ZLAKFwK/mZNtXABqfGJJfmG7f3Jrtz9kKtmWSc+3zdO7LVHgr9MHhSg2hTrJNPG2XU9iEfBfpsU+
z5mVPtQ/+fjFRJXHSILmqUV4ShuDDZxtxldZco7EOLPAuokD7j2WA6NL11ZB24VUy8hGz2dlT+27
lYMlqPtjqyx9GPv5UhN0vpNLYr0tAa3iiMaCErdXzynMMEI4TmUh8ouuaQe0F1MnprEVmRbTardN
BXmh1rgNQDEyEt8yqZLbZfkbu377kgwObWDDRleVsol0uhjouSGN26OfbtPOe21asoL6zjzyvQyH
eAj/OpBER34dg8dBJe4eLylGJ7gUT5N9atSrjSd1G5pNuw+XoF/BQU9upUjGLUZYCjo9spTPUnLq
hhSZxciVn3hetQmCNLsjYYxcW375Qzsgw3CsXTgUwGwL17yLxr9BynCeEPLn6zilYC+TgRVMEpib
0oNXraUxPHWmk+7HiiiaTDnW2inRSFGGjS/Qd0lSXqbxSL4NmOB6ZLGP7XKmgRjqPD57eSYuzlIB
xSmB58yeZV25j1HeoJ0RzOmOyAoQaxiq3ZIcPR6EuMYDnGpev21FECje2ofVjDWFxnh7rDAslxkL
YdUMEczc5GDmi0JZYgcbhQ1674vwqBZRgyFp6SALc4nmoLc+4OYf2gUKFLiockdYY7HLcRmjc0/b
+5R9NH7gXjoesynp7fcRPflcCvWtPPHiJFhcqqW7aJQtSNMKGB3QGUHevrP0aA9dkuXrdhiCIziK
bk19/ITlBiQstd0mT/yfsCztH0O9zggkEtsQTzGP3Av2u890DnNwRdnvf0A/u+w/DSMojhYD60cH
G2yLIjcOdu/+MBz4RHlJ6U0O1cpKAnlNizzfTKO488s9cLIjldP47ELOeRZ0IaJwn+kyV3aPDXLR
rbdzzUA+28JIosVjl1gCiFLaUgd3SOojLoRLnKoQMaYNbnWRyb7JHPA7YkLqy657Q1lX7Ww4fYCQ
pgw3MUTtJc+xrVTZNsfWuU6J43yc1F8TO7w9N/Q5FElxMkdPXnSvfsjr+tDK8O6Ds3h31UAdJUR9
m6l+3Hs9Z43kIEG53ZwbI321aRMvWTHbfKmcQJU1vfmwkGpX9DstsgEPlR9vxnjITiV/TMSm6buy
YHvje4St5LD4RES/I8mxe8PwjOls2mH+Y/s75NZ74hf52qkNDNJ2iDpRJeV7iS0gt2vz5hj0QRzM
wd7WNAu6StDBDFwy5SRee3IMjlbrYlVDENQ3YKSBnJ6AI9wy1DBH3xYrvHEPF4cSm8bg/QNeiWSV
QDoBcwf9ECMeaRrWMbWabp/ovqcRtxoMyNij0xJFod188V9fSUh6f7tUHqWSydUvCt5uCqNdLSkb
58Bbq3HxLn5nvy7JNNy9SvzCUOAe45Z8qp68uF1mBQS5QlxnAlj9mShGuZtIGUKcEv0jIxK4+QBC
OscinY6FPZ5iSdHchyPc/QrKpUzhFM4PtI1yCRHt2QJW00feQYEmtAZL38z7noWo/7P+u3NMP8rg
SScBna3BF8kcfCf9JCrQirxqpO7DA+dUpuoTnxZ2usTCcWUBa7AGffPC7Gr5rIPA238Ugn/wkq/J
InymKEhb7zJYhyx3L8l25CBN5M5RhF1mbO81BKXTTPw1U7ZliIDCgQlX+i0wXMpVL/QdpCM94HS/
NSLGaeQXd4hwWmQHaW08WYbvPnFh8rdw6JWzlDV0L4qvwdTZudV2A29i7wQNmQ1IDCNnqgpm+q63
lfzR29ag7mnELM8q7V78tGgPiNfiazEZkVPau6JrXtLUNC7NOP7NAG++ISvzE4CxyG6mp9poD5mW
5BS2hN562hC0qcnVdZv3KsYEaY20SmUzXn2Y6hid5a8ghj7sple3ir/HiURXQvROCx/orvc7ue1M
ll524Y/bONbUFnbH5Rik6d5op7/ggqon1d84dRtulUPfFWdPALgxTIIwyiUH/eeQ0q7z+YtsUIh5
XfssLPXdK/AX1oAoNRTBNUW0ek4m6ycZHxEKlvXaF0XIdUgh3XCNgCALoglZLTr7FtV+Gua3srP7
TT1PYj0qwgfUVK81wl1spro6NppuOG2C+DHJlL8cPzkbiiyAmgcatA58qqmdwl9GDI1ZmdI4Bh57
XlgHxbHok5JEcJRtSAKKTW1M8cbFZLQm7/SRX2W4O8Yj3GXZjIamdJ/MwfHW1KLBffZAowPnai4S
1BJwKvkd4GTEYJfffN7mP4g7Hvacs80qYNW3rOKsIj+qeLBf9TIfvN5o1mXlGRcT+J/jdtO69gEW
Vqqj43ZRCNrBOgvyhShpX2OS5AofmtdxcC3Wm4Qs1L68C+vNNXX1omEl5sQ8r9VAkYI/wtvbE5zD
mL+67eO4B3otg9RjLevUW85eBugvGRymbZklR+3NbuSN/3UBuL9kDL+DJtu7YLBogCQPb6Yiu1Q/
CYuk80M4HJjxnyIbYGP2/xZTdUTaVniEXkDiNl67uzVBnZcZ+J8Om1cUBzWnIyLhVU/XeMGs60gm
q4mQ7U2kGJbJptiGaJD4Ow09vwmCBZcse6ZWOjlkMEM3mLPY4AKdAJLQ3ggLg5PlaawgeVPuksog
oHQE4JbP2HVitQwQv4yjZUPGfqAY96VcXkrLS098aMmuqLDGZp5fnv/9kCknNuq1Q2+11sFGQrTN
yDvnzf8kUsi5PYiK7ICNUwZlIV3yE3Km4ZjaIQ3PWOuNlrl5AcKeD1W5s1h1rgxzNoBphL/8igmH
WKz+nNJDR7ohLDM3gvSazg1LTDF8yKF9xXf/DON52bG7J4DroToUU79xO8O+Uinb1zAU2a6Kxbj6
97/1LZLYyhi4+hLEsio2t92wFE9mO3+wF2ngoXUPmr/zPHrmwVP3dvKdE6VBj3nK/9vzfUetq9Uh
netj6BFsvNh2efViw6RfRoq5kA8XNFZ6VGKsTl3YjvvAtxIALAMzW7+Pr8g1xDbhVLlXqnI3qrfY
1HviFzGU41M9O+pYJ9WLrTSnpBVnEFuS8YUh+bz1k4s7WOAkuAiemgG2+4KId0yHr3DpvYhwDTgw
ro4cC3pD6PvFU1cMxClNmiwIrAq3hFPLaKvwmsRtxVvSfKZxG97sOSsIY6vbXY6PzliZZdxunB43
U7ucpSxJanUAevezwekijRBQdLE85R77DRYh487Gj1O3f9sFyX5TJBez6qwXHwo1bsogOzT5MgE6
h5MgB11HzBGGU4hWYJNxBXtYqX5Y/X/BFmLmiwkMQA9OAsjAlPEOWQKN7wqcJ3O+IhuwvE2x9Rcn
wHxDbtYytc1/wbErD9qag3WuAu+e89bayMQ2xGY8kTP6VSISRnC4UxPoSGfM3uBX0rLV9GfOgxFD
tqf/UC30CwPbGW10qvQS8SW1Ftmsi49a3lvUdnKEtXVilCwjyRuR0rDPSY9y7OqzQIAV+dJp117I
q5q1TbE1Em+1DKXcWE7x1WgnoTGodiSZEOc2DwyaEFDlugpOHdrBVdmG6Klb7b7mjvurUKm4MPpZ
a9NygKVjtStQZLUVgVNSIrHLBjOjI8Y6h77fp2JJpmuTK49es1NH3GU2MjYIfHIsQDTx8CcLm6LS
LPHUpZj0VBWSx6GL5uAP0weBDPQhYWxGZkIOjbZ8yMUmcZKEgtxiHOSHcbT7Y2kHf5XdOyfGmGRA
6eboJO9QMcWtAokkCnFyhdcB9aum1zk7doYf7Bb+kyzXFB7GRK91a2FwCdg2SWJxsCiWPNEVcyN8
jy0YPdddASwAMY6Yo6xiNIL+vmwQ/Ia+qyJQ28zw4gGFeswexxlHj9wW6BZmaOIPMqAmSubFG6Mz
w40r0HqPXG1sWIzDmMs6qv3eOCU2eQolCwo7yM33UKH754G8dkg3zw3OTTc3l7csi9cB8oJN1pUB
Dao7vgZps4Y4tEb+TSCf5RhrTG5BlLYNRapYdrGvIISQ3t4Yw/CMXmOfWW37ZJcFySseeP2yAP/e
4REsTPt1zgkchMexz8ecS6ew7TMVpnXqu+9mskzMhLdGsbQdCsv7CLnt0TMSJQIImxp7oiBti9lD
1kPKe5g0t5A6RvbWeEPa/ZFK098xfwW76sIVHlhPrrVHbii7lGI7JoY4pi6pYQwBAtPKTiblHIdN
+4TnAy26PV0nnnFnbCQHXE8SrNezMAy7K2HNwZZPEuhPnV3yPicqJ2Z0Tk4XvIDaa4+eqT4TBrq7
Lh7RoKP5mBzWOo1hjczNxyvIiudEaeOXsOJteYQfSTec+v0dCmDQT2QQ1UF/dEsLU1xaXZVCO+dK
1W+xbHgQUcxHCJqTrUkMxnnmSWThY4MIEsPISkEfORXmI0yuJ5rBqAM0cuavTlh4qE1zvKU2jxcS
/Z3JKXGpcnbceTkeHb+cKKWa+uvhL9BYfMe2XDZM6dHVmsZ4ZXI4E1L/ayDM8pVqWAPm81hs53+K
pXTPAVvOdd4G5jqvFOLEmXq198AkWc37Mh01CO0oqZf++hjhypzMHy73dC80aQYigB3BfDNqYuSv
1OjwORx0rQ2BAc/h0P0tkfGUrdM/O8h+VvGC1TYMxrcurYYrgasuq3p7F3eDvSlCEoQDQL0ME0wT
/q4aPm3ENCcOXqqzIM92NkJ9gsHD45i4+b62qgHUsLMFsjLdSqdWTyWyTeiuQ+oMJ9Y71hky/Egz
fKEyZ/3LbYPOThqRVpo5QZd+1kziopixeUb9g/sgCbdwvVeN9DU2MAf7u++8O6Y8jlnd7RlskVX/
yB9oW8/fzHLIonIJ7bULFiPyK+w2omWXTWJwcVwGNujwEU5alIei8Ndpj0eWXUOIBSrZCcO6yyD5
Cmf7sOQ9jPisBCRtkTPqvGqPPtCpNR2M6d+ZEzGya+mjHjVd3DYvBid/ObNrGa2Gr+5sJWivRx2g
1Q+eWXe/ltK8dfNRlRDf26SZaShY+7FkonMmLwqZNZ5EXPIuLskS441wAar27fgfM6GHv6Id102G
NFP0yZEpp7vpQmhbCPZ+pY1eTmYxAnOZ2SskNoPdPEhRDZQcV9P6dbFpvOw8aY5J5v/nIeDEzoC7
OsgvOJbkEY9vppZjD4VzNcRFsqJSx9/ADjGV8mzX3XnwicmI2S8qDYa0L759AxD0IMLqkQXTrBaL
QXOTfXZ8+TTr4IbNAgeInX4sPt833rW01eN+WqTFnvSpcbK/neM8Tc70cMhJB+klI86qoWFKOc6R
Kq4Xa/yvRLG2crp+xRjmx4ZQi1S0+uOa42/Uu3qlfBvUGRHuPFuQP6CbZKgJmux11uPGmZhtOxm9
hF6mT7fzLnYewyfJbdwDYj/FhDGoghRw6c1vQ9Lz8faP+RxwTWsaTzm7jMBM1+QgjGtkjvHajS+F
Wyar8OEwGzPaM6tRHLHFwVKlwkmHOi8LsFDm+iy8/G6OQ7VLuaXIxl4H/UDJyCYLQuhNhd6+XNBG
N46gFAtWHi/osXJQvXnMSWPz20TRuc4nr1019QymSpOI63FeM8ZJQ4yege+SvxB/C5OMv8QlP9HH
gpLGjnOB89/oloLxoR+HZMEQvxReNPdar61i23o9Sg1EDwXr57WnIUfoKo7sThoYUZJ8Z+bk8wDI
7qOZOgBIEp6EzqT+X3lAoGDFxNMuVDUdcw4lBXI2hwmDu8EDhNdZ7UBxp4AzPPI93Lm42waDBkZa
2doMxzwaTfPJT+VwKT0M2DU07g0FSh5pGvRTo33IpeNg/S6XK1aci9f4YEPc/2iV9Yq1m75ClnhF
AWL9Kh5iANn0UU5ARSQtkEnQWjQTvWpPTMtBl5V4KvwcK4QJVGsMcENXdj+c+j/BPNeRMQN/06o7
mbb7X5kU/e9FkwpHmMPECXqeAwPrExkt+MmZyTmPALM0k08W4LdIOWZOShVxiYNDgi/D2Seqlfyz
spgaZmREj9NQvouuvPXFTHZ97R5aUkx2UP7DzZjU4GljI+alKv8WcPyvTND3ou64vmo4w0TLsKcJ
wzvOgfbopPSWfgX0LXAnUixEikcj8Gu6/HnD5k+c1OPHBMucdIODoaUi3lgN2ykW6CznQp21mxqo
DzueMGQZLQvRYCTL2Mot9zyCoViFJmoDIBr9hdTzK9DFYYezSW2LdpanbFb2ypY8YuxV+p8kP+NZ
br7d1OLVzabxeaiqaWcTSHtw2o4DH/0N8pkPMonLk4mb/tQTnXXocuemSJI+jbH+bfZBfQ6MwNhc
R9GJPUw2cZmKpd5Wl7Qzk4OsZjJFXXFJQ7VE9dj9x2OPC81eQZHHsOq39SUpnTsRBKt5rOcfKtB1
DFsEHHZNagGTl5w8lQ1n0vzZuF+22f8Y1YwcmeAOQp9n5sum9R56BfmCnbmcYIa1q6pqmvtkN0FU
tBRM2I2XCG9KtmYqvWtsr/xVpt1zNhS/iaAO1IqL7Slm+/ES+3jbzOBnQvH8IYHtVRme9dpGdLuk
doJxCxbOYgwdEv2H3CSVb9imJK7REjxhU7zZ8eisk0XGVyydet2wigQuWhFwO0socRCdMFqb3s7L
gpNIicpFgr72sqY+Ir7L1pnMuI8JRDwjpap3eLZ/KJnsKM6YfqJ7x1VKkBAu+Ca8/Psxt0t4MRyP
91Bt0BI1j5SB6cjSddUb31qa3TOjbf+lET6k03jNyqTYG71rPvv4TpTDs2wKPD7hq4Pjn1JqKkmK
Kiii3IHBgzJOU9g8dUyHD449yL00zCxqAWMhvNUXaEkznR978qpVOJtcV/BHpVR9j2397LbtgZ3v
B/vIep8QabVhEYWCRM03z1bBQeTi3XigWobwMY6JCSotgYL3fUdiun4PUHlhuvMgZAkz3Oq8JfRv
0PgamfsM7NALSO2IC6Y/DbGj6JKM5pQ0itOnMnf5Y78dTv29advisxAe0SdzslXgkSODzPNLJfPv
qZ8PpafcLTmJ5tWsTQ9zKGAOsBDc5gVO0ryrhhv+gTVRGM5GpRJn91wExMlU2wE5z6Xz6o3fTi7r
YySUcCtdpjc4CAwCyA8hnJq1rthdmpNApDw0wDFKQJ+NkZzCqk5PaWfhwIazthlIwA1m8u+y9E1J
/xtRDqB3Uh5l7WG/zIWFsjLVd3jc99yQ+gSLKHdSPKXzUN/1COIOQ9HCclDWd/hNMyPXzse/d2BL
2r+XwZLerL6HhyAp7VzR7iZXAnmc209272Q6Q+oiXzJvttVSFte8Kl+GKWbc7sTyYFoh0ga2odfF
G1dzM/7MWa/+CHc4wet1D64e+90cNteQrSUXSjvscStv/Ra8jpi7yxj43nbWpEUAwRbbMlzUGpfn
eGhsfDi55Z+SOMAT6RJZw3oB2hk/qgUxGGsYMqJw/3ZaVDvJtorsRhzrDQqT/UzM+diRqoAaJQBW
8ys2x/Q6BM5PjTFgp8Pio4gTfSF95Wi7g4Pmyzx2PSK29oEGRzLfshudBOCfjg6YvM9NqrOGrbb4
bSs75FWk0gS2SyHuLq9+Z8bAT/sfH3UrOImk3FvBArdDEqHRCr7/eEGTVfbLzXfgneTAQmk4jGpt
HEqiDIKYOEcYLkgdU8tcAR5u0eH7v+aZVASd9NvZ6T5VAkrBh+mNCSD845P2tHJJgJuR343js8wg
AGNHCTcYvIc1It3oMUIKMUwguk+b5h0Ii8cvaWCSJHASBS4GF3WtpC3XwHXAAwfeH5OZ5aas+/fY
Nm8eOQ28lOF6ctU7EJybEQRQ1gUZhLa0TsTenbNWvaWzeQtb2HxiGfirPeb8s7lsF3g/Mszls4d6
zbL7V4O5IGlicOEC9MUIAWZv16tcr5EaRvHcviNds9ZDHSJAbRlwpPkTScrJLiUVAXO8Z/fxC4O7
/gkX6XFpwu++Sj6Q3K90Me+n2v1ibvEyt7zFvKIOWuDCBEEEfb/y+OzBr9z+/YJuyIdbByJcNe6N
SuAPcUnvTpKc7W66xnraJFb4W6ccnNaIX1sV8UfpIilgVcv+Kd5pm3XK45uEMGTiZuXrFFVzdIHT
4ZK7NdwacyC4aJsGShgNblQ0nbh0zcIoFXxh5DsgZoMhf5E+T5QZ0O6aKrwz5TsuYvARlxHCaixq
h32EuwsTw+bfF1nj5V2JnMRQteDdbIHAPXQmZMxi3dB1cWU6ssEK7DFzJWB09NCKhwYauYT4pm7o
MFZ3FjOAz9YFPou8D7R+rze4sv7OMF2IgXjjlTpWsMHoCCn6+oyuuqvrDXGt+Soup0d/RWWT8gHk
ZfgnbdCIpu7E7JidzKZp8Sq5cPrckieO1W27DelLUVTBTlFtfp4sRYjJOO71ku/lFC73aXb+xNCp
Dm1rHhCXNqfeJMiDETVu+Djur4zCPfa14bRBqWyQNtC6BJux6RDDOKyLAQ+v4w6boGqJsKAmBJPw
JBtwBkH+bEgqqaGYl1Uei5k6Y5phcbfT1pTgGAQTyrM9d+W54solzEigQbe84py7UF0CxSfTSp6U
ZvTRiMS1OiU1Eh2bpRn3zbIxeGQghANH6tFoMHLhUBCcvKCUqWt8sXdcMl/KhwwvK1mZcFhVCn6H
DHLJ15UzKynzHp7scPfLLNx1jwAZJFbqStBxenBrMsoGZIRVzbC5SBAGK/LNnv79mAJI/v0w/c7K
Pt6Ynv4emga1M87VqC56ddUs/OHAOahFVMAUM2CBBFZoF1jPFSSyM8GoxhlX+Gtoe8Ghtnx9BHr0
Upjyve47tIHKN1Do8RlM7BUrqeXdNf+mZt/tmpad4ADUbWKzfGcw/56lergkXfMwWS1PZbpMiIUj
857C+tiU4ZBszSX2TktZkSBtlWJDWjmvhg0MEYidIjTln84TnJIMunfRaIJjYlrdIVVs30pxi0PH
2/HbLDRd5PgFhTeeEBVlAAKASnu4di6UIUjiTDzSRmm99VokT+ivO8RsDJmcKrylY7ycFyvFpK44
ZcDHbITTd6dYKF6FRF2deGk3uWaMEgQOpmLsSqe0MPq9Az2azfYt0Mm+x1D7bY+0XUGfIXwuMiMi
UGWkr/f/q2LUwVKot4Fu/by0fraFFC9PKLCWiEVTv2eG1RxYoKFk6vnwcosYiDjA+2+I5TGoJLGe
2+ToM5NcE88Q2Z5BXyHCO2fufMoWgoy1Uc57yTVn9XqFLiW9FrXLnZoE0E7afDeGrY4QSvbI2ZYW
JnIFUcUg9kKL5R7ngXNPsi45jX1OSu3UmltjSsJ9iIiL+OKpuHrhcujZoa8dmfcGzEw1nHkRz652
4Bkusj00sLKBAzF4CPwM9Bc6+h0T9C6SKZJ8C77MllC1GiwwRnrq1wCl9f/sncly3dp2ZX/F4bZx
ExsbpSMzGwenrllT6iBISURdVxv4+hzge+lnu5EZ7rvDkHglXvHwANhrrjnHJCY7CIL3KsTsI0JO
Ajwe1ZZCWBeEK4FiWEVbIoFqj5iLSaNKbiqyJhhH2EwKA1cbjuv4MXCBUSxGeSPSaJEesELUy4fv
X7mt61FrvUXMaLE/M93xoXD2Bp5XTKv5H2ZnGsZjUCC9ozdXNoYkW0x9X8LlW7mxbVMq7pVHCYGF
f+NeuYN9VCOHkmpK7XWR5f0ZjsVrin9hlYgccmo9kdfXWMCKNHdxmb3SMVCv0xRcK/VH+cEkw7hh
sYSpLUzknfzYw0Q+80zUhDZEZX2WTvDLSjCxlkk1oJtNa12VeENQoFe223UHyqQ/euaJJrfTc6Yl
ORDeot1GujOu81x8Ukf2U5EBuLjYLJ2M7KMwk5s3LqSsSYabaIzaS0JBNce0cl/GdcoiHXRbRR8l
UIs5vsz3kWrvZ5Fg5FcxXUJq1O9J6nEuiokdeS4/NCf0u3S4uHaRb/qmqvbkV2lvQWI9tX38zqU/
EJw5dcuHspXa8fu3pEwunHPCozUskJoar3kKjwINg6hcuzgD3S6BN+0OjnH8DjX9d1ruear+/K9/
/vidx8sWoWviX91/7A0xPYJq/+N//89f6l/DP+WaZNw//YFd203Xj5y/efrTfGT/KSr3/Vf+HpVz
/qIfk7mYBRHvRmv5Yn+rGSEqx32Pig8bw5Q0SXz/8/8tGhHGX47uCsczHek6tmfJf4vKuX8ZJnd9
j8yZQzWGYdv/taicWJpE/n1YzvE82xKWbhDMs6W0+ff9+7Cc1yfw4FLBrTfoFrxddJZvuRyDS07i
2w9En3CeCSgWtoW9giYm9qlg70HkNt8M3fMccfXH0XNsleTsY9qMXEXbI6g0KGlFi7l+0XZgXSf7
2pZvuBSxM5DlduOFtNjm4ijzbCejOt6EgcmRfVZg+uCzGXp70kaUSQTtMGVjoCsqlzTHtXbaxPaS
9pGHvJnMGyrYhn4X5DNarhIAAK0b8gS0FvwHVGg3NId7V2EqJD5SO9w5YINiwZipVCTgzq0TLgmX
Gd3DF3uOzX0zd4C93Tp+sd0N5pf+eQqnXypy9JvcanSG9c7cvjVWRMRVeqAJuLPVkZU+JxXzSBRn
57keKQlMweKAqw0YC7uZ0c57ZNNtbfGSmbuKwLPvAfF7bDWZUT5VP6A1GextZrCIXVo9zLJ5LVXJ
lp2C4mMxaPvv/XbZcLrP9HKdRiq7ezHWzFxCnhowRrFAGIv9ICo8D8gOKzKD0OhZQhwNImHfPl3N
1I9qeoNc0bxFTXG3dWTyscJOVZY1CSOGj21rNdxK6fjbhm5AGROSa+2a/VWyLvEjZSlAH/VhrKL0
BwLhNgsz44TAHW0HD++SVyaS+xw0CUp333ODEMYwKHkdMkO+9Ji6PDJq72qyGoJjaBuzAFWvtwof
LKsMD4RcDYy0nA2T7Hu/KL0GbgKFacczqHSPtZNFM91pCJTvgck/JSbMnIqaDT3z9KuIeJ8ZXmNj
6CPknfXuq4514cYuit6wUE8R3oYL5TrFxnQyNvX2WGHqi394brQLUit/DGXworWU9KH3wjwyN+mj
qcbiRzSTA8f/QVlkDEit0qjNm0KSP6Qzre+mQz17UsUC6GA5iIpiTkSv4kNJ6cKup6oVIN4nELbA
zwoCHKFKteOEtbmv579nA6TlXtxkbvaw2WZsu+aE3MylocHOnDW+w7QF23Fhu6aeh2FsH1tDw4TS
gkc2pPTZ723A9IRv5sAyYqraDf7ahnSXRatCVqZX4us/rLAnKqO4KgI53csET1gaM/m3NT99SiyG
N8l04NSze8apNl4LE5dPVAVPbhXUN92hfYGmOxyRqfe7lUb5cyLBYGWKEkELIuOWYoV4kyzytpkZ
fxxRvelmwSigdO3oGbxPsyKzt7R1u+SCOLoHln2PmVKuEpMtLRqtvQE7mjo1jjja0k7kf3A2ugzW
YcMasMBefvCIoJyAUBTsXrtyIwoD50qTFscic7DR0NHXkXA5kKORZyOnR7hvf7paqm6q5FxBEgJP
w9R13spxdEQhxKUxBYPd6s+1m0BnIGJ7GmjSRWMvlB+JBiJlAu6J+3R5LG0s3QwkF0d03IO4CFew
itCOlPdSzEO7BYBzneZxeHBJFq/ymjNLhNmwhal+MDj97qAFTFszmR5xbvqjtF1YatgFZcerNnix
OnZp2h/CMnrQ7RCKdYoBxKB0JnBvwKm6Q6sPq6HtoqvG4fiWmsmHmShoMrDmgRXQ6ok9ieJKw87h
+M10lUxkpdg/TOuMgsy1FEAY22a4xBic9mnQ0hnaeOsBVZcSs0I7NaLGIOUkxP7i4WkExpNWJr5K
i+SXnne3Loj3bYaTMjWcaWtZlnzotWW9Vhhn2Xo6elJY7dxsfPoGXXsJfePQtD2WQpbwwUaWD8Fi
zM3Sc4RXlNl2ubeHPFKmpKjZJ6pqkVGIdJSme0NXCzEcKmr8nCI/5RHIA7xqFDpN+NHzrNx2oh83
qZW8F2X/zCmUJFIU1YCoYb8UjvkcpKyrjIQW0ykIJhg+xuZMplC7dNHwW/RqvrdN+ujG6E4sLLbV
EBhnjTW2KsBamGSctumwfAUgZTv+JEU8vN4bG10cJR+2KD611A/T8d2uSvnDGqdzkBCFEmkvqOyc
Oz8ro+q5a1EjoRYDp4iXkJ6to+2U6ZLyLLA64DRNje5QV8E2ngHZjNT/6XIIbkFMw42jZy+xx8Po
a6Az4SVJeCZ7nkpveWozaxO4nXJgQVh0MRBgzjgK12NsTZZAXzicAqyrTgLf3GqrPYdvDUf1peQK
020sZONgPJeQtqwuwGRfazN7SZyCHZ3ryyRjwGJqgp2K2wbm3CkMibhpATxafTQvS7mdWCRa1kUT
RlZ8pmLKrTU9qdznhn4/9LK6QIpxaHxi7Sz2Gs8juvciIMHC4GEV8UKMtWT7z04aRJ6fhPSPi/e6
JL7h6mH3FCbVg8l3e2BMXppjIICDoYJn3V5gFOkXxXm94NweLwf4fjnK58uhvl2O9wPn/JzzvrMc
/INlBBDLMDAxFcCdBq69DAoVE4PG5BAtI8S8DBMGU0W3jBfuMmhYy8iRL8MHXCNtQ5sRUW7nlSeb
e9aXUSUB5rfRtDDcMGEStk4ngjQumdyktteebJ0NhYf2EReduQxCep1XOGUgCZYJ09PEvJQsg9Ow
jFBThg1ZZXw+qZI/jODhMVlGrmQZvuT3HMaDuQ1m78DkWRzj5cP3r3rd7nwKp1faMtLVy3AHVZkE
9jLwTcvo1y1DoMM0yKoWT+EyIFLos5qWkdFYhkdjGSORNug805z22C/z5dRFNCjkWHxh/RUso2HX
DGqGtbQMqLAUm523DK35Mr7WyyCLeb45WMtwqzHlpsu4a35Pvv0yBJNsOfC4z67Ik5kfTozK0TI0
q2V8jpZBmvJR+TAyW6fLkD0u4/awDN5yGcHVMow7TOXGMp7ny6DeLyM78/kqZYYHlzPtY+ozkJ+q
+VR42gPLLevQ4l2qG7qFCJ4dwxFZIHQXgWCRCrJFNBgX+YBtBmly2DKHWg0dCigyQ70IDvoiPdBC
Pp+1qXyZcVMc7cj80iZ2gMRrg633LV4sMka/CBoeykaCwpFo5U8KxPv91E7y5C0yCGEdKFaLNAJm
nC0Maom7yCYF+km+CCn6IqmItNTPc6Hd80VuSRfhpV8kmLAQL8UiygyLPGMvQs28SDblIt54i4zD
ESVeNYu0oy0iD3LaPZBG9qJbxD/cbykITchwSKXNMjsJI+GwvAhH+beGFC1ykr4IS2KRmGjmCmkw
h58PwkD5oM7K59mZhrPX2l9aLQifRFN+KkrbeppJdvKC+jU3gms703IeqPyu61ZKIj0gJ1ka3oMc
WJ6wA5Sn7AGRznhux9x7LsFOpkaRXTGZ+1NroJt2IIS1R9qTfkVR1d8iHbBcBRHASuQu6OzylHt4
6iMeV6s0bLsTQb/8GcNjTEypVhuvc7q9IOnHvdnQb1rRbEOztmj9imUFXz5zFtxF8DjLqnloefjB
hQoevz+VpXq64Y1JocryJ0LeqejRo70V8NlWegLC3TLY28k5dHHr6ofIo3Aqw99NBMRr1vSz+1LW
2Sclivcl3Ly2QakcqhlHR+8W2jFsR3UPTckdAMr7i2ZxgugCxH2DYtb7jN8lmbVNRJzmIKiQ3ova
5V9gRGCpc8Pn2cxpSyWQRBrLxULRixcHSPaKwBg/76aBnW7aP8jiP8mMtq88ANu//C+YSM5Yf/K1
pqlTPLoGUFaHT0c6K3eKGatWNZsxrzZNDeavtPZQ3LH7vXWZ/NWYIc6wXn+rvWIbou7E5WuJJyoK
j3L8IfT6Ka0Q9CTuETd6GqJmXZn4pPCoRyIUK69oj9nMly9tHq1JI5fmMABIPV7jbtfA3o4COMkq
OiRWzZEAroJfI5iPZf4wqJaK9LLsFq9i88ixo36s28LyI4hOu398TmMgbbW5Z5kRgzxtoq/QqP+w
eHvzcv3AopVA34QIvsS8uih9tibuAklHBCaU7nPoUPVOP8p16AHqZ1l+5AlRv0CIDx71uuZVF/VL
TFsUGl3J7Z7AFXdz2kRc9gURfBP1Z+pDjgKCx3Gk6ukmvTh/zIiOkifLX2B18R8prgCOnMqVGeNO
E5Ex+aaOj7Ib++EVnobhxheT3d0labj2Z7eEweTWcsuqPyUtUqHtLcdyQfkDa3fjlE1ddkeAp8C2
0cLFIJnddQ0jw/y9764T41rn7FfburJ3edeLK9sMcVVCq/fovfBV+6z1+Y5Zw9HHjCvOpcATbTvE
u3eIzBFEayfFcz+32KkqqlC+fzvm5Ja02Mq47/FfGdGbgxv2rf/9WyS95Gq39SvA6OBpAq7vNsbN
FPFPlXONZg1UWhc2xMQhbA6b5un7Q+Xyk2gGfTx+/5b7Xw5eP5xWYhIkL1h17XplJHfbKXmKVY+B
CpO7QFw90hzyElfKvGsKDaLpRLux7RzYdEClW6B/Fq6oCNzPP0IjeEB4H48BMt0NUnV8Y/g5NZGK
1h1vFjJ00VHLE/vCQ/7d6hJz7zj2q8DZubU6cYSuvmEc93zhJO6aXXNPxbQt7+M0bNw3sySW2LBI
I85nHilocS4TOug6qBxiRy1/OGHI3tbcraiwTpoT6inH/sE+/+0DToQVaQdrg+O/PnuRKPbFSD6m
5uc3ohdszeXz5JS7febaV5ex6PL9IYpmvwaOembD5R1rAzOrFs40H/f1z5lWksMkRXuXqB7cr5Mr
sBd8xzqaY6cX1nmIUcRklDx/f6g9PEc63E1s3MkOQ0HzrNUs5axasClefhuTw9pWMwFPWIU5tvER
4IIXUzBRF5RQL85pimSyWxrJm50b8vn7A+DmARqj1dvZsSJm8wxcOl/WWrZv6SzDwad1O9QIjAZD
ON+mLAuOuJJvin6lI8UKbx7f0yP9zpeYflk/pAUTlYEEYJt2G8NhjZyPksEe6ro1XcOOWpAwfygw
rpyiQTh3QdQDF3Yxfyrc+Dmp6FejR4hxloks5G4rvKl7ypbwi2tl9i8V8+4DV/luET8LGfgWHYvW
JYv5TwO+R6eOKBCGjF0fyMugK/VnsHo2MgjDWuuFvLvmjgNQX1xpRwML6CY9Ra2z88wQADmxD+I/
RsNwYJkz4E3gvNZM9CVrBZIQ2+Sdl3MSdOzGBIzE/X626xtclCuVxhkWPpmdu8LKfIPyygHnR2OA
c1bTMolWbBfzSHyMWryFF4DxV0VvXalJbh3WdBI85q8ZhuX1UI3hTqra3UHi5jnGPBGTiPE9K0p9
jU6JqxaN3vpfWEw7aaq3GO9rgX5jhr/CZN5rYYtZsY361b9YlTdRyNjXG4wbvyLPOWd1r7YWrCI8
ip3jJ/UAUGKB0XTyx3/r0t/q8v9Pl/Zs9/9Jcbt8/I6mj3+6Nx+//7TRf5C0//ZX/16DbfzlUjFt
OwIFmCOgC0zt3/RpNGsdWdhFPhXGP+Rpw/7LtcGIeY7lekII+Q952hB/6Q6RUc+GjWO50vsvkdws
y3T/kzxtM4WiLBvg3BxT5/r6j/J0LOADcxNrtzZT0XEKmnBDApMCrNKOHsFp3jA3EMONTrlV3YVp
jQ82utwxMtbRbAMcC7AAD5W+cyxjOnp2xRGhkFcnZeHmCROKtDLXXe8Q2pwKcKl5Vm3DjolVTL1+
GpuMlC+P9y1G3Arzcu9h6DSzddG1CY9vernHZSByWpIrTuzcMeWDkSj7T8+1tUccNEjZr1n2PnNt
PqbYQMFOZO0unYtyA9/GOpPpyM6RZaS+MWXPbOUPQUAiiV5g1+dJY+4l50ek35JHNY4YXNUW6/+o
lb6oIuAHgWs8dSmxd1c024gE9k/rl+5xdnajPnm7xO5Q/PC0/FSbPNViHgZ7U1BBQftgEO3bViFR
W84vY/5INVMBT6JBwU33bUABbqbaZCUOoS31U99mHwUGlhXti19zW6J4uLQvl6Y/FtMrPPZLbcbc
7xTDXm+TmcDgOcYE8SbjVUvQAhq11+nKnMLCINogw3vZnUtu1fu0nDms0/nTsMikVYTDsUUcrEjO
oZzhzATj4AMGK6Co56z7L1bbiEe1CAjpAFoysFBKOJG9tjVkT5PEpBuCdRaiD9fgltNDzht13ZtN
Db01uMK5pBPDGfUdN8NoNcX9PYp7KO9ReMdAhfXHTL+UkpgE+oDRoZjK9bwUVsm0pDq1eae36J30
Oa6bcoH5fBKN/hFBGd8EgFvX7dRBjVOJeVnwh2zkKkKudAkhxH7ystzIGpkvogt/u1MMW5Yank72
5UkDlUuNxlStZGbGV8ikcNk6ONNyeRMazvxWQME4wf5tn4VdsJVUNFN2Dgxc26XSBrCGGz045eic
tF4TB2Uzp/RxUNyGDOcJUfulIDNcA3x3yKmgALXFE04ceTSrArhWWK+TRSoAb+Jew5rqOH2Cwqyg
40xGD+eJiko8pdOmNoHyxGwcr+nQP5Wky7ajFD+AmkX3kDhKExgeqp6dbShxM/xRSPeKKfVNp/jE
TelIwLsldMfzDUkfYjTYewWC5WVynHO5xBUt9swUmjio8LE8ayZ6QTLkkrQzMfgmdwlHphWotiJo
bpU13JMQQmirKspkNi57i2MDJhvBZO73NvGI2vbySwcy9ZCMoFCsKX4Chs+IbsEScqS+leksLkiK
PsV84lbH3b4p1Af5wmBvqUFnyIFMZvKSYknDNGM06UHIageAghrNWRs3VBuOK6iuclPgO5WiIK9s
TDinzSXmy24P1rYJwm8IvZNbZrpfxtW4trnOWaecG9giPnUSxdZCMLviwkAXquoth9lxVzZEfqBI
QICm6uBqOZZ+HJ3y1M5DvEePNvzB7GO2OdmGl7g9DMBN9lo+bBF2xd0mzEY2QGpQ6FGCzbCDTCVF
uY9ESkdDiHgpiks6979qNJhDBKK8K9vmzcAlIp3xxpuhKNKzntX7lJvzMa0/M4OwXZWck0jJtRMH
xr5nxqQ7waEFT5DhNPEzApY7ZofGLuzzzODMZeHd6XVhymys5iwLQtQc6m+8pGezxMUWkW0Q5QKu
iwOSKFO3Kd3lttPbdHkvAKmlyRSQwVkrFSB1mJPUQ+BXsSnMNR4Gngao4/4wltc5gpvkUN0rluQL
5oNPQQfGbAUx20dWlzLmSeCxQ9knlL48lgg6TSkNOg4SILgj8OAKyu/F8VLfbJ2fkCDN++hIeY8y
NhMSuhNEAbnHR//oQqG56DAJ1lGVTxinJufqIUBV1WTdsMBy2xJrMzUFVu7aOH3/6vtDW6FB0HvQ
fsGNIYWJ0b6rmuTWYu0NG+leGjuNfcsQ42tQP0L/9HahRdekzDpGkSG5GGHkPTm19D2PzEtmvdXE
6DYdBjMISxojWoTs1i9PLTGzg1QBPcEK4/qZ8d3HUDj7qkq6a2k8SOK4hySO6ILQUfOmIBy3OSvg
Y+h4Duni6YwpDAyTzGlG5o3mK/KVZEamq1TGxmjKPzEkuy00Z/4vMdGhpNk1Jvn3pGi6LUwbnrhZ
fYI5TICvCbl5cm82y+JYchzhOQAgOtD1g8KzuGG4eWL8I/7jHqYuPDiFeeqYgn3N9Qh2k4t+bAVe
8OGZS0jDm52pdbf4SirkMo82Y6LVGfkqg5q4iVQhHGfuIuEr+wwY9UG0xm691E8Z5zBs37WSqdtD
c/Y1602bIKOL8krUMtzjMbyVTb+ThrL92ko/TdBefpLQLRJMvzJzZeoI7kTq3tjRvOjhRzttc2GS
m55uDJFY3nNx7Zke5AxIv3EGpoT0jn9fYjKyEenoWKOL4WuIaH2AneqroHq3kIRwk0NMSgpFVVll
Vn6YKJp0ohhTsnnThv5nynsPxdysOPxURA94Eqfk/FeTVb+3CQDJlodcQc6GfMm5atJLqIEqjfTT
MDofRgkIlTJNZIBC97ZGZR256WFn7LyYH0IZ7LB4fuKFnGh6k6gvzrI2dJ1m7RTWq9J00C0VKpui
70pIyl9mm+S669w1C6NiSaLF51GOH8Xxsi0x0AXBkD/OZhH5rVlddVERE5tQgbqUIbhrjOdYWuyo
C5BM8O8/HSvytrFp0F4iXsLB3KkU2V3hjdvo+W9lBs/s+CbIHRMKWWydXFleZUX+zIPysyGcwGKw
I4yoh8s+g2xOGWY1gkgSrlwWosyuvH3zBk5tqP/oILqswmQ7UQBzLSMSXxVDJ5ilFQv6YVkI6t4z
/SI/47EmCmQs9/7gyTRUy02UaIPbew8qossheqYOi7xYm70i/0DVE/0dy88hagN4UjktYSYe+N6s
2G4h1u7A5b1FWXxMx7wDpUqpaW08BvYYb2Sk3sj5VFunALzFfnyFOXfcR8m9z0HPY5kMLqakSGEi
utwYL8Y8ZReuVYzDLpxVPdQvU0Vtru3Mz0M+qk0U0B3eOXu6XRDFSrKWdJ7TRU/aDe5ZglXI6s4a
1TmDA89isJx1yjW8igpxgjxDk4lH74ZOKG3mgl0N3LIq4gzhXIFDBNPf55CvKOxrsHEBn8sLvwf1
U2QB+4Didfxku8V7tGujjbDSU53Nn1Ia71RB0+RFD6YwfnuQ6PhHQnhJ2JUsL0jZderYig8YNHRu
cL4sMosUaiDeJdT/nV0ET1bU/XYFPtgwL17jznzWxzv//t85/M+sNrBypJ69XYo7ENA5GabCYPn5
NSW0oVQ6RKe4yMBO9jXv1D49Dp6tfJs8j5+Y0dYL6Wq06aCMkHOz7s2ieGM3q+QxFBN4RwVmFy2s
9rC2aHF5Z9txZsOPUDjCV9eSpSa0FVAVpXxdSmlMyoeRObubSu3ZJwi2VDuY0UpDwzWjN05ID7PG
z7r6cHL3xBIy40A5wHMeOD/lA95Sx+LwxpAA9w3A0TtgYKb93H6AEPjDaWyudIeKRmjpV5t3ZeVG
mFWpAkX/RcBwnFWisl/wXeZVUBk/MQYfLL0KjmkGFdDkwCF018QMSzS+ZTVLE4p31gYFMzK34M/A
/tnp3jt7lOAi2RUFyFyHqRW72GLVMeCEsHsWiWmR/lHYAHZZ+R5R4HXJyACWcVZsKJTDJq9PtDwD
6F/bPGS56Ka3SfJKTcsiLu/Z+ArrK9Ux25sGuSxwK49JPiQby6FrJoprXCVDs+5SH3Yp5392+Cvv
vfKIEYcE1Q49AubejQBXFalk4awSGEie2Ha6NfFCdges1xzhcm4ImXYjlDn6KedEyuUMbMUlrOOk
voztMD4YXfjW4u8mNpxs6rn81XJw2pU1Z7iuHx5EhBnAhIiAYTvd1LqkBER/wpPCLaEQzdr7tEaP
QmiK7dfrpCj4LrIXD5vjqhXeuxA8+GjCNH2kECj4Q47KA06/GevVrHOMc0nz9GEA2znKi3UWsEMa
oE4Cfvz0WKyV2ThcIi2PfQL6PGKdwp/x86yrrcycjy6yB79dpqqxdbHpyzuh+wwTQ/Yi0sI4eXLa
yLJwt5VfcVoDyR2rBYKI8YY708bBZcS25Sfxjwt4rXEVhM+kDYJt5II4dZ3fRSudF6VIsBA9kRim
p1Pk5MoHDgIspTfk08XSFfiYbnwxFc+ckHj0SI3ImX3Im2WXmFtifV6RSPrlmPYRaLn1hueoHTva
HirsS30Ic6+AXQQ2qTcuBbwzOxBfWJ31HbQe8AlMzVVHqlROls1yiIUUlI6dEUze1mvDX9WM99yD
Ure2Omug3s6KHnsTjBH6uDfDAWXP3rKloG5k5unWtzOj12hwsUaiX1ECPO6mmN5kNs9rtx/UKuGi
XnssSrYzUiAFR9EEuiN5A9SDzD+oA41XLd26GVZ2+D094YIVVzTxLl6TznSpglVvlpH0T4X4E+e7
SJfzSSMEvGsLs300qKret/Im5nY/hQjpOZgaP3AuPLLdwxBqh4iw54aHzcawhz95lWh7/IA8oErY
Ca7LY2mUJPdgg8dbRdPouiqMgEe39bvoh4QqRgHjt+bCjpr9jHLSiEFtm7IvGe3H/pyb2i4vdLk3
oxbnTzM2vmkzqzsphVLJJ5FxAIRN/8c0Y7qKgcDWXQBqR7kt+KnCjxai5EhhGmixKlkN627kVvJ9
mS3v/SFq18pLOAI3qt6C8zjUve34wPKttVth7QpVkvihGr+aHpwZhq1VNvdy68XlVwgqDp+w+8GB
gAAYfj9fZWGBBwZQOaQDwyMXUb/wFoiJCDrabj7TaDbf2dO+Jm7wFgXd/JTUAWWNkf6nSbov2+p1
X/Nc0hJokBs9DMWGa82jTtIxDpyYlT/UqXnsyXq0FemVAkd14rBTqR1sFI79SVL2ZExJSdok37lK
iS2JjxeMjvOl6eHN2XVOUxjf0XSYBjDGSKNrl/yoSLwlUWlugpDS2C5QgEAMozrgGbHZJFuv7Aas
t8gbKCMwXvpSZj/Cax8YOchH57W1R3fXEsw/dpmx0YdqOs2J+VUUTrOaWlMQT81eB7dJ70EW34jB
kvQNy3KDDfvLcM0IiyBRazmM9BsN6YOdgWgiIKTcZhfDRdu0bh7TxMQxdT5n8FOONX19txGjvE6J
dzoOwb2e6ic9lWC+w2YfaEa7Kmamg6YnSSMHAdFQKpZ8nPugBkg48xpNi8sQ33ZctYZTTi+qQdFO
5bobgvl33of3IHC0mxO4X7pOExv4eR5jsRvsoAlY+KxHjc0KK17Ofmn0muj9q16Qh8nl4FEgJX8n
TpM8zZV+Ed3yzbAO2rWIEEfV0sWUGeXVsSnji3XvsUoSZvmOyPMkqz2KwjbIeXxhqAUAimPnousY
jJROmU5s/ipHkewjrd6FNrk12OeQY2y0h7gEZUTKMPBbYjX7svZ0SqrNrT1P3KhptfRtjUSaWnII
rhkSB62vnsaIS9V0+lAM1mvG2nBdGZ6145W69ipXD72AE0OD9FlZkwsa1KYfIjBorQJaKuZqQ3Qu
ucSxThtYE4IjxuAutasZzzr0hX6TecUmk6+tabonpizqXgZohAnb1nMdEyaXeHfacc12OXzQJqq1
ZMlbihovOeMQNU3nGW+lxqJGy01ai2xIQ65xJoawB0xk7AkmGpuSMYBXveTQOIk1i7EYiqSrbimV
vXFv1VdH9LM/NK3ci6UniPm92hfwzLlzu/ZKVVSXz8ZSVyT/5KpKMQvTBZ+K5OeoNW+ckV5cI/bA
bnPgsFk5cCaskw3RyWbz/UWDvvodjrRmpbWafKAyxdGlUhaeVosHs+YwnXsc+ow+I/vfFzyxEClS
ciCd9cGB15ejbV9h1AR4dyC7c+Ioo+yhdTht6flHyeJwm7rT73HqTA5+7S+Hmh2Yf5rxNiLxUTqm
XVtZYa6snpl3pmesxmeHEmzoc06LijZ729AYPUI4jEV9VaurVWH8SSUnFOqwmpOQ+aM3tT9lRStG
tXgjYUWN8++e9kqDZXSIASnItee0G9/D6k9C11fJKQDbyrlUMCbK4ofMzWvbwCcgwPTgMtDajvZs
jBC6ingvCdbHOmswCHh5gtXLw9gYyIdZ2RxJk7PQfhnOj4W8wln8imfsrA/2Tg0aHQXkoME+chDO
gNXzYAJs+OAOibei7WETF8beSM12FUZ8hkfvV+apU6Plv4qloHUozAfAHzGSTf0eafEnA5cLn3+l
Rh4F1BGj1ZpOC401Rl/2syz+chb/Gv1SojKvecgaMMUVHAZgJ1z32aPNtL+S7VMrh5dI642HTKLC
6hbhSUiOfKUCy3Bfkuqd2vSrUJQho2AAfmwYtu3DKNIvbufEIKT14Lb2wSxifGNz8hmqauA0e8qb
5JMisGuEOM4tw/sNsXYbJfGfNjDXARBOpmk0r3yMP3MnZ7iXTO8pWbSo3YYRvRJUdMcf7C19iopT
NuT1BWil5ogrtQ/5izIXnt4U3qwS0ntTMbQ0y24N84xvg7XjoBR+mTWeF/TYtaZDxmYVzOs7tu9R
yFUT5B8QC4iK8tKSCKIohhcL88lRReWdtr6WVC6vfAFsyudgho+6406MdteXwb5reGG8mY5PL1sk
y4ZolNKTkxPrYuMicSIiJBQD6O5aaFFIg5ehPUxhBe0hjpAziFFSslV6QFKwSxa8lVdBWolDXXKK
s6wmwLkGL7vkJiwSnL6ezd086rPyrHV8MKv5g7e7c2yXFf3UWACBePG43BfkkYyPMRGltQTTfiqF
ByLLyMo1R+VonUCF2rvDpK/rClKvGaaY/imt8a3ai55GopibPKIyRRvL/0PUmfU4iqxb9BchQTC/
2hjPmXZOVZUvKKsqizGAAILp15/lvg+3pdNSt3S6Mm2I+Ia91756HokOpcQShqYSz4AOsFmGs3gf
dW9tJx9Y4FJWrwoc05llI3mJtf8voWR4Qvl1s3WACK9Ivwehk70vHuQGXYy7qocaTKAb3IDwFejq
ugfUeMzGYtg5I3ByvVTLsVv8t6C2aaCygddmZbylfI9BnzmaV/4s0qeXWtGFVRM8LNHuF6zRHV76
25A1CE6xf+/S1vjHzf/E/AHYLWY2HFUlTtmBJFpF/AaqAhIxliBlwbC2C8uO1T+HFdzzbrXBc+ZW
HIIfONcTgKswa2+FEM2pYyQ/KoI/5jz/bFHLP4e1q/iWyGcGvvcU1K98FNcZW/ehI7x8qpw1rpZ/
ehLwG3sNoH1KNUkX2Qi/3niuGm+8WM5nBwF7my9BzMZbTYV+8iZH3VFrgIYgfgbmEcEqXnW1lUGQ
QfIItJCl5Pkr6OFVNuwUbYiCcnSqKhYC1DM7vyz4Nv3lVUwI27rGc3YFa6+ThvEQmIt/UV53w6O6
MOPeuE7bHBSMml0xuDZbfXFXRCsfca+05xDo85aK4Lcp3GPZvrkhl2FnLiF3qXHOstm7T0ax84OH
xLmQl7TvbWKCIFrwS0llpxe2TSzfPZNhSsEaPpnNOJT5T0bm5zZNTUA62ZcbkCMR+tYR0YegniAT
4ifoeBj4I0eIqf3d2ulfMmdQTtqao4JbVdkECPXkwo7EDExA4nJyXfMidQ9d5z27nUV0ct3c2vIN
9Eu9SUuj25uG8zOrO3zEkq5nZIi2EExRr0Zko0zY5E7yTjiJ3jAAPghvgCnOXzGNFXnPhFNkzGla
S0P8DrG2JGwuV46qwozdPsPF7BGYTCbztnF+mIGBuaWjhu9l9QWXrMytdRPMdGUmiXN9cTOtVB4f
Th8iKcqK1oekQtgD5d6Xts1To9zdZKEmqMwM4IjzKcKc/7w0/ykXobsUK4CdZRUf9gB4uXxkMA/h
gXhZEaVDB5uESScKXJd4XyI9vZKgRs0+rnUSYHf5jM4sRGVuDyjDTGil55ChF8fLL2D15pu05Yfd
sFoUNXEk7c+sMJ1zCYwcGFd9Qhj+XszGAjwsPGKZEbGpgXunDJqOTTvtJGvt54Th7s4ZonyspovT
f1bhb935zbZa2MpNRvsaiLtV3adm3WSQEw9SJkbUNHJmTMDYvExaJMtm+5v7SO04p+l7ZcOF3Q6b
vjHfHdJZw170MKjDuO854Sp2bhRa5sioKWUZi7/IOqObccDRsGZjEDO8uI+TqnKZJjYlPVZfBVYk
sDHEZmfMJxCt7ZYi/YFTgTRWM6NZ6u42LHzwxJCarJoIzoP0hraqDiNvaZPbgP+JMGCw+tNcoH8k
2LtDibUZmQMQP53sTRJFDv1Ecj2V7GEB05MPQfrSGBoqFEUNykPM1vX0pEFUvtD+bSDZ5c8V3dwF
bNa+o3M8EVP8ZYd1/SZksJ3yfHr4a5HnddUzXC62TcSzFh3BvJWGUiZMRzM0yLiTmxyzrygIu3SB
ymZ2ucR53mOgafmdRlCM0ZARUtkOfbObUVsjd0P8lcHzZmQ5W7uOYvRBdiZPYh73vTc8WCBh/swn
zq8dF3Ohv5EmbWz7sSCaa+82NLD6R2QuWxLh5n29qkcJ2VmnBIjXZgAHtSsEFTRua3ZUWlycW4mJ
9hZOfvY8kFX0HzwoS+XNUyyZ88VjOf0vLzR3a0orkE8JESwVteHqkmJeY8zAJoos3VbZtrVJZHUH
he68wi9QF836zJYp5QcS4EAAn6l+BXGn9V2zB7qCKf9gNC54giYN4fzQBqQwptAxoly+KYKA99qr
WazaOLuQA+/TgrciGJ2EoACqlLxYf1hJxlMMo92ynyQz0EiLVjBEhVLlOSA/usK+dMCYAPoM2W5p
pvbQc+yvhvGTLrj/Sa0ablb9NHCDPIdGGzElsLcaR+lJaZLog6GXR5cr+jFz3nNZjV9iQIjLDjIy
6jA8hl0Ggq4IgXWiK3nOJ7o80tm658SjA/NAOphXh8gYZLD+m4MAcyPq4G0olyfL0EmkNQruoGI1
tC4IHrrsxVPF37JhYl0GQBg9/QfVUX5spTXs1p6B8oytBsIX0GrtFX+ndr4/jhcQDhNtEf8O7TT0
YRh0mioU5BU5as6m9L1LUrmY03AmTVjDYAHsCnP5RBv/Lh4ZB4EGqcdg0On1kWLhXx4oHdfeFXJD
toWm1cbK6mhATKiBCdfpw3HLsiZn0wXfFbN/dwhM6yLzxsXwwZozSMHptGw3DZzCE2Ipkldh0Pe8
rUXYXpVffwgeQUbGlK+ZyP/SBVb7/8rFjJK3acWzlQLyCSNttutTxsIUtv+7J+pfgRG2VLzWu4Mw
IsHPF7HP+pH6JOTRnR61mu8IU/UWJaQdYUvxYD8j6EstJzjmeBaWssn3Rgq7VKGbmPyJVesf1Iu8
F14uztNq6R82LG7Sl3+mIbkvairN6L9/HITxjp2qOvrE91zG3qFGsmsEOgQ8bUYB8qTospOaWz+q
87Dg7mdlGsDzjD19wibBkBAQQ4Y400K4gmj2X11N9XZAsRAJz5nu/VBhX5EcSx2zWLDF6ccw+C+h
7MNbHbKCUzbVV0uojE1X1JP2tCFjcjpQcvaXxkjIS6WECsXAxIDCpXRFusWx8S+hDr4RNXIxF1b3
RZjMG6PJfvj5M20d6e1oIneOmN49ShgDZyUXwbAbPVJx+H7ak1FcoTn459kDs8wjNbJtMdwXlj58
Zj0VmByKmB4LpwX3MFN+51OpaZfTagazm0Ve6/ybChGnoUoOq0GbU3E2c8tn+leenlW73gsssM9M
991XRAE2L+85qEtn76oyYD3mXCVIoG0L1SYyLEfBkOwPKs+dI4Q2Rgi5LuM8DSEPUhreymXhiy3+
2m7ln9LHVr3uOtScemQxkrrrEUpyfywlp9aEo2Jr15b9ntR+wMJOX8lsEQ8NgH03ggOsKcBZsute
mm750IYmhi9bD7QfMu7nIbb79U3RM5yQWy+Ru5BQU7G/NtZqBl6UHftsTK9F4xubzjDTuG4qzH7S
u8jwmmYyjSe3KnbJkMiIXLtMe8uuMdefdqrqQ1/ynbm5dSfw+Clj/XDq2IMBEiru7dxUr7UUEXl6
dExj1LqPTaqFQW/KE0AVlFETRcZ+6IfnNAO0ZWFlYG6y51sYN7BcozWvTZRjwXVcWGJSYstYDVB9
ATIzdyFP3dN5tfcY9WybkU6oSYto6ZnSdAazldL/w29BCGfJBFvX5RnQchdJ0tTYRxnlYSofKvGk
OpEQ0twG6wVZ8feEP4M0l/HbhQckzYlI0nR9SoVrH0gTuTTLmO/9GUQzWkp4CMulnIdvS2rEzooO
tMbM18xl8lT2ltgC5v7vg+xwXBMB6O4qwIO3rnzIvlVTRXFui/4usiGMsjAcDl45qI2/mvU+0NTo
3dTa7//9Y9eUrOXmQEadEdhXMY3uFX30NmXkfFiZC4GOTABTkHSS1EdpKzLK4CFwl4CfH0mGYSh1
7OpKn9ywPQc6/5GsD/GaH0znkUOPyMQ1uARhfp+WiVaB0kA1EtlXKX2SNdZPRTYK4h4UKilKKfZK
6++wdXtizjwGSisnOtIWvS8zQ5/F0EV1+Z5q7f8VqUFyaZcbLwFzhL2mraxVAfhsUNNelsLepQ0J
YSCZGElna7Jra9acDEbDLZJ/tXOZLrJhY5YHFP2alALafGf1516B3YMFxLNvHeqCPwnV9D5IjDhJ
QYIQoPoklsYChcyWBb9qyOUNq8yyHHqCkEcNpTVM1d7lIjU0QY5DGWcdtGNSyaZT6OCiokFDH+GL
nWUM9Q78ntpOU3vzdVg/1X76Oy8kfSHEPa4Pbe+04UxbTerJOZvGGZ8d7FfsXsOWbs88+QElZdvq
nV0b4nkRifX8COTogvvoMWdo0yyNh0Z8Vw/8nOc6Z9/vnf2odXstdXNsnOwLxK45tEdJD8JS/6JH
+29OJlw85TPFkUILX5W/E5XeJ0FeKk7xBa5sew8mAOoYWix+JAY/puee5DTgHBpo52t3MDfJUMxP
RCvVcciLwH1fBj8I4HiyQHrY7c3DSIfmBqO9StA/wfhsBt8F7y/0GYZB9gJI6PVxOeRJmXw6bbib
Hsn2wGE3aqL7zycTholvoNOWZPhZLtRNVqW3vJT10///LSnT392oy0O1cIAw+lh4nYn98SU/mGPB
7Jfg2SdrTuk9LXRNBlYWzJtvjsqmpxmJBJAd8AZLU1BC90aPS8ZFGrlmf+saU0+d9uMNxfMODJy8
y6l+q6byXUETO9vEZNxXh/aKvQGQ1mS8tS27kpA0mUmw4ggyK7vmpJuNQ3t2JDuwOgnsp9C0licM
2Oaoj2M3vNRyYOBSseEGx7WS1+CgY+K0lIyVnJp5KGA6M5oFzVR2CqTXxElW/7PF8CxRF+2txI9d
eOXxjL+J6lSMXRbVrLgYc8CNbu6LFXwYPHHHyWXAn9M+D6SLRrpgHtUXaXAB3YhALobh/Yrb6tc0
VeVr6rSAWOvqGSdHw6s/s+D1c8HGNDJtqJRoHS4ZspHRMoqIndJ2fuhm3ZC8dAbIeyFgwDtYmEld
YPTVeveamRC5ElaNRmh0IrAT87VJ8p9kXWynBsgaCijGNan1u5rd9spLjXSLQYRMaxqOFs6ul4Qn
Pbj0IRyvWSY4Y507JI7gWJvewe3acUcfie9idOG15rfFa9HtPYIdcmc4Ls2vntynHZIN+pkpuKE1
O882lUaSD2jfy7gsQT0igt90xSIIXBf5F8khwT0b7dcCuFnnBYRcmE7OasEX/FLqH5F7zpmG5o9y
C+ciS3uOc7crI9W0NjG6yxLhTSMAwu3Isq0n41DajAOMR55mOmebwXOza9f0Ejq3fRtA6r7PCWsz
nhLvnma0NGNJ+HFaMh+Y4S6zSr52Lk6fwhwWVDDi2w70sE11M249d3b2+byqaESIsslZX6hxPkM+
fgU/YG9niGP4zqBueDL5agQdV29YB7N36ckcNqgprhzU1+Kl7ynqMJpfBi/jmQRMZpfvUL89lm/j
YU3Cr4ekakWUxsxF+wC5br7oPlnen7sWFVwLQuzSWmwGQ9tgB8iF7WY6QW647Zba3w2N98mV/1uP
7nomgG+XqhmMtrl/WQbGlw1IYUvxZRW3RMPmsEgrnH33G/024rnS+cPJdhpgnM4mXxfINE//AztK
LkhYb9oRMhfppcu1D6pjRhDpHfSrS1bkb+JbYY/U8Fm75RPNrrNNu8A/ENLDVCNnTmuk7KDV8OTO
IRTmtUnvob2S5bc457VFWlIV2oibAXsUGsT2jC/mQ0jIon4w+u8juUjbYTKbH+rh5ksE5nIwC+gy
ioEjrfKBF7aJWxCeMuHusHG/UnQapoKc6JosV222MJOHKcmrdMhyVzzcTzEZvtivhunFmOt63zWJ
t3lgjjZDzgO2WuLTqZicVNCSiY9A1hWUNfVz8ZV36Wfg/VBZSQZgao9HAUQC7VLJ0+c5T2rlz01A
REQ8Ug/10lNqgHQknMt4zEvHNvuuKUrZHLBaRM7AxSDuZU60oRM4t7FMjM04Bx88ScEWf/hbsBrJ
pk5YnbkKwjLdyUbgkz7nzvI1UnkMCjqKn5Byutj2lw/SAeUNabQOdEzHWn+qTv/lQ+Ib3LJ4YHiW
VFhX7PfGKO4hzzVaRHpvPkdnMj3eH8CLIYGHj8edXh7h8DjUvBWAPw3eF2yr0BVfk8Qenst8eZ8N
42KgqRFlAX+1zZ29LSdUqoSWd37OLt4ZZVzZyM/W10a05sHKhldGw78t3f/EG893wg7KCfllEVSi
JoRdCFga8m0aeTYYr8AR7JxwsHPu5uZr705oXR+TfOFBfk2S9ZcxpRswoMzAs3jqxfSUZFfReQUq
Fpnss3yOCXl/Fx1giXnonrPVOo6zz0gBT+bY+uYWdQ9Xw8PSxFIPqHlrUqmWLXf6kteo/x5KYI0K
HlgLkQcFWdLeFoT1dP/pVCyY1NqXkfZna+/YbuxS2OG4TP+syC0gtNnfkKVfW4PHPZXNH+rJaJF0
ikuB6qJg+dPW3an3suuU++Qcm+ofQk0cuXU/nlQVoEPX/r4ZvPXiWpjAdBp4aL2b/FJIe0HDYxk7
YNPrwa1d4JdWsT7XWZQZy42wHHK1OvfWWJqEH5mKY6DaqKzxEBB0ydaOsCWS46iIV0y18ZxOX0Ge
o4vIlj9qQMspHlpMMQwWo4r5mGetwdreBPYymHf9gcn/m0UrUQQVjBCwJAfG781euQ7bZnshTJeS
125mEhgY4zlWOxwZVNln3uNip/Mlh+8J05I2N0p5YKnRLfvQ08pvTLtXUf5YHIrFu06WuUbiMd5L
shP+dnJxctLE2fa0z0xAL2s2HQ1FDcW86JLIgjc1pQzkyeioZM/9YnA/ECgkawXikxAPhPWvjGSS
QzlwHmrGNS2Ra0uG/MBhLcXyzbg6MyjRARQj2q92ujZISNNy/KFWmJ9dDmZxMjucaJiJGzBliVT+
scULEpFQysIu23kPIBqQ3DjPON24fDTtNW+WZ/u/cqYm8TgSIkcC5MgaMEprc4q6xza9mvHKlyJu
pfhBxfSylmy9HpHyRvbROQ3rkJE7pX3kSQMNJ114gTVMVes7MN8JTJUGQ5yZ1JydCoYqhlKyPALU
K/1WkMWJ7ZoWo6F2LMv19XO13Mga6vfVX464ZBH7LlhuSmo62xx0VPTGvIUHuDeq7tuwyX8znHC/
tBZGwOH+MJTS+W07J7svn4IE0UjaxhS1KjsPRVvFGRaQDdq7+ZImK43jNMtDo9tmo1z32eq0f5KF
/1ngEdYZ5txlDk6dUy273LPzvaeWInbhFUYWCJJocVaL5NWJaw/n0cls5Fl4q3/iswm3BFPYWxR8
+d6V+gba0j25EgaSzNqj5y/npkM+MWf6XA3sJcpq2KFU+O0hHbg39sRi2967dnBp5/nUcmYxIkT3
smA/D2u9c535bwHqUyjjrZbTyyJ60IIy/QRY+cKh/V6YpC+A6dtKYobCqoJk53iwi+b+GFbZL3+N
VlF9EI/w1kMxUpbzSjsHBIb+hRipwSCpu/MuLbwp5M/8AMmPvtZvq02qUTvzJHAp/DVVcvFc8eH7
j4zqHm5VPudZnPvytIaIz3tekUPaCQtDezq8aC9LD8KqkR8VPWMQRx3dFgaSbhkZKxaYZjUDU2is
XTMoTaSVUR9Wr36bmS/OGf/1QlpNJJpyZ8v1JUDS2pftq+Mv9ypg1p2QfyDg8rii+9F63QVdGkkz
Y8B80WUol4EBGofkiKDaacriVGbub08/8lQqCEeMTEVUJwTJVTh/rqA1ZN2yvJmA2+RspqDcqE/t
q1e/ID7LEahDmDwCo/5r+vVrj1S6AGzmM3na9AYUDhdvmpiDe18qBEGnWtgYxw30+1Ce/MwQlHMB
vhhi7beEZYF2qaZnilfc8fmn47DJ4jnYt75/XvuFVRpgLn92XuasgOeiETkCt+HrXmCy4SedhRXr
OdyhyP1ByKWipTn0JvsJuR4141ekZDhHM7APGwT4eqNJJzr6Jn1QN8In6oKOWQ8KJ4SIhAQ4PUbj
/JZXiBLK1CgjshmKK0aMAr5a/Scg57ISjHNs5pqkh/NuI2Ku24958I/QOZAgg6FNZmfn9BRAfY3u
XlOMClrmPPPitobY6LJZq8tnATuXGdV9RFSxmWb7INlRwYM90c6SxGo8Zan5xQbmbGlStuxXOaHG
zTPGtTMhQMhLq8iRyVXMi4BI3gPhmSMZVEbcddPX7PgvnY/Ir+vZqhbVXFOhYupa1LjFdl8d0yW5
qIG5dDrh9V0yDtmleKr5v4++Q+kwoTFlJpIi/Lo0JMrIpQGOkfMMIgT66HMom/yP2Nl0a/4nwDBQ
4ImHsq/P35ETcD3P7uc8Wt++VUmWOe0vGmjuaQSTDpVtPC3IJFTBN49wdYtG3cMQkKK5Tdpd4Mhw
X2UIKtgxMwkOB5h3Pe1BTM6C2IHNOKVzGhyaKX3RZOzsQZKgMNYd3D/ne25NRJmLfdSInPqlzvaz
Kn8hjuZsXv6OafVbOxlC7R7SElmsJlL1gXJlUaCw5XpL6hIYTOm+qaSBPYV/EAUWiXUkiTgKtbj3
2SgeqwmFAmTi4lfh1mk8eoKRpmvvh4HTtKrad1SGDPSI39qA8sUGFNZfeu4UI8Vs3LH4bCHPI7Zn
r4fgjzi8BBEV5R6n4VR44XbI4JePJnFlaclDy2Zy48LfRWkYNaoajtOa1ZsMSsyaDFQ6xreDZGjb
YPSfSKg5pAaKxyZtfnSjq/aW+QB8x632210ShKD1AamLRpKnaeJWCMFFbXnXgUPTdXou7sgw+Wh6
vqBhwi0FsUkXnhVJQpD7mbx4wbxoL++uMcuzLb1ToJonQdIMlCSCQT3kXLl8CDIZCpMBsCttoMtp
isvbQRSI1f6ftmVxYEZxtIG9RD0E1aCR2ZaZfUqdVkHAbcKjM0tWVG5zLXCec9t/TA9rRSOQF8Au
exZAhnCoOnfTz08mEFEiGlH9hTQ6xPhidUMCRodKWjd9juIZZEyC6Fli6qklYrB5hbcO/p5FaGiS
bpHfh6X+Vdr+3yxg4wcSrWFVEoyM3dAKbOwVSnrPe48PMj0TTvrZuHzDGJ+87cBsTlXdb2+WyH1F
HreKxzzJs7+9WP9JOb7IZ5QjDZU3DKWBD7WFAkzyjroi3/7bunJb0DA8JkCyg49YN4gbydK+M5Ti
a1nC6zwg9nSt6Tra6KLofsIUfTgHbTS4BTC5TiDIzkhkx09kOD7H44g8h8eH5ggmncdvsTw2ZnJm
nT2CHsCfuMTK5MdJFUioxGe1pDnVH6kAMTkhsaJSBIXOMDyro8IkaslGnUpfxNafIQNA+uqF9Kfx
gPT4WqdBz8PnTuyPzb1nIc5WSJgqj68oeKhlVjhA0/qPCeR7MSLEdayRG8QIAW9Po7/1nfEA2Ept
s3FsGKYgQ4Ryo9lfPBxvZFIhStMb/hUeGf2z7BwZifYX95OHzhEZuug6SlRLX8uOB5DMbyIgmbHQ
46/TzmxS1uVut11XY+BJJlJAX9KKgEczQMxkleSCW5Bu+3rFceCKmynGDzm6v/wBsLebuOTJQYtB
Q17u+vbqKXXNfeu346xt5LeML1iZ3jxzqs6dTN/t9TPl5YbEy4FWcYsvMAwgHhnvtTihvJ22KjUn
rmQQRqx3CTXg59e++MZh3UGv1keo798NLqz9wtXjUQ4RM0U5WbOpKYOrOYZtFKiozwlfTN5SiT6A
ngoaxyJPEicxAt3gn5VAK6qkYDe/HvNBcC7b0B2k9+WZXX9HjBQbdQULjxOezKWfi8vNjnizjEVS
3Jyhr1GVWXI3jWewsy+uaQcHggXP9KMcihkqfd+AJpe6xa40Sisq34y+o22iAgJT+tq1KdpqnwlM
TrITYvyOKmPMoy67trBe2Cs+1piSXjSAdFZM5niaB1R4UzkNUYcyP7IZSjam/+UtofdsSck6msYz
x4aSWu4vWXMc6dTCaxt+W3ZOcTc6T74z3Kvfk2H9VUOISYoz0wuMP6gGn2bbVRge0YYY9vDXDJaK
6qp683NSsdCan9OcpyJ3Rww63CfABP1fxdJRd5K5tEtaZ4hr5kBr4/5cBlSZQhBC1nDNbctcswi2
swWNNyLcXDqfZkJNkLjpL5MuOSVW7qDMWyPFUbfWeh/JPtIlT1pRsYAtWjqiDrM3bh7k+p1KUcWb
Y2TR6RatdA+aoEroioj0wV0KqaM8QGqzTOCZaZ58IH8M4x9LQfytYuJ9MAfX22T+aOwU/e3R37sc
9pu0ojDRSfghUvefDntJxM5T1rUffYpfKR9xuKe8EAl5O6uPFU+nTG3atXkPySWCR9qCk0KSqjL/
p+8Ae1KgCgdK/75Yb/CweAfC2XwKxUSmzurueqeCGCLFbplmrKJruGd8Mhwbzs5z44tbBQic4w84
DBuVlHRfxHCJxaAxWRrs3gJ5nf/VTTJkIx0czJWeD7At+m8PN1irsY+QIRIb3vrVVePRlGMSCevx
Bgc8lIJgzIZMV/SIuUWQQ5USe+WCL6RsJeJtdVmjeu3VXWpNwDIuDmENr33GVNQp+BFoHpBVUt/B
ZVgJONixS6K9Q9bNx/pfkiH2KVu+qtye2acD/nkMa4ts4I/ElcWXgCzKp8pl73Kvic09pLU6Y0f6
TFUCJlE0fB0tnwphiyyERiLJtmgNEDwDbDKBMshZbxoSveemv4XYXUgRxLWQ4Ulfi4HcFtKAvUXg
0UvTaWd4ZbIVvrWrp3F5WktqVINmcP6r1zBhMlFTtRHUi4SchLeV7w6xpsYym43PFZVLjF88i0jf
fviUmuOSZAzdynti/ukKBjVJb+U7XRY/A+0ZTDPt6aBYfV/BwC74gnCSNAyZYruprFcPhsJcqeqp
o+xq0e4e2ypBulDTb7QIkud6FMe+shYejKHEXocqH/NHSZlJMrPS6mg1yT9XmAHor60w1teql+ar
/MH2Zr4xzi12Xrty+BRr7IraedX+I1jVTLJvHyNCk78NHpnRYii9Q9gZz5NkCt5DD4lQHKdROKSY
aETexhRmzMj6nYUE4E1jBHlOg/lmWan5ktelPpVu+S0au4z7DGVB71oIkoiO5IFAqmEAEHl5iDAs
uwNx5D9PdQe1MU3HnZvJL2AFAp+Wrog1UcIbMJ5O3bksZr4kjPNbFST+cxACS1CwIZKsz26k8xGs
h8Vlr3P23wyJmev7mhyCdPlrFH158gtj+8CBvpIascFmsrc8xNnkbpSbQqBSsTVwth66LKyhNZ5D
4A+spModqM3NmgK9TnK2cqN2RTz1dMOZt5jQbiH5L9h4LI0JHXnofHa6gGjPXl6thpGJPYcGihsL
WKrJZcSyvd52c9Bu0A7bf2ZzOUiNQajJiMrKUH1v1zQUr9D2sl2yYrxGxMMslpnZgVhtDCRON9z9
hcRxpRSUTdy0Loo59vfBtFsRzW64o71r0b/gEqYYSYfx4jLY2MxGibTSRmigcmlEU6cioo+yWy5k
webgWQ/ajLqc+tXChovzDKL2snxlOuSKRtYK1djrF7mte6DaVdW86oF6uFvdP71BMU3MRsJSPG7E
9MFE8dBmwI9DBSWjlTMhTgZQf5Y46d48Gsw+TioPDixssJYSmgCIQDIg4+6wSBWOSeAqDrN4A6vi
YHZGIyLWZr5ME6DNcabvZDGzySyV/3QebbJDQLLhA6qdOfIAbJnBeZ16QEOOJgkI04axppxrFUCI
yr/nqUkfJXB0htYzDaW/adeFFQNmEaW4uNpW8PQN1i9OqjrOnPZdF7Y6d/68npgM9LZFEozIDqk7
P7ZMwa2jh9yL3npPxh/CQFuciAnziewO2fTX4j4dDpM10pFh8GrsM9Ed9knShEcaQUAIHWvvBigG
GV+hn5Den7GtqfnxZDOkQ97F2uMdgXN2wOiOK7CgVl1z+xjCm4pXOZ6awZA7Dhqvb5nXBv1r0QV/
LNQDGx2enYQEaz0x0cS2xiCe1i1hlpOUDWqXuKyLhwtvBECKSBfyJqtyA7UewowiZj4P2hR3s1Sk
qrTsI7YzKxP2TFemMeXJsKw3pufzru/zO464Mvb0BJaklzuDJSC1lSJfqx1POfzFnPMJDW/9o5/S
6uB04qdZsn62mEsrtJO4TeS5NDLqLLcaI4gTaPWhoKU+sw3e8H5jCzxlBM582XUCda7o9wLOFnNz
09wjYuuOgO0S5htslDPDGaGEVbdheFGrU/yZhuKtF9zrrW0iIsYpXJNRBUBFbTKjjSWLoQ1MpGHP
vss6UR/RHWBoHWYD73Y3lHs2cN3GHJzl7GDd30/KYNE1yxRiCnNJU03ONdM5AZaOZlbmTl8QA0sg
HdmEKd5PmAmR6251sAmVdN+TsF/emBHqY231+PwXNKo2flUGuPZyMgR9D1064bqe25+NNuUIaZ38
HhLmFTYLupIHqixsRueD7vDVysJjYXkmCbUoPlsWAZQw7lVjWqfP4onJ+cZxT1TlTlTW/FIG6Z9Q
PeWzB7HXYdkGKf0RrZaBSnFNdhK8qPvWQB1m48g55gxyisfHNQY0Z8G09GzZZvR2BCTee9JPCJ/I
8LbSqG0Nph7ETVcMN9HbW4iJX7sC8ALSvcGszfdgREDfPbbHkEKeBpfUXFCDAHuSemf4zSdHfHdl
yPtQWh9SiMBsczvGb5olPxk1sn+dMxq6dfSrmHbsoUtwGUGu3rJHaNCQSsOAvA+Mhm1rUb2Oft6z
LbNe7Mqt2KWXrJpaqz4PGSh+2gYvsOc3KtjnIPl2YUoc675fnxaI33tuzfb/nhJ3sa82GsajldE/
hAtJPJBWorqGKDGtacuilNQauCKvjxzCkahb7Y7mrtH+eF4QXe+KB6mTheEUu336PA7ojGTQGyA7
W+PUJhlT+Gl4m23QqHOvtmY+R7MXvidqFRvCkChPsryHHum+lW1z8fPSvzGuYA6O3TdrKpAPMPHj
nl9fW8jEULjPIHFRA/ns7i//Y+88duxm1u58L57zgKnI4sCTnfPenbs1IdQKjMVYjFfvh985MPwb
MGDPPWkIAqSWdpNVb1jrWWne/wnjLVEm5skc3eBUOTH1VRySwlVSzTR9sDLy6AIaHcdSTL8XGU2C
/c146/VQX2n3ik0c6AVZW70OqRue2ChuwIKPJxtnsLPwSlKFQN5aduTtzJg+ld3JqFnsM0asYjC1
IsdmVkpE9zWUXKOybFQXBNUyDJKMX9Onzhz94xhqmz4kbqgSvHBNWQm6v5vPbflV28Hw02h2lPp4
lgFOnIKaVkf3wiBNKkg2Y2FGawt5021mqEtyy0aPrnN0K9D2vHInzHoP3rh8ryf9Fsqxu5sttV41
DGS/6q7ZFRNDrATL3hon71OnyTToY2wgEBDVxiVaj/28QfFuxvOlSF7D0gwv4JQMYICYNKdA/Z5G
4T46B72gjCjNemoGRkkpNh1wehmrRcMUr0WFahmZ1Aay9W80gdzdItLIU2v8YdOfmmFs3IwMkUo0
NaHPrYD+8kj77DJmcfcQTPYpPN1Vx7IPltb4UQcDIbhZ+6Nd9DWN6TO+ZP31z9+qyeSaWpP9aBW2
NO3eT1f3P5gDZ5tskUOanTDxAPFadzVp2Gb9G//i+NlY8jmhdZ5qDByCDVqRZfkBe98h6Y2WAQtU
nr7kpgPYWmJubmXKbkgyI1EpvgbEdhV6jgqjWM6Kw44NloP0Rk1T9uTtTccaBf6WM2fV6vSYWHG+
s9pPLuXkaLOQuNcUIMp2P8Jyi+iQLF891XevGn46gqFUzSyH3CT+POoAf/KQvYcFpGmhFTUEHBH8
bse0K03yoNpg39nyXLXF+BEXikOw7V75xtWt9Ry1D0g4PQ/TFxv98TTky5nWEEcpVPJiLJQoPOHk
QnUuqXzw0AOVgxmyDdiuWCFYpqt9n8MZjs1NFRfWNktCpi6quZkNPATT/Eafhym/8X5kwQzhx+LK
QHXZkZv+W6Au9pBJVV3QvFf+CKjAO3uI/laDTUadeqpBAL9Gwfg6VxAi2BQ3ZzhhpyoT3mk2onej
q7NzzK9WqmpxBXepemt85+y5mh2Xb53bxgieh1DxisAMYd3YXXy/gWRQCQJaDPsMeqd9WYL2tBsY
xLrS0LKsyry4v9QZNZti1h+p0cG1wOaWrd5PFVCYSSDs67bFyWcCkUj95ZjRA17mtL7J3qYcRdy4
EV56dZQ7Xvsu/pPGUX/02zqkcKy/B80/ALGruk4x4etGgvtWY9w5YaAtN9Vi3fUUGe0Ud/nVihKs
U6nEs+7k0dFFDc1eOLqiZTcuJdPNysItnIvWuqUK57FQC7M0FGof0U9fCsKU2DC4T5MJgtrJ4j3C
ZopCv/+trbThcaiLF9hGYs/GgWiVAaje2OMBV0xGxyDKSflAnTMgDO7TJDxKBSEfwnm8SVDxHkuz
2oLsib9d2YQYtfTfYEZS2rVeeAwNUr2WnFov+G1Edn7pGX1cu7r7zxfcC2sxjooMJ9s/N4xyD3Zt
XzhenZMmaEDyYkGragQgLaP+SNh2GwtXHPtXtMj0rk2ytTEl/+I7QpzC1Z9lInlkASV+x3+0gAiP
wItJfYXoyp9K85zBuGa+RxPmhzBHfaZDr7i7C8jK6ypHSSPJgmdk2DjrWQJ9tn4lltvuzLozP7Uy
Ua7nGYcT2BCc+gTYNlrA1Ir3LoouBAZFuME3xHqsrvwjJ8I7ZrAvFlETA/6iRGAyItiduvXU2dDp
51k/2SOFZmqxfUb/WK0nVXyDD+a2H4p7Lfx0axdBvbUr2Hdsy/ECVAcLdlKeACuOsgmL/mi9FElp
clraTKctMIYB0zc+f58xUcY3jTTNILmuq0pSuxmGqYnslnpteovUk9kfsWrIilJ9aqo4RRqSJ4g5
kQPhzpFQpTtEu221d8io3maKXMctgkRj0/fEz2JdHe9Oku3z7w5Z4SGzUyQO0cxxagLiWQ0ty8Ah
5lzSlgOXZopRgdfDtORrg/6PbzPWvt1oO/3Kh2u2E5ZYu1outJ4KgJQTmv/+EhWutQt1jGeGY2Gt
MhASJnFkcLEWWhDhbPxFv7Udjq9Lum7Aj+jWFvjgKe3SmuDJsOI9yMCvbTyEdDs+jmltV88TdJlL
BMbtyU3UCBUzIoeW8DDbnbELRQvvJ6i+54opJwcc+X4fRiSwBTX498zEms5mZ7+UHChrHDjhuo+S
3yVOlbUfEIU6YyxcM2QyIfXauBi75s3x7Y+hI/CztyDeCBzmU23NZydc5GVtWtw7nl7G4n1/Y1aY
QlxT9c5vSZd3uyp7/PN7//yK2ewpKfriMukWrE4aRDs1VwtHps7hNOLpSkFhoKzbjg7gJlaDw5Pl
CUKodDPRz8HGwmeJfawqzxNMIuGQt6YTTfgQixyowRajV7YY9DvTmHdPM8smuzOTFdxSDBJFlN9x
xGekroQfg1Uxv9R9ewG19CiLqT9g8xz2zjwy14mobkggeIsd6y3mcXkilOetKcSIDzViAHnoSUK/
8WLrr7H1b1P2QydhdAn68UEnitK1zLdRPxUI6aYBW6IQFzJMzAvg4LcG4tkzRYz7zCHRryHTLyPL
Ze+kABzVZotaXTW/ZFdgdFPJz3KCERKX+HEL27KZkzTxR2v+FrWKr2GE+cMXFWeywmRs9e95ID9C
B3Emn8TzjL1slZLocmkIQdlSPH663ZCCLUiBrXc2ZPzIGx9NIoJ7WaUzSTnukaG5e/7ny9jpfu3S
5p5brw0QW2EdnDe01KCnInodMZbdRjpTvuskRAcVUDEOdKZ3yA36WGET3+SN8yJNX4C47y/Y+HF0
eQYCJ4H/DWDKro0GtPw+MwMAeLtq2ub4Zw+JqT9Zs9HQZTDsi4qY2Mje1CCV4haPHM1BEX92aW+c
PX0IMu1tyUx7wjadMu+8ySB9RdqMvpFroXAANnJBpnZ7sZ3MPiO2++Epl3hlN7/2qYfAU1+VhWau
8lhYeacMutfPMnN3+biea+JapzlS7LrN32BmvkWDXJoElWivWftc2qNKJwZpElyrXkZebF0VxxE1
cpxk8R1NWbgbmGyvkGNDILCLDd4CZ2PXKD/KOSRbLW6+6LWTR6vpJqHtfMtscM+in7jm9HACmNqt
i447th87HqPu6HRe/p4GDJpTont/kKL0xdSYTAHS2PxQ+Yd+9J7j3J1+x4zZZqPTBzy84XpMdIzV
tnbQAwXocTvrB9Nc/5Em1Q1TKn6E0iWpwQWD0Nh5sRFypAFuyB+ygnKEdE841EjQOxNF65t+iRkn
d+O9UWF90TYIKK1d1pi9K66Rtw9vYzc3X0pimgsYK3MisIWMs+Z7jqb5OsbGK+UkVQK6y+fQcTHf
tFG7YcDaAGqKq7vRAoL0J1lcbQMTVZ1khJshw9wMFqGrEjqhiMYj4lw6lB6Jri5Gb+1AqtlwvZgb
d2iBvM+IGb3GOGE3srdjG16maJ4PWe/NJ1w5wE9SvzpMZK5c4CPdpSKQiILnNxni31oAJkAGKjZ+
gKqT0Ol+6/1Go0f8ckJGeusYD9RxLyobnS1NFLa6ITnVTBIQiOFN6zLmZmFN05zWej41efXTdgGh
ojfEtWudu7LIX4z0pQl1cmutFuaZlU1bW6fLXLZ5zbmi1QhEJHGW//6vYc5a3FJ1uyoFb6NiOr+S
6jA2+ucQ1B8T/BIPY07Z/3VdMJTtVDJtg73B8i1gVanc5+XEZveJawwu1LTm+v+nE5ZHAFqT9p4C
YzDP5oB8KujZxydlYD8cvfFhjT61VXCaCqajPXfRF7h1on7j6DKFTkXJh3iz8tPyXOLCWBE28MoH
7N25G0bsRm18GHSSbMCI4PepK5LmavU6Kj6TIk0uUkOC1UHGxmNWBznMmKXIEevAypFgY73MGaPG
aUbibQX6A1vqsWbgHQ2F/nehpiaVXUT7kDnUvkSKEeVn9VQ2hbuZpBhek5gfTcMzSzYOjERWghQD
BEKfJwXqUxcs41Q6jrsYZfOOQWWNbT1Ceh0MJLQk2MHbokj2lr61GTkq5aw6bkQvOUUq/pUNJ9sW
hNkDandtj2dKE5GKlX9Db+MhgTQriP7OPq35o5bpuFSGc7exvFriCEF81MSYCZIaeopDXFsT0NtE
OFwzL1jZDZKZuY3mSwOKTz3rFG1FVWALLUJEyj1q+LHBRGkHLQRFGjAmfREJpW5Mn8yROGakfPka
jx4/jM8M7TYhlkAuktgn8TF+y1pZv6AIo3CYQr0nIokGnaCj0m7g9Xj3aXRQhqXGEwDYeB9hS6bW
KsYTdcEhDidrX6UYeagqmE1PY0jIXX4mLjY61cjJ1jr0ioM1BClpKKbao8GBMNEYR5IwdklRdDtR
ZNFRONFbnOfwAhmfbyrUejOl+EXYYgZ2Q8uWCDfaW/XEoUG/X3n1haDdk1GhYZwMttFe0D2bMtlO
sxNcktLPmFCRyWrp5min83h0WwP50BwVOx12pDKJKrs0EaCnInuAx1NPQV8vlLnM33X58FP0nfeI
yVxjNsNL19TGuE14JF4t0SPGrZHJ10Qf4E6I/BX+UVxkCVnijs6sAxpptC1etEzhq3aNc4VSnA3w
Vom2Yd9cg66I0LUMRg0iJW/Mn1V/jZS6xem7jlFetY751ODlJyuNXCI4ooI8FynkaVJ/XIWuXspg
glA3tCykhh8jtUGGqNXMKPHK9oNGtTo6WUWWsuz2VQ8ss8UuVkBWU4RvrWp2AmBMBn8zZN109ERw
IIw7P5r+J4MWrtAh2GFZYi+q1NG0k18Zupa2Ihsn1nH6ovjkAHGktww9X9X6Vyg4j35RNDq9to8m
gI/KthyG2iD/ptgOT2Md3jrFrLNm94JdggzpjqLL5Bq9ClLSd3n7q0sRwctzytqupKdk7xrXLDcV
mX4XIMwu2/vA3pWwjx9BU1kQFup1SXNJmHLnbFwkLwIn+7FC7IdyHi+B4QIk7In23gZ+He6KuOEY
MfHDBya2g8ZHGQt4JsH87xcaqWYDq23GE7gyFIQHlApflQ7XrKnlNrVCYx2JbHq0vk+Akh897FFV
m5itL/PvZGfX0/AaRtAoC2n/ciY4GVjzoW162a4UIsb6pJKN306gMrNWfJbFUJzm2v2LSM3aAWVF
VyhN8zPAGLXx8rY9OnIkvNBLnxlvvfg5zvYpJhACe6o+JFZ+CM3QfMyt/ukZOtx7uhFHnD3Tzh8Z
NBYqezXbF95260AGpA8WjdQZwoU/p85CVxdZGGAdUp6GVCQfrrlHcDofhzb5hEF+aC0D3lxV77Gm
obCT8bzJF/Fghg4P33hcs1m3+HmtHRU9p+1EZcGW0dNbDwN/Ghg10goEOWBeCZlE3w+kqswoXVj4
oAccFHB48HgMnJsmMFZtx/4iNawXU4bJOQj4P3poibq8Rktg5md3gsAZOwHGmgRsnB6pAStyJgei
eJBAERxL9T6En62InE3WZltzeV8M1g3CSX/0ZmGsXJFg9Wh+1bYtt2bCRLCu412XIh3KQlSIPgCr
DdPMAk4q/3pAI29YgJH5zckBwBX1SFDqhyPCd1JgRxReqnn0wt4Cc98y/zHIVrWqnbTELofBi0yx
AZaeNhCE3ZcybHBYRoZPVjRf3CYltCrGoV1z2t0CVnR7r2v+GsWkz7Lh8s5a+zJ54c+4TrFxz129
R3TzkVlgw6I8hHDSFtfBYCdpx+T8dYq5UmBPt6YjGpZr6WUqNK7Hkmd9iKdT3tDh44MgmkS9G1VC
PNYU7aOcxRbEliXgz3hr/VAzssPDAvUI7mJiumsM/NWj9B1exTzcRaNjblVu+9tGZv49MoUgHQ8l
PLMKGvlKS3Yz32kn9UO3DAg0f2FmId5YYYjaGn0ITS2/BE2t9zVB5Swca3WSnfuVO1V8AUL24lcO
mve0f8FU+qvg/TFHp7nyXCVNjW7aREmyeKcHtilMBjGMNWDdkFi7t7kGJv7Pr8bk/P8jSf5vIklc
HKvEc/yfo7KvP+Ofzc821s1/ycv+z5/7Tx6J+S8iRRxs+q7lmPJ/zcu2/+UxYxTCdwNhWb4V/M+8
bNv+F8gfU0jf9RyHwQchJm3Z6fi//zdL/MuzBCQgz7Ftz7Gk+/+Sl40xgu/yX/KyPZTprk/mCapE
03L9/y2QxO6wuaF6IAJ0Ges0cwLzc/ky2Fy0/3xp05RRsefu59LLjlmlnyKp1AVxx1syRuXJQIU7
S3eVh7F8ttLc2rT2EknnW1dblFuZDvLmpZQziWgdmhUQsf3UPfgAiBOBdL5CTpZBNTXhBZWxectF
7W4HBkAqzX6HVTZdGSyXi5SJtHobaSWQ0B948Z/aJWtYu5hK46o+F9KozrVJZTPJ+VvAIycQu4N+
4K362EWCLxFIWb4ZbHUuRtBTlA0Yl98RZLd3ki22kWhvoUVnkprjcHH64N3KZnn0Bmt6CKqYEmX6
BmhJefBT9TG75BTZXVdQGMfgbfmQD74aIdO6BJl0DGgWuWZ/dQCzF/gVdinqwwOXx4ynuLqzCjDO
fet2p3GBXyzmZbe1aPeDVySY7YGutNj7+hF1LhqUkKsOvUjtY880Zum9DKnZPnfG79yCU2Uw9Koc
DLZFDShRdMQHz8F1oZ/8+wvXXrL1wrlfM6TOYdAk9o49IixDUcLxjrpLmibMuqEMrHXPT1TlREgs
iWteIs+h1wpAye60iSd4F7gQuObyRODo8fo1kkyKGoJ31nVFlOvSeqhlWow0/41Emo6qtGtPtmrK
de8b0TVywNLOVVn/YGeEamXIP0Dn/rEd9iuWTl5Gt7/HgQqISpDFV5h2z0yCis8ucvdNjkLf4Tbe
jexo9jkGjR0O8eqJMos5C37yM1lXcs1ztdSP0aEjLgvt9pSfLFP/Kd2fA3uSH6kLQUuS/KTKbgZn
SnlUQBhNmA/8CbATDYV4Mh2rvI52P268gWhfZe6rAVROUM87hu5Xp0CUrFsZHcsrarVyKwzhX0vi
iA4/JEbELU91dXH19OVJeNgyFQ/Bov3IdyVb0smLc9hlHyHokiZx6nvHI3hcJE2Yj+RAlAN7IwQ8
1e9BX0QNulZVaOOSsrMBAvgpNIahxs5ldPuxFDeQod11ZH+wGycUGzZK3UswRPa55dksnak4mnGL
5xITaD1Bcp1Cf1zpmlC9aEjrk9/GtLtI/Zd8anP50swz8Vkl08fCjze+O5KxVhTB3vcialtSNU4E
nDzFIJIoswcHWFIbbmFpHbK6EjftqV91aIQXHiTemdACnF2Vxb5jmILWayLKQz2Y3Kj3OK82SNDa
tWIG+cOXQIqc1IAlRCk15SE97OT1O35xb5iybOTo+8eBiOAN0yM6GkacFwdsYR+mq85g8CgH/y8m
5TMey3ILXYkG4lvZujtj6pjOndk4W6FLc/E2+/fQHo+CAO9ozodPh6ODgrTn6EgrvcuaHDMqsFWI
Rq9ZH2GS9xReEYwHiILlN2E3sHtvPSzwL4bhVIid2Z/rRcZZxCwKc+FZa4LWOoLUzPscDPx+Rp4p
OASCnAmDfOKyYPXC2L6x0FwxWLFW9oxeWwfLRsEn74nRFkvDfGLaNzkrbbrjsmIqiGdNZvaD+BrB
B0JDSky6KqcFiTQU4S7vqngvhloTeCaMSyv0fSq3s+77tVa+2CFaGlZBw/ql7psJ3OQdaYx79Ygc
GAKesSJrh3Wl4j9UNVfLsAkhkCjWSJxd2VX/CRlhjzW9ATHCKHEOzd+TaC8zGri8NOITtNSVnuTa
loE4s207zJH3YLcEPL9L9kEWIsOvn03yvPeFp55sb7h4DppSgqbX4xJKmZjqOBoNEEBovwIN5z8A
M6SRhC4wQLRMVNKjBJ2di4O0xuHsIKC35vZVRwzXEzG9eU2C2qFdnAnpMW0w7dkksUAmQEYyjz/s
BGqKDV8Z7vWwSarkFQbE3iF1HvoqQ13gFZVnkywjejQjw5eTFN+WwdIBYdkfH12nHTli1ffz3wmN
DHADA+GZ9pH8I5bpUUcEwCtW0hT3vM1/1QkIYgJhItK2Dj2CPHza7+itPmZE616A66AJSSXgVPrR
x+Ohz3HiKWABa09CO+ry303v8uFhpEZ8a+2Q4HHmpiTWKON9QLupQ+xGOLV5eZe9r3WrE9L9cpld
fTTMbrc8MrH318LVdprsIlm9gNcIAoKNkwwJQ4QyVk41y6XY9PmX41UaGvGJc6Nb+4l0NwawBYub
ARvQwLYRJSjrtflvP5NEkSibZrz+rlkloopIYL7zIcYVDFv6z1sdVRPuSKvmj53y1HwMQf86+t5z
GTAPGtE+pM2lt8ggm2g1Q/BhQ9hUGJpC+qsGj3TIutz0nvy6TdD5NhwSkfXalfODFmjnBLiPRYrh
VUZ0ftbTrCPUiERoRLpAYJljwPXV0VG2OE9dv2GYm5+8RpKHVYiUsa4wdl2ZOOupN+EAQurfVEPl
Eo2b4bty+5aw43wZ7rjvijw1ksf7d4/hq+NGAeFN0twGHrhtZmg7/tIffm2RHunWrFx8IHFsAgq4
pnl2RawGA9y6sPLqoBvrE6P23Cnre9aPoEcSYpYs5lesqLKDZ0NbZ6+zKf0m2Sdszzcqn8Mzl9gP
Oqx4D4gEzTMpwbg9WVVs0tTelzxucOYKoonl8GbMZrZ3WRUBRHKAauBQAB/A+ihongWqs4VqiK5u
UXRndQHcZdmRKGveTTx1hyxji52jngAeqm9EBaU7czypzqreO/EYJwJe86Lu92YYWWyxDd5ZgE2X
ylHfdi9ZkC4iHGtsXzv5WaJuYuYBSThFcrvqG/rIYUCpkCxxFG75c/ZbIHKMdU6p4/80O+Vdg4zt
dbfUkcIYHqbyGgLenU/2NKhSdLvLIHPCptBcniOMkHioNGVJWtL/MKNBK0CigOk09LKW2EcJfCxP
8NgmsrxhCiHatpT65OsRHJC78mJPPyVJZT7xYFjI8Kre+ISY8Wz6w600sEHqcZRsCAhgYwpN1cog
wDPrHyDQ2I0OqLQdZcht5urgHEfZMreCqJlPclu43U20bnIfvSFj1TWlJ5bOWEERinki2tTKae4S
0Sz5d8nZ5kd+DugtySk/aXx8Wz8PlnNGCxhF+CN6qY291fvefjKqD2eMED7bbDqMpnpIhjxcqWLb
t2wNCxu/VOsTdcfnMyJjSjwQeiEDpoitIRWT8H97urLOEVL0C+7t/hi4JRCkNDkr0341OkkeWNIG
hAAxAs6adpu0dnPHU3MAqtg9jzU65MCrN1OGzbfHEAI2QO4KxGFrf5iql5CGfiGI2BikXyehSd0o
kVhNLFVdIzLfAmfpH1R4QdFyEwPCfjueTN6xbj2kuD5LrMnnyKwo9oPoVPpo7MqCkPOGMeGGNFhv
A10RhgPS4JO7FCJpbZKVEDrohcKOWUvXdbyfRs3+re12cyMPShqkmBYlzBrrA0I5MuIKQXGUke2Q
4P+/Jj1e89kf01XD57LxZQQp1qyfJ1PVh8bwMOYmJ9Ich9cB8eatGMV5ZgAzWANbUu/tnxV4wD+q
spcMcFv+GpShT7ibuyPYuMdgagM5mwdjIEr0awBEZFdIopNFN374M1gioqDLR1FB9sj5lrsqCOCX
JPaFxHM4rCwJjOnemRQ8eGwOZoyvdcaWKDNreBRCMOoiQWLt19E1QBf1POqD16XV3alAJLTln0Y7
7Z0hHYO7d9ol54a/+6TrjDDfiErcQd0OgAqxgt0g8gG/SPFaRdNrVLw0NUSciVj7g6sK9FeiMy4j
GQlnP0wJ3U7MXSp4qsaowQva0MylJb1W3KFcQcr15th42IhwDw4D7vFVEvEGjT6xk/3Fhw5+740F
AAWCGkvMMMX7OHaGo/rLutdY1fioBt/vkSqm9pr9wV/D/TsTd3BBnDvdW1n+juJP08zeNR7lo4in
6RAC6NlGtvPBVv7VNrS9T/l8nkOgvIyjsP5Tmot5T3Auoz8je9HG8JEp4tHCEK7pkMK7TslYrywF
O1eP+yBHQIGmVWXW02jVf1IPg7SrsEYk/lflcPry/CByy+wD86J8G1j1JQ7Qsy4z4cQu+tsEQglZ
NfEBbNbUoSMXg3xN4d4cLSe8eXBa7HogzWCW70X4NX9g/kgflp68TS/wX1YpxA+ZuyQzmNcA9fqj
6CMiaPk5bnjN+ecq4rtU9ib0oK4o/U9kNeaHhjTwnQHLeG/G2IcrGbwDW3ae6jDdTzSa274DOGTF
NcXWSOJ6bHk/gS3Fd09TXrpjeMEHijmApfhTBIVvLdwtyijnYre1hRmgxIacZ2Ti5tAQlmey08Gx
IbTl4GFPTvScH0s2FCdEJ5to9OXVTtlFGAXhymBI8CAWtLly6KHHdhjn3eSqI/wgmZOf0V0xB4xx
z5d+/cB9tzfGiqwftIZqGSoqD0pJlpQ3b8Z2yRWe752AhJVBvbCPcJ5z8ipWHDXkRQ11QNoyInhH
Asqu/Mq4kVd2Zr8NzDIs63PcsIKxM0iWSvj52ex9KoekhX5gGbfarepTHpiIbQHvrHKTkyR65bFU
NxrmnhOWvhC1MztDdE7WxCbPht+PtKbjzLcRMgeO+2X1jXUtrLh7VGrYcidHx0HIc1nFwUXG3qfw
i/nEbYd89LPLqpNvO8PPQPZyjQgmZzRZfvC/HS/ChFBjVvpRRJD9RQxRLAl7jC0VLUvrzs2+gPVz
GRUJsVGqM1woJMl3ZLCFiVu8DBFHvcMGGzFWnF4tWYtDbek/GEXoUmk2PIFVJRzQAvhJfSyMeN8T
lnvqveISV6216nwUPYE2jh7/3lJWF0skauM08cUhFW2vYAyurCkDKgICOY6cY5+oS0VqbChfELpe
TD64VWf5f7LK6ZjGDE8zneWcw6RtByQ6JQw3MjA9uFWHiWzVDdyARw6RbW141lvObnafu97Nc3Sy
wgj7kg2V/+gO2SBpzmspVuVEaGNsprTrct75kbwK3zN3hlVagLJPdd63WxrdivHGFzsjliTOfCj6
l2gR1FK/5xinLkMhvyY7T1ZVHP1e9FM6w7sLMAuxeO8dR4psuOPRmUD2jaHM4IgcYR/bo78akKSv
E8Adwp7+WJKZPnIyHK0Z0wiZMR3yMtTctpPuSZJEkTgkt4TqcjO7SzIrsTR+av7wI0si/B3fCRHb
mx6L+q7aGp2zZBA1L6EqcIY37rccq6deb/q5+qwtp9sg8Xvv+/4NFwjzPXuTNZh+GQ6cka/9BSCz
i1Ig9+2s7Q1V5NUyY7UPC+evEeu7GMkvlbhI+y4KDgw//uJim4kiMo2VwqC79aOaHaZw92jHUC0a
7XXMenkIlfld6hF6v+EDbLRCSWYPAZR4BdiPTO20Wc6EtdsL4lonDpuu8/UVYeuROWH+VeQwGQ2k
TeTm1B2MtLk9EThF1gY9ZJ7dHV3eSJlqr6kw74gk3LWEaL/1IORtLORwN5gFDbIc4AQSEPFqQj94
zrqcYT8L27NvjmLn9jRqA7YX+s36j2e6amVk4XCH0eFujS+HnLIVT/vFGsaXui3lGb8NubgSZakz
UAJVOucdDmvsnIg40Cf0mr2A7e6UQRwpuJIoMrp7RuPeYUpgzqbntbYivVXZ5LKdDvTGbUtOwi55
Zjr608ny4qJDEzdV2qIsAWNE39+km4ZXozbD4DXpkgc17tlXaf81SvIR5GB4ay6nCpVaiXhpIVkp
v9KvXCQb/oJ6Ky0MAx0zopM7QgLosK93CR8/dIfXRDu7qnX9z0jHz3ZjPMc2rbhOw+bQQP/cWLBk
+9D6ShcMHb3AyvY4AWfJB8PeCLV5dqjnBkRlNeycJDTXRTXOe0DUrIYMjtmJ/ocCEFtXo+uJR0ih
Qz0Bfv9qLUSQvYlDMYjZ/BklSSpGyFzPrsTGFvo7SqoHen3/6qW8RPNvOXLRuhxy6xzZkNXGv3rh
DySoOV8Zq44qkiSE2lGwyuP8XBCXtJWjWx34eVQb9CQBxRQL5mJyoxdY558KjyGy9/QTdfJzDVmU
sLqU2CXnLgZX3ZpWz4RDGMyWakxsfqvWJff280DkYIQ0midp15tRtWuK8klVwrsnsh030KRKc3DR
d3lPmDINaPMCYYhswSB68tw31Pcyro8Uz0SiaaJc+zh/RXkO/tns0oPRftseO/QlybJRffKKhpuU
oKxGapW4d3/yzQcsj0OjdEy+JD9rPRxzuiLcRKQEAmrfZR6UO07ceV9L7yzvGPa8D9aB3AkjCsw5
zHJ25G38ZQix8x3nYrFU59UrsN8xtWHkHBDa463cOVkZek7vcYxTBDkGmRTbzGmRxJe23DTTYpp0
PMwntK8siAnK8yImn+VrnCBaLrKEkOBiuPRA/laYvYoDjzeHKlXgKs4NsdaNNe6GLkD/LvEfWML7
6zB222md/xijSh6zqbjJEP1sWcrgUM43JN23JmqmbVaCY66jsDpVBt4SdJzRFSTDBHYFAG+pb6rC
QiAC/1M3vbPy3Ozjf5B0HruRI1kU/SICQTLotumtMmVKbkNIpa6g9/7r54RmFkI3Bt1dyiQjnrn3
XKp3RPmZAc8Af38s/nqJ6redZC5o87kq6mDY/QUJjSgneGRK5fPtjVgCCuBMaY/aEYeFYFS5xgR1
8qrlMiC02Q11MO+MPD9NOTUceP1zBpJ5r+BNUDjvQqeCq1bDYJtj/AOjD6VmGJ5JDnR2tSbiBJuS
kR0EdwfTZY/CpSJkwSxQoYyde4R8S2ab8Lb4yDgEU1TSdMWrxVQMs6OakFKmMkwqXrkT8ASbALkR
rD7NoL+UuzCZDohWzpxxnfTQ8jJ0tJhswD3Atwjz7rsJE/tsOP0fGvByE7KqnHpwc8lOglnZYnq9
N5ACwc6sW5byW3YS/Z7cVIAwPCOFEqfZwFqad/64u3KwTVveNp97j4Mg0Nzl1PznejhNDLUQ3xC2
JChYCErc2ADnNw9v9EfGDu0bFJIZPVAS/OToXc7UhW7KpKiSGcPCpXXXQ57XGxMXDnq+O+ptB3o+
HpOhwubWLzj8O5dTN2Bwlfg7lCQL4kI8a737Kd0y3XkukarOYV6q10YScqFYR+V9dSa6i+TIgeGv
OngCSzwqYbHqF2JTXbJwV/nUMVYAX5ETL0iQAigaHWMjvpoA534ErNXt5hJxSvaSjqG5ccm6jBe/
PcTUVcRBrSDPE3VeEEtpUuVn1evS66TnFAS6JIeCrNA9SZzOUxQJFvELX05894JdthQxWfDq7vWA
eC1KGR6J8l8dL8VWpswpuE/eBYGKLvngu7ohS7FTNxuQ2WpqTWgWJewXI06xMiWfEcrsw2CzcitN
noTGZ1SYNnydxmBeaq+KwdFk3Ul02RXWuc34tR5oHWLqu4S9kfs05sMMEu17mslV5fDxfDZeIobw
l5K3PKNkBJblWucmah/o4jYlI6/2rozW28YzFhmU19faLBndy4aaKykPmB8AnjjmygudYwOMFkwV
bW3QjODBbFb/gXUNG9SqWJQ2dpTae82YNYVvbjxlvBaK0BVzylZLJupDazlvYZV9dGX1z4wNtTMk
Gn+HXSLGfTghIyEVy1+2Tw3TC6y7tsJSVhrhPXi22+6fnge8xORajuAqL7FiHrqATXet7pwM6rmy
AxQDZttQ26ZcEhaQOTEw4waDhU3TC/a2sxQ0VqBtDLcuNnaefdQ2aEGwc9keltk73ob8hIfoqaUi
PIyM5hOVB0fe+Kcx7oarj7rErEN1X/ws2xWOpu0A21ub7ZReaMNO9YKnvhywz5ZBL9e1TNrXVLLE
KsktUfnrWLXhiUu/2RCrlm6jYvFRZLBl60js499OulZIH9mZEbGHGDG3levM2yaPtpSphKfHZNYN
ZvEEbUSea2+4GjFSxQawINAgXEGu0cIJIRPqAJT5ztCDUCEB4huT7Jnh/PKn7gSnWUZYoDGpnd2F
zZuBlG2tQgNdcpV4m8gL4R0zUPZlinnVbZczjxFsJL0HbKFx9pM93rC7VNckxg88yTHYWCnxsCg+
/ysLO0Z/67bXNuu+uoDeNwfg/OtBy/3Iu9lN87gE08BV6XmULp15rUldOYSd8WcW10L7VjJ8gRG2
KHw19cuE7wOs/rvbgLan+GH+nnLWE3Z65o0Qx9ZwWOMu086flLtJyWUDzpbg48sGZJEYxFj7sCXU
i4yGhPk6gPUwg55UcHa3Rs23FxwzmWSf2GGuiklHSmu2SwK2tjl6PEldA64EepSIx73Ar83aFEN2
3x6HHj3Y7w/Uo2+Law4HJ3biW0W26ZoLhBhnK0luNq1xwxpWJtA10xTKFVXWCSmaFtom1aMMoi2O
X/KKU2Jz8pHMdsfnI+gMVlyEAvgM6AxmZfAhcMGTQpBi7Qb2Vu/GFAt5IhP/aGbKPBBLGa/Z8uzH
xbJvWT8+DbAU14zC80Oc2vC/GevxNlIydLi/aYiMR38puyM66xMMIxyz5JbvycJS4PM681LW6g01
QfzfPNFWM9WFsGTBT2dWf698Uk+WfjpxVGMMFea0z5eFOXZFmF5V51fPNONrlUDcC0B4cgZAwiGV
EGGNn1xi8tAsh8T4zv3P6kDzg1gmiFdZoIIjd7nKtHqqlp5ZOxL8pRCk0mfxw1RYTKBd49IV9AYS
LmDW7VGFjqtGN0RWBfbcqXvvGjTUBmbSPi6lFZ86q/rmFLXPvmWhjkwC8gYYf+M0Z3xe2H9kDpSw
Ye4A+HOfe0QXtkYm1gPua2BZhn9B6t4/u0Bj+rC5Bb5Le0121trmqbv+/ghlaazYo6wHA01RhpP7
VhB1bLuiv45WamB+HTaqYrag6oSPoJ/ILPJo10tveq9T1zhENoHFpWy5MpHU2Vl5BScFTYgBVRi2
NDU2CzM92u1kDA5SyYegygWPGq9JJUq5kYUiHNRgasuLvc/ZDx96hiQ8K/2L2zgnSWtBXwtYACw7
iObmW7T2zpmb7jnvKvKNJZGgDYroOM4sXjam+2Vsih0tifWOOGJdLNYe0cXwhm043maNyZQcP8U5
QQm1xftpIcL2cTxEmX+AB22tbZ7MszQ9Dd2VXzMhzwZhzzZbH+LbkV+Gtm61GWIYPIoWOD6PqGhl
FQ/ANzxoJ7xzg+d9gB97xH6QAchY3juQpbDZt4H0bhCwNNmB2UvJ4TPolGq6nXMztF80vB4h1sBQ
3lQMRA4oiilJuaYMR1rc0CrrBOzUyW746V/nlmxslYI1yHVe9mD07EfN9KKS8o71jKt14gIp3JG0
NPZ6+F/clPztmCBuytOjRz2myOdOCer2dGL3GLgsdZBNgjwBAKRzvWskDpslCfp1NP9DWAeFmgSc
tWJNaelc8FwnhBMvwqcR/zAKTjr5IofqNTDpFVyixT0ixqXOGjcIHS91+riJ+rGIyCPvzK+q66aT
TS+5GjrxGujN7dQaW791fiZCzQNk1F4l3utp/LYIPQ91+rmvc9Cnb9/9Q/h6uxsISYdLj6hgptwg
PZ1z21iRB0sSNdHqNTxKdmJAPshcFzp9HS84FxyB7DHB7JlOaB+JavfQkuh57KFzOoI9SbYfeQD8
GUEJYJ+Fj5R7fpN1XDbEwI85efAewfALxjSydcWVsfXEJNBjiwhz5pom4k9pYTtmCDPUmMOphQ3A
AXegGuOhDGwsyigc2w7ZvWf2b6w5YvCR4mlBkypSJJe0UyfTqd78fFz2vQL9NCUdU3G8ZuaM9yoy
4XFZ7T22q3lltNkr2o+IodwL+65nvFOPErrkTrU9cID52VI+8PWO4WcSm59m672MIjrLAGQsScSu
ybCJm3NZpED2vOsNtBkq/wihhK26ssa10NHdLaNiRm6pWp8uO2FQ5S31Eq+XoeuAoejKsWL5KYL8
Ie85tcRMN19Qes0yfGntv2C7O4Jx0IlGnOKqNf8kcFF8Yol3GM+/w8LFvmg7RDo01gtWj57PX5kr
06xw9Ui27/SccA9y1F1NAt+ASBFAVGQNpMS8YZgC9g0Hv1k48aAD49Ke3N1c8wzhNn8pAus1sSxS
0VWlWA5jPxtt7GuxxG6YM6VWPEmrwCpXW8u2T7xswS5RM3tkTQJaAvkVi3Oku+a6Sa8QcZlDs4Cu
OpdspXbD8OZdKJ2NqhjsRybERAefSTopBmdj/+nJGyC/ZhUlmpHBcmltFGgpEWvH24BQSvrK6t1D
LbYeo3iF2uVfhTWTyQsyWFCvKzWkd18ooIfIWYbM/WvkuBIjpFJ2Km59715TZ5cOX1WLXLZe3hyR
updfRN/fNIHO7LiQShon/ZbwLNeVjvowmtsC4+rgu/nDEtANuG9hjUwMBNTM+BQL+cz6B4f8bgph
M5Aeug8W9TrnDjROVjW1moyNwDftuJGzkRVDzj4okV+g362gPwA5fyEtZu09Ad3hSfFP/QzTwi+o
ABU3x+QeEWNcSpU/zyZZBKEGwi1YWCvfIbW1hKYeE/IeZI3aoUNfo6qqQYBUe+CT3Q6ZgiCmstpn
JFMTw5TwurdyZzblfwk5yt4yPnTlyHqZnN21M+r87AEMjTOOKKIs7svI6rBEIO2h+RnZDbuIqvwl
Psr6MQslKzYd/MYqcE14EqguJEJba6EbGZpMnJPINjcxSdcgRkg1iktEfQgG5FuEzG/E34YI8xk9
13WpMnlQQFTWUeIE+6B+kpY5vtYuViBFW3tt2ZFOptLlFmE2WWgeJmol4XQ8wCroWZPqHyBBsZjr
v7KHDQhzOu2uIIOvG0jVmr2HuKL6Iu5X06TG9urb4xNKbvtg2T1uo8x+npjD3CXu67vTsoJi31QH
SXRNWW/tgRNPDCds61IxPR0Wy3yaRkRJzZKTiFJSdg2uEyOUVscgdr8tDw0C6our4CNcjyPGWJQz
C26YyrQe6dO2xCbrhCf5kNTLY+yNF68hIyXGrY++BRanB8Z+IbYLD7gLOVgrDwOuH6yxa1yNF0+p
20J3tEbw0FyykCV1nnt3O7RnEt9C5+LsCUs9oZvaenBP9t7I2H1oln49wDc4IFgmU9U5OziQd633
lVL8ncB5HMqiQBa4lt5IchqByn5Yv5kEm+WqV8ds6f/mZnH1BBk5JrFaM9LmA2uh9MEBTs1RxNMO
YonDr8/N+xKx2GVrfmha2RwD6kyvyGN2Fbmlx6Rc3mVxZmQiTllZDw9h6uc8WXhNAF6Ne79N6p2/
2KdgsIMHW/T6OSXWtkEoEi0TSoFk3KSWEusos/2zEYh+Ndm+t5kwX8D4m+2tNAsmgYggZ0XYVjsZ
0PNnZ9w6vrUcJliVhUjSo89dVzqeuXLdOr4EAZMx3ujwYIj+y7WaQ4ta8Gb2FkuCxbxCPBC7wTH3
YBEZVGtmQzoiWSpM79i4AbVxouX1bX8oXMs68ZQ1J/Biop2qSwr7v3aGOzSh5pallVi3TA4IcsFa
R5NFThA02nVkx/YlWLwnt22rh0oHmy+ed5n5rf/EzIFsW8AhEl6wXoieZpSHAAZvVBC/KbLOHlze
YU56N9uSC8syD1FQJf3oPtjmR1G05o5l33OUdPNDJRW76pC+obPzYOUWOML4HM7m3J2i2sw3pQz8
h9SCzjtg5AabVfOa+mSFTNUzvDAcPoG3y2XLG2UnJN9l8W6IwwIctBVzGhvm0S9HImX9CHVQ+CiR
NmDe9t584rdPlltcy6RqX0oheGW95U3OPacGCsdtby6M0LS5MMpZnqmo6nc91eW5xqbqL25wmOzg
r3CE/ScPlltABN533LIsTMTG92wNsE7kFewK659sJLVnrNS2VMXHzE1mA2wPmIovTv7Owvk9tdNy
J6p8FxUzSLEeABv+sUjXP/+8hjmlH6l7R7ocgr7+DhOHGZJHAAjyi3ADggCgEZmi0G+8DX7FFDtR
T4/l4aiS4LnbhdV8OuWvFDcOKWRdD1sHImQ3GuIJh2TO8MnrcUjhSh3Wpc+AMJ6ji0zmeQ8XasgC
d1URM5oWHYlv3TQfJC1W1pIt1MYor2y5qwyCTvAPjQX14Rjbm9rYD655V3PdXxoJ2a+YhmsZDK+j
TOR6tDZDmXK4kZHN4SNWQ5t9Ra4tztYxmuF4soFCkICKlJBV7GLAWEhvbRLnb9NO/iGIMDqKV9vM
NlG6yEMlE5eotvyM6Kz42LZSJW+8ukR/fBEymn76xDaRyw5P1RqtZyfx5NZqoHDms7DWhDeFd0Ow
t2ssTtPCNOWh4/XtQzuiAunHIxXEi3KsFNlKn12aMHcuyVKUtFhZu08SRRTKNJdPafZuxq8GI8+I
3cqTJZpv1UBoxlzn8ujL1bj4w3ZypbulgEj2spAaGYLlqcjBYbVzBBZB31rwJ6lhOurEhEkhTVRR
Xfreo28vW6JdEJmtbURA6RhYD+CNt3bUz6dGLXsITuO6K2fziCSJOBJ1ckogAIRI3EUKjZKNmJH2
N7X00RNUKdxBVU4GYuCj+IvZS+AM0Ruvh9+/8rVbhB41IQmnPZvaScJi7BOxZby3Z8YeXXP1kBbn
mE8A+w/PPnYUH1tKrv0pjKc+wNrlp0Z7V0LtYgmxs6gxfAB2vMUSgNup8oYbCkpa3ano7531HWlX
TKj9MbF2ykTaM9Nq90yhfTQwG9Dd5wTjaI8NK6PqzoSGLkE7cBrtxem0KyePjD/s2J0NJIXmMGLd
WUpM2cTsan3edIn4EB2JBjI0qXe08yfDAtRqL1CIKWjQ7iBb+4QU4YosruLiKi3vHWs9BD+H2mEs
6n1HMiKptP5XrNU3uHTeVIkbycOWFGp/UqOdSrb2LMkCDHiWWt4p0T/GIIXmoqznBZ/rQ6ktTxHM
jXaQyNPx7pmjRWgOJqkRsxRO3+Zuav+UxEiVaEdVoL1VhXZZdcjknDL9YzOGWeXaieX/erK0Owtu
Cz2AdmyZWLfifvS3FmYuB1PXqN1d5Ah8utrv1ZJKTwL7lrx0Aotj/73V3rCJ4t/jX51iGusxjzXa
RRZrP5mjnWVWlJ7zXIOFtOssxH7GajNmf7A8d9qZNjQO8wrcggLT2hSBHYwRbREJ1DNLBNSycOjh
cwszW6wKwZ8+Hmb2pe2W58pIOW0JNnkC6h59mROLNDbBGTY6yCagSrSzbtAeO4FCSBhANDnXDxM2
PBTv+PHICdL+vFY79VLt2WPMQzyZ9vFx5Kz9GmffqD1+ZvtMo5W++Jj/+l8XoPYDIttFCYNF0NBe
wQQnRW/gHly0j5Cp2XCnV39mIZM8ScyGHADtMdT+Q7RN4h3/HzB/7U4cRvNfKYrilIbWu4HowF9B
sIg3KoFuGcQi3RGsia96qrcl5kdDuyBt7Yekfo13MRZJW3sl0VVw7mOfjLSPktU5qnztrawxWdba
bakI1hbaf+kIL97aTYo5WTNYRsbpJTsiGQ/l1sLAWUY4OUM+KtCJyA4TwyeiUTs+4W2Q0GfhAnWw
gxoRvtBKO0S5aXlt8Yzi6jTv7LctgBU4SgvtLY21y1Ql+E3TX+tpcB60E7Xy/mZ2OIGlmOsrYwWe
GUq9lbtogRBW1hlL66K9rQwUOPy139XEiSC1A3bUXlgOsntZ4Y7NEKNqZVSBbRbuQvLcaSdtplHx
kfo7yvSYD1G+6ypCFIHxbv3uvc+77Oi2PnUr4fXWCNt4rsFAYBYh0XxeWAiCNAiMifiOjiMhNYgP
t6sjRNK3NjCQDehcWuPTWrrPoapbijVcLEp5+Tq2f6RBwEfAPp5Yh6Jkx61VLKk1P/baexwnrxFW
5Hq4mtqZzJ4Pipl2K1dpwfKoiZrHyqQzyVwXIqhL5kbejMfUZi/UfREGCprcCKG5aee85rA4PWLG
SSGvHakb4FcODGPJJiHgyLdE9+IsYB6UksOZ57IDTweN1pFWvYPyN8qg1475T8dmMWKnXnMSOC00
IchpXRqPgBxGAplIOh1IAXTBDhCkAztxMzJ0B04z2ZssngYmC3RrcOFZVLropNGS41/MPmFx8fqO
y8oexmiTuXe4Usd8NhAUNOuQ2KmG2toqTiw2Xx05vdTTgKa6Z8hKbEgBTQhG0wNr25cmzBBYDD9p
FpzSPEGfq4BiWaRfMULkPxcan3HcnScSMdMGO0KeIx9r8catCV95GXsWfOzt8+2y1FCTK9+9NQU0
BZZWW4GgkxEZ0nS9jTvUIRqYkOgkmpsc2xrB3mxH7eF4nrP43fCc/VhcRVi5SLLFCeenheUFkPZk
d8gyGR6D2sGezq9sBVuvH6M/WGDqOb5P3rDDK3xKsvIxSwak8obNRm/2nkE+nkrE0xDAxo0xOPal
9QlAkmKZN3TPzkOFRyyWfvVUy5a5HMGU31aLhy6Rcg8fwN4vKYEZ2Jrk2tHiWUs2/S1Ab5VTxU99
MR3TAbxJVkcPHsIdnTG67HzbVA8T5voSxhABmR6/Fmk4oK+Xo2/NtBaTeLFHzkmuPTA0Mo5XJgHs
Y98b28aNDkg/WwStmTi5tjzmOO4fXJLv4MaFH35nrqJ8A2fRQQRjlC/2UG0WwgXWHhAZODBme136
pr0WAQuXdDa/kRhRaragxHt7+AjiqF/VnopPvll9hm3QbrqeWi9D7ooZZczgjNQwHIcXQQt5Lhly
HEs3/1K44JlbjB/on5ioV2VDXCBXF0vMjxjl1gXYLuQYObCTU+rx9wffP3+s1PkJ+N+6leDqOY+O
MBfchyK45DjxtlOmjE1CSPCBILJ1j9JrS9MwvyVL+cE1sJvycnp1HOcUUJWdxyyiFRSSpIjyubLQ
gkSTeQtZIaYIWx/QxFsrDIz2NbAYkPvLyPqYnPSdMSanPlP5zWAEseNuPszdoMcM4J+WKNZpCwpI
b+2UVBFYrZ2t50A+lbJipqSwZiCBNBm+opNc/GbaT616CXohNyxljWfL6YmsmoZmP+JuuHuEmjC5
DVH+O1Z5cNoUS5te1VtLvR1TDggkfR9m64woOXRwaClmbdT2LhOx1ZepY3KXLgS+GGPXX9wFJ9Aw
xaT8jacI0x4xtt0ty+yfYbbcayaArDLdKzYGaHPBkosBvgEKuk8/8rppH1v6btde8ruVsZ3Jhw7v
fJDe5jc7co94zrwv02FLJWGZuxRuRwJf4qe8uGaOmG4pGWPhnITHLCVrg4wbdSlajzGso90cRuZx
hjAdCEItuBujfjvMznQmTwIxCmJNVszLQ7cYy4nIyme/L6q9awb5TrgZ0aBxFawG2cKuJgUVaaK9
b+J4V2JSPSoikfUJbMbmixWWHkhU1l5+EXU7K4v+Y89z9wvlHjPTI5ukWr45OXnkoR/yUTFSHWwu
YwzclgWtg7EtWv0EwF1xGLCkvcDn8Pg22o2jlWVtxccYeC4KHa8RF18EhBK4ztHEeXb//YG27sMl
vYsjL5o2DbYSJsn8beyM7qE2UuboyXIqnDgib769IQ+az/TsjKiCv9ZSIYWwW6ovkr7PiUQtVIJC
nDP5OFUsmRcwU9ng/837zgDE0rx2Hp5SGrSbtHMPX/8woUqS2T5Ogk/y3qyvrP+OyG+FSZa9dbjf
UPPz+lgAjt4n5DWRtOdPM8O6KMDHpE7EMlhS17ZDdklbgC5OgCWTRbdTMHQ3I0qWyM2nh8yv5Um7
kpYmyR4MZZfbOKf9FVlHMC2gzFTyVRsTlW/SyH3lUxF5TnydqZrXRtMAdjCZ1fV3p4fZj7nlWHgf
udXiDFQ9Ac7iJ+oXtKJFTE9QHDuZQfOmZMR/5rFgJso8vhUtqguguCFJoKRHpFG3N2JGWtIjIG92
uz1OtHw9pf8I1tlbxZxuqJnabcUZWKJmt2mqSeJKtuzdv2TtQTPPxT8S6fbG+BKN6h6OaJhc7aEZ
MPsbVaLufSON22io6Do5IUJCctMd/sAr8iyZgDpAnBJxcAz3sxHSwJJI1p9AQNv71efvlAah13CN
0vqOymA+kOjgUlCatyBSMdzFN0O0yFQDsKCl032E1JRNxPnNW1AQy1FjcYtwJKQJ5ASyttzQ+PBz
RsoLVnPszz63tWlJdH4tbhjw9ZCHmwSKgvtih406sZKj9M0cZt526D9IkFKMsOBxdWy3ZLIrCRXf
IOJkJsq2vgkbscnxie1KJYurKmEvxlZ+rHMM3l3TTPd45OxBXUbUFvoTIoxIFCAi9GhORCoz2oPc
GBbZsapZSdWpUNusGsksBa/pGqheUaHdqwoMck16SJUP9dqow/clRHJWKwdcPonyfDjbwWBRbxX4
X8L21UvjHzDXqDYjSXAdrS5CAt19QD+LWvcCdEYDTsHE9579xGCg3SYw/CBn/Bvs8b1vjobpPxNy
x1Vuz88wfMEUReFfB+2uNzFhYZJZbUTK/0+Ow3Vsl2OWDWcTzbW6dYYEbajTF0Z/RhpClOYN1f64
D0hd1+oMbgJFGdbb4kNV/IoVsQ6MUoByhkSqlaQZ8rmY/JHRhMbuCCQGXut6DpJnc2ThQQpTNwRk
oScTwiTtAMxHJpVN2z6OyW7op6c4aL6z3v0vT8Y35aFDiGL09B1g1xIhmqaR+PktFi7TAd8y1wWJ
oT2AOCJPOI/M5Yd4gz2hgP/ChEgfxA9vAp0bCaQPoh0ugfBMTp/4aQiXdFuPxbgfIZ2Bn+OFKQnD
CiHWE0+OGYXCUmKb2uvPQAz8WqU3oiZ2PaIGQ3jtSaN/jeifWWlgHjuRZhzGsypAUBJBy+YhfBgJ
SN92HXXSWCb+ypsND5fJSij+cQ/lPZh+somAXpVHY663iVVvvbg3oLGwrCsn72dMHfqLajkZS+Yh
yE7dLQzbcyGTP4EcCybYbIV8IytOHQBbwPiMsglZ3dgeTWnjqfyYWqPDDr1+b0BJCYjWXVKr7RQm
EKFJbC2ZRQBapKdLomrDGQkHztp5JNRU0zOxoVOAXcqeo4EGIEWYmBqUX5RPuU9sSFr119b8Jws8
tqiNxMbMGziVibrlqfpxdehcFjl/u9JDv+JjA3VzvqNBMogPUN2N0fwsVOLwuNnPXVMgUOYWtEpy
D+gkdGyWy1EZlLfSf8mb7NWJecos/Rb0bvwzmiGqMwshMaOSifeHKSPTqI4hA+cjOJ8fOccvyGix
v0zYbfupQBZb39jIfQNvEpu27nMiatn89CRMtfIZRXB+DH/p+kX2idfqyW8CcUjbD6Yf0MQRNYOz
Syf0cZBfYmGSBZsIwPzFzYJ9GoFsOdjkQa9trBTIcc03ABk4oBcaKlW0d4Oh7gZ7LuZe30xWlmIC
4zvGLRLjQ6WJ4R7V0XY2GC9bLLUDOpE13y08IS7USYhDB31/Vu8zft91EOr5zTCxvYo8orMWso7z
bt9Hiu8yRc3HauXCYHBbBQ6YqBieocPFsWa8xYJq5YTyj58kf6e64CUr6pM/UvPyTt5Co/trhMWL
p7++kpzRdurbW+f+I4aXqM/Jz7c+OsfIWep1YWIZysEU1lHD0CrkJJPkplS2c11C1pXCg5bVFmLj
1Y9qaqsXObrXBV7kEuTkcQaAw8IPw3LFpa4ZPqMOCPZjE12N3PXOJtOx3Cauq8xPQ14mFG3YAvM0
uWWVOqEEdDbCLKGCmlm1pTHCnFLtQpvHwxFSHFDKrYXH/hY3RLulk94aSYR4n6LIQ7VlBsY67519
3ZRq63gdgkTIE0WK2xfbPWiNUC4bsi1+mKSxxPnXk/WRI1jadb2PJKRynwrcBWuPgchKdt6uRYmy
lYKno2ry7azYe/GeFDvsO6uasnfFzgEJTGOSR+a2q2mskKZb8Tvy3Qj+HH2+UO7jOHvEtJIymE6V
Hk6A8p1gB+VxgmK1Yk5QNOzGYt7wPkAUFrbdWVVsS+bWJ+7Y5ZOmtqb96UDN29EhmmEVYRnZ2Av3
LCPDdW8J54A5sVkLixitkOhn5JWIOYpOU6YJSZt8ojrsznjta8561o7p3vEdc8dFWJ/c4ilmT7SL
mwR9l0j+sPvWIhGsPWCSplVtBi2MulgicnSfhqA4IO9hjO9x89lkV+G8w4Ye/USOIRmVqfs4RX/5
KMQm5QCE8oy8VSUAVOuQCWrlovzQL02T999mOe7J2gwKhMRmMmvZfrgwzosea8UVudTgIW14KZPl
p/tl7CdE3TZUCKaundlso+As+8h9hCvHLUW6bVr2SM5dY6bmIkXb7xKH3fc2yuvPzu3tO+Xqbi4d
h0rYQXeFr7hyK1TdWNP3ftnuvcAgrQDLB1LUSzZYHwaj8f1AUbpKg2nj4/aah/KInuR5dNkR/wa0
zQRaAZyoKHds/5QK+UqOx6dRNTu8OgOPTv3lR+EfMDL20Tbtr94J7hMxUGtfv+6/j7N+riEPR2vp
NMOud3V9q+YVu+0WHPI+oZXSzS3jToxqxMg5b5SgH1Ec/21E8rNM3Ow5yONN8mcJ+queZFJMuViL
QFuuo4U71CFxEXrGUge4FlukjMyaqK+hQbZ86h6ZEQXRc1M9vk+mj6QLAG04jpLJjCJyzhbP9KPE
rJrFBimv2gY9Xz7hHSdmUx9Gwf0rIzZ3wTT5aIyWYlegOAiG7qMMp/cpwnFRV+F/VthjuLDZNqiK
P3LN/m3V1/WexyTYoIeo5ogQVaz23gI4cR6xJMGFgB4gqXp74AiK6Pa1E/NYdzUa/izNWZXjPYTz
g+2OVPP7iD235h7qJlTFTR/zvPGPQODz16IWL781AVtaIlF069oEXCv01BRtDv+qzOH98zo8uagu
TJ/oHcX4RmW8h6lhPE0mZW+ABLwr3GnP8J7M+wbd6OISo+ILl2sh49NSLOZWdob1YDv8R9SA2Le9
VMg05v3vrVxGM2EwDWSMGSnHUoR7DKfJ2iztF8Mvr+iBKC0d8nOofCuWOr+3o8oHZtwuxT5Dbmdr
Ws1n60d8rxwPOYUeII7TPBF4IxDoxHH+E4cR1yCl4hBzGJmt+ISIsDfRXQS9jcmPVcjvh2GH4Q9N
6e+9bCSNx0u+CQDDbJVvsdimRCt9CBhsC48pqWdRqmXI09KsDWd6t4zxKnrCDBKRbXpnMK6p5Dxa
Wuy9utY1OD6iekZGxbnUJOLdnbjk+8hi90CHXh0mF39M6Cpj99uRW0MXXrrMvP3+HVIieAAUuqDa
cYJM7Q70sbOCrg4rc2dbOl2p69b9XJ/CmlQYw+S/GTrjy0yqw//rvBnuYuAs1ZGRLapMD0WiU+78
uuJLIXlxbVb9U7oUd1K3flBdA1vJjWMfMVGBCcSlw0oaWzzRlITcQQEhZwgT3KoZiS6lwkzm5X1p
BMuEpjyPFJEbRzHtiItj7eP6jm1eiZZk013vHBNuZjYQnPLIzWj8o5ZZJx+P1FUd3nNiYGXKHVIi
JBSecQNM/WOYHE4krjANNVk2G7jHsHPiAvJqD+0lZ9z6t8RLhThCzcT6j9gbiDI6ETtlCdig17ML
UG6FIE00XVP6oqvD4QAjgOBOEIy1v4et66ihJwVwek8r/Ca47beD5E3t5KMfTMB8EIvSrxqbVtA9
dHQERaPIWiq6PYKQH+nU3jr446rlXUWUIXnIQTWr4Am76y2CPdL3JXnqKPImizq7t3XZH7JXhVoO
dfc1AdmU+kwLiKZzfOPZrqnbDYfSxYn4bJzUP5vYJLuRGhfmU7RGp80Y0X7i7XjoQLpsLcxI3MzH
uWKYj+Ju8z/2zmS5buXMuq9S4fGPGwAygQQGNTl9x8O+0wRBkSL6LtHj6WtB91b5dw0c5bkdYdmy
LmXpEMj8mr3XbgBHILdC7E9RuDNLr9wYSc6Cz1cPtZPJpfkdORgT/46sBK9ws2Oepj9CqzuxdH4r
K2r5cADjUzrRLjRiIK4j0Uycjp7Dg9Dqu3SAmNszgd9o8U7qXsRGa9VPPdNTTUFueMmXQQqTVrwF
AUXt7/eLvMoVk44zYFtsCDh8mLBtl1fCoW4E1jc+Nwm6cukRUtZe8LLxnPgd3+SWz623uUxjYiiR
EzKT0P0hj9zPJqWynof2zhyWcVLEQ5tV8dfvG7Y2+BTYvEOVcJa6eqzhpPTzp6rIXuAMRVRIeYhF
DjLzo5/31OkVHy86Qtq9gkMR7tYXgxoQAljhq57rsmhYV/clgphJcp15PA3rseSk6SEyrvC5Gyy1
1ty7fH5kmRLtZO/cuMfRlnvcEUunqVOAAjBb0XZbgiJTobUQpPstRXGbxteyJrdkaPPvnDkrgk9Q
40C6udB8nCAeALoVO4xcTm+Vr86BlNfapjzXSpECwOYIlDyFB7/cz1JvhRc/xU6BSaF7A0NxCQAy
Lgi3X4VP+B9BiUy8WR7m4XhKeNroG3r0phRXoFqarczznREBokFsBTiOMfK2hJQkiY5ZDS7bAXMo
GMzjqJv6+XkkH5m01Zs0zz+c1mRiXrDKRJk3PvnONe4d8h45CLdDGH0on6cRTihiUgxUBydNtzxE
nwUxIyudkm9Q4DMrJt4mf3DOXZs9zpLHqo/hQZHp4v7Zsqa0ksxhPPTZQ3qtx/k5hyy3mmsu5yqY
cBXDnFhzVwAqATAaYB0TaQ+/HvfjduxMIN6jsG+xYnNr0hHzsr7mTslwdyDyPpJOfzCi3ryGNSlb
6fziOba/0Wy5sEPSTptVdOat+rP+UB6fO/pHEoi+tThz+qVIb5H/J6vR4S8rqoxCwj6SmrGLXD0f
xwoXEOEQuMOayNhkpuanpmr2U8w3YQi8FzQGIxfA9OjoZf87qd08Jz3JAU/mQHebewWfYdPCMerh
TdXiu/bCFBIFZ1Ns/wTQx8uFjY/p2TGO4Z3bVfeEAcV/CCiwiNX+/H1JMTjgW9pNBUNXxaKYsZRE
BqDBo6nhs/GUeRhLk1rfVL8Qet3wOnc7YCOrVHSMwmKDdKdBb5D3UUVIWibo6KxpSLHYYwl+rmLD
4hyx7W1D07WOlTceY93wzFUVuk9LWo+kHNBwWlBtQ6xCsVmzdOVe0l3u7Q0j784dkT6Q4PVtaHGS
odLaj1rHNyqYOO1tLn2lpNwydvPJaiDwwRu45jNCallM5eGu1Yx6BkezEk8wVo6jgr9me9aWdW96
tekIyVra/5vN+X9hc1pY2W0l1D/HcxZx1em//cev37/j8Qt65v982Z90Tl/+oaSw4QI5QPUcYdl/
+4/hV9P+5998+w8Ym8p3XLasvusp5+90TucPl1mX7fPQ2IJDky/6i85piz88PBqOaWLqdH0h3H+F
zuk58h/hnBSzinUUj5VNp7QAOvn1zw8yR8OGv8z/c+qmqAwz9Q8dg1ymGuwPE8laamgVVQXW667O
h1UxEqeG2Wbfk+O4LkUi1vytNpSc+Nw0Z5iPm6EBRmTm4yZkVYlZltkY2UP9OhMWbtziNTCqJ3vo
1haReNfI4PzLrcV3MVBDg//aNgbJGdBxc6xQkt+7D2+tOZObYg6YFw8TO9g0PkXyi9nlvEVgBh3m
zV+C4Xy4jydReMQczQzMRLYYTz3mni8w0B+SeHboDgkwzuctkytvk3RwHIyserMCxj0ztzojaFBf
6YQ9ya5JssW6tEkkbPEka+6S91kATJk99mQ0WR/o+0jnLM1nGtrbIv5QRWQwU2NEVFFzNpaiiy4b
69GBYV5YN04V3/eFBfc41heahHVUgdggZSjb0I6th567a+qDbKOd4Dt1UV+zjGlJBAS603eYfwFk
Mcid8hDhJDV0oc2HRkdoeXrzxWUTuMVyEL4Jfz/rJy/oojvqCxK7SpB7MucYy2CquroeD7WgIRns
90KENWsPtto1BgPmKXo3xPVIxGZHwZIi/GsdPr/QRCY5X+hXrHOrOTxjQ51ZpCnDf/KNpl6JkPCE
ecKzbVCquapZ5P0KUTWR7BE0lW1faSa0pG3kPmB9uyReIa6IQQh6x19Nqs/ZVSenMRgNmnm73TgL
xcOzWT+oRoBrsDy1E1HzmoWYJzvh90zpGoZnEh2GGVkzF0LwmZLNgCSpDC5+ihMiLS191Cpyz3la
3Ugib7A5CMFwu3q0yMDeTM38W1iDz3aWCR7IYtFHEdEp7McRde2hRNm/Gp6HoLLPtrSDfdFFlL8+
el9u7igjQDq2EhLJ4ymHR0ZmGtNQ13dOYYYECn4dqkCcQrupz5i5AlmdBX9vAilWMB5WC5FlxSL3
iu8ERafb7J2QuyBsF2clwyUIdwY2kpSbdnC5MZjkHSs5HELixpig1y3DEk+cu/rc+V56l/sAO4bp
xbDaYi+I6dnzXYt2E58Kzxjlvt8xXPR1kt463WuWCBTKQ3c7a6peYZE6Te258rGPqXkxJbfYGNOR
qEnooWFf5AQKRiD0lp8GLmpWwLnsuVW2LafAOjbmrTMxxIsGpq1QpRHMDc5LAElNoSPyyPVchwkC
bg9JIV1wi58sM8nqCHqgFjFssjIg+iiLxq9Bet4mimxjldjjauot74BAeMPenEAQlHhnQKW13Z8z
WHuO3ZJvHzyxWjkF6C+p9dqDJ9V5dg5Nk96XxJ5h3CIkQVfBU2tiyBk7QWx4ML5QS6zaor+4o3st
q/Y1K5Ciq1wck7y4eGn5ZKaKDt83Akg00c60ftXSoS+ncyw1ZWtvet4Ra4DFmI9dves8eAgMMf3e
xn4ynYoe6W7qUexAkzxXdkQLXkbDo79EZzn+Z/DbkwYG+TYJkW+yrKous5+oFx9xIiqlG9geEZJJ
K72S3jOZK78UpCTYaIRN1Z/QePQnCDDpMRlAh8eCcgqJp5lE1hkPncEQjQwxKzddBPERbhFnoX0O
Xsp3EIBANKfxhQCvD/J/1c7JWF4S5alAJUXOjeBTnleZCmIK+xbxLhjyE8Zs+2TjMWeIUTbXciav
FuwQT9U20gVBOREEDg+qcmoetMcjl2qd45BgitkYpH/kjxZvo5skN8gKn1MiT6XXnCPMbMrIZzzf
DNQplFmjZccl5RB9FgDYboPpj0kqmzSkS8VHH0FaERhG9r723gmIaI/4M/Ai4Kdc1TXa4tit7S0W
ne+J6E60RCwJmcl2DiJyCdv+s3GSQ8UZHgi7ZNSCVoLgzc/WpNxk/UCcRRqudeX+qtg7LXyJaQMZ
G6ydHs8h/CVUu57YCkOaaxFOFkqp6siCI3id4C0cNWmfGzC1wSuSJ72O0O40obhxqx9WngY3UC2p
XAHmoRouPomkKr89/N26/5rsXj34HAHb2bKK7W+7YKIH5wKkNttnYUJKX5YV+9Ern1XSWlu7MtRa
2zOWjhZHk+FD4tdhfhZ1wicleJvNhLtFkqH0aABaCAz4F6FHzmre2ksrH2BNsDp/IwcvOBuE7ALz
SXmSIg0uNLeeML+RyQoDa2W25JJWcj7A3+Nar5hQ4xeEG+FZvKMQ1TajxbLpN7opRS0zu3dZ43Xr
JFwiDeb2XpjhMaxIoNAKyZ+tYE64jDrzUv3KnpWEp+wvdD7hfiHiYd4C3YbYr/xUqP5qspv1nWob
IV9Hf03fWmCz65sfiTEesIohYyJLx3ehv0XpxmXRsYxgiPD1ZLS1TeNnxDeoHnkXIhwqqdH1RENZ
dyOSpJWuAcaOO3BbYRxzFoa32iDODjfCtgc1bNbZbSCN1+Vb7Ah9Hiy+b5V8Ih6c9WKUyC1UoC8b
kjINDM7w42zGOIHyYwtJGckWA78SYPacbE3G8mCEPohyuWEStjPi8svQzr1A9Oi4vCu4kpllVtZ7
i3ALoc3WQAMIprbnKRuhCVUdO5aw6UeGKSPg4K6/xkJKoh3Y9ZH//MsMp/PYNG9at4jnOJ1mBFgc
PwgY2ec4WOY8cUHVi0ZBImbyY72ptHNnju0bl/pnG9Y11U93jNEqXVvLyHe+zcQ9wB2DRKS5tLjY
HKv4Lhzxhbpvm/SIUGxoO2GEBor5YIR9KxeIbb0kBFdEYJU1XawEuiKhF6TDml5OEYlDIjFuoIaj
1w3JUxjd8pIX9zK0t1E3mjeRam/nUAGWxjibmf1HYHaca6DUihKhGA04ILY+OmTLRZsX+ka61rBm
NQTb5M5NGPElZfcAkrinaIzu5vLcdWaxbtlxEOJc8owAeAz5LJ2Ey1ylHMOpYFzOAATrI+E+jPyp
PunAXVsd2Wm9o0hTu9Lpf8Y+lAay3BYH+YYwwV01V0/MYZlbzKxePY9lmHHC/bItq/6nm7XWhowy
/or1tKuuuWfSrAoQVbK+lX06HmC+vRSVSQnN79CzGrKKArCRYjChWxjwdXXuLN5Uy6I6tEYXV6pz
N/fWuDEFr5Kbru0MPRbkkhVKe9bUXLkm8oRNEn5T7lkk0G0h7OY7Z5HCzyK75g3bLW1T+Lnx8NlW
0VMRUGjkxnynbAJZ2Waf+GWSbhLvNulYjTKatx8q61iIarzxLZYJNVXQphRLBnBimPs2LvbOGAyn
0OePUBpzfkJKgGFL9svayGPrxRwp8ws8DgORTAPYXNpizmdwNLM91z8hIpwJ4GZGV/ew1j1FZdNn
1mPpOwiWQRUmqrlJy9l5SIujn6W4zQgjuo0tJXdRNn2j0WKqIbwQpl93bsN5ha8QPnXs/wQgerYs
igJwFMc8Yw2hkDRi3331CaU6EbqjYgQ8+LVI6bT9B+bpiJpn0ir9uH6jaJ52DJ0fZQDMuIscUH1Z
cJtOvdxg0VaWUd8UCF+oR/dmPjCfTFAMEBDy6pP1PQB2tOCqrS0iCE+zhVbDS4qJcURwW+T5r06i
EJzybWW35TpGHwN0hro4HcHTtivXVMO29rOJR6bM1wxPv/hTkPXGWBeT5qp1AAKy4EVYMvu3adx9
tczFDAvsYkjtTPcwIAAKvkcIV92NwoXIWTRvM1V3O1Sw5X6gEDJZCNzkCaSRyiaZzCrLFN8d+Jza
kq8TvUmPuM5lZ22kHhmYafDhZs5Zt63EAhG/snINrn5obIugjo+Eg63kAPFt8RKD2GZemOE5XafA
TiiFIJcNocNrwxpuTuWHLIOjlvo+9uN38Hu30nMJD8wg7Yqc5CEyk3kbL2ZTnLD7R6sxn7qN2U3E
whfk55XHHobJkSS7L6Nn3TUG9qOIoCtR7jCjhJY11vYH/37NdQV3h/uE9ooDQ8QPcMU4H7Y2/cXK
0kVxMXCUq9TDzZ9RjAf54d8zk39hZkIAyD+JNPnFVDT7mP4h0OSvqQlf+NfUxP5DOSaXP7EltjCl
y6/8OTXx/D/I93FdhJc44v78laIEOPqff7PdP5hmEITiK88VzBwYqPz31MQh7oQL1wejC+pe+epf
mZoo+b8iTZiakIIjHJOxjeQ3k94/Tk06FGuekyv3MNr+k87iBP9YT/JsgbB+rDHM2SlU07qtv6u+
w0XtteHdVFmwZTBZkih8a/eA6GWp5zV4QU0wJCuh0Ld6yPZttBOsVm+6NPZu5l780MKEBAsJgKCO
SxxPSJGb6ambM+daz3TCAXo8ptIoK/koR4jSwzv6RkQEWahORuK4mOGAmKTEhJEMl+RHNfebvG2f
hrQIH6QZO7d9R/KAW6JC92cASYCEyhJOWeeM+nbQpE0FuKiok+wnz80KwiVdea7mwn1tgoKkzLbd
cDpUOJPqR9+0o4NqGrhmCRBiYEtQ9EZYJIb3AZxmvJWm5dxZXujehQWrIWYaLzgbmnM8Gum+Rep3
Y854hE+CHQPwJXZF5uI2dTGW7FRqm1cT0Txgl7hZ/f5pzTyVWIsCsefiam27ceuGY4gFqmf4Ux7S
IAf0140S4V3j38lIfMbeVmel/Cw7mtsJh9ydG097ToZkQ7hlDvWaNU0+wHfIRvObc+vadWzhPDO9
QE3fguW+Mg5IjnVHfscs5E+zcn86wfw1EaUkU7HCm4d6L301IszPmH7eIG48tDiYjyoyP+MJQbMS
GsVFfa0rHR6Bl4GGHe0D9z4ml8J7GOYx49R89duHYE42CTw55iUQYW3jkLXCWaNiIjZhjJDKIglf
I0wm7sJLbiloIlSrJydHpz8nsXvPP/Qc6ykCd117V6ftGKc1kHBJFyvShOjovvHPkxsxcElSNASh
M/LEcIXjZJpwH/ghQu1Q7YLm4U0no3pJo/nVkS76eW84oXJc9nvgHww9fquFsw9AGjs0myU9vBoF
siDDNY9gb549zS94n5MgS2EyI71TCxGp8aFFVEZxDATRG7UwESNU7aUF5YQPv2iO+QpAmUu6rzGD
oQri9eDr7FQWdNAxLIJS9/OxNSiFWp+ZWYtxlorpbDrMHHrSSyh5rSTpNkmKUGD4sO1lEcedZID+
Z4EViyNhioAZujm4q2EAI41tPDAfBJPmjrob122c5w9EQ7L1b62DHdvziRHpXz/8/aeI49MjkoY1
U1+ScibKylVYo5KralEheA7NB3uwCI7p8AkFE4a77zky5HudheZBjj6RafW93fbOfd8vouAInOQw
YsuOG9O+iCLLj7oLLmKuC/KRxIcVD+EvXmpSvoX5w08jmt3KJlKymY0V+AjQFiWhlmbg0FBnrvmc
6pr1imp/5MEgrrXDsUWPMT4NZKyBK1LNx2jmMH5bCGdB/tgIQi6MajBB9EbZ1ZIA43vgMWnXvoKQ
r7Gt+/EKoHx/lDSO9MH6R4ad+IdRy08yJfRtB9FEuU7zkGSo/R1ugZOYsXmPTjsdau3dR+SSPoKv
+0yMqTk4yv52hVsIKldak8CgAGiYDj0NHigHv9xVFMfHvhL9CbgG3uU3aCc5GJOsd/BI4vYcq+QX
UQnOuSwQJ2qyfH//zAFOeHbLaZHpBi70J1Vjjs00ORd7l7zhu8qarFVWwEgdfOu9632K1Uq8oppH
UGEV076lP70ZTeerdK18ac1mcGA1czrwxyewhxHUTSARp98///sPv/83dMkxszgVHib2v3e/W3fT
1lQ4oWi2gO7CJ4jmyGTw4xF03W9iVsXX31ZP5i2088C9gJgWcPC6kqfYbuhBkerX0t11hf/cxSNH
lsLKG1r2U+AOa1WqbE/YQrOF05IfjBlBliym7jw5NvqUmIXRlA9rokC761TgevFrV+xrdN9bGmq9
Q6u/Yf3av2P5BD2QVx+1KIftqJLohBVvfOp8944QHPMo+1juA11e6iKun3k/8mM+5l99q4n19mBe
F/ZwHG0bIfA0XnRoAIx4yUt930S9uvp+98uYcnUqWlIbIbwYTH6c8cAMbnrt+xSbG0ZPq5vanVuR
FuOEW5l11gp2S7nN320V289M48UpasNdmKnHqR1A7ObiuWlDpIclJzEQ251w0epVUEl2Y6YRoVTi
GGCLM1j6AyK3jrW9sOX8hoF7QS/meCgnLdPcJ9xukcSNMMkuWwv5KacKgmfNpVtUkLhIawxOWHU9
1B4XhpbTLk1GwMYLfld1Jk4+EFTd7EG8wUtTkFe29ph4I+nC+u5YTrSJjBY8Jjf8Hr7pCrtes6mi
HHmID1O29oL8hkcNt5mqb8GeWA9xNm/qFptlw6m+NcipgmZs4rX784dpAM03N+oxL5zHpHLHm6Yc
xpupUBgpNPBdaKEgelxc48o0DeApgBV6lLYoJdvV1NbtHQuEFTPTeFME02ViVbGeo6G/BF45wvo2
8cAsRGa+afgtjenSDcxtWPDjAuW4nqb6GwocUmVnaVl9TXQTHc7gmiWOjuTNILTlmMbcfkhb+jiK
d35bH1tzlttee7dD6fWwmZGnZ2cvs8XGmJyltKo+ks55SpuanO8ZFk3OKKgtCL0cYdS3mJUgWxR3
IWribT01KGRgufgjnDfSh1Ea3qrGfIlKiyyVBDWxI/ziamHMYfGbr9sKT1lTMIQLgVIeXYOVlUW4
xnp0WfxagrDuNIXCnXCYJEGQEIw+NBtB6uzJJ1LHqmsUT/XFtrN7PyjXgFqJ/IzxKNudhQJjCrcG
YzOaxmSPFizZVyOreyatljEjtCawaFrsb4GGfD3RwQ0suPcIuaGJMHphepnIXasm64Ztwofh+w2m
TnzWVtBj16iCmwpjPGFseIvcCXhpRm6tOX+wMnJXFgEca/oqd9WAMIbdy9w6gTp7nAo5nGVCQBl3
JQKR2bxj91asHNwCm6EPT63p/R7ucEEXHbxpmyhQqwc34EBrmey1YTr5uW/K16a3A8CoEEXKyND0
fBjYCu86OdG8Y/VN6uVcbQoFeCiKI8Zl8sYrp3Lv2tYWifIPB9kos/mUmT4utboo+bZXjPYGa7h0
swQTYUX35KXTUadnbasOpO1IUmbLsCHKmIfWLME9euMap3US8btmhITsTWQiWUWDmpHGjkE2WfDe
4YsQNYANaCFIHm7LqF0YrOpVO3F3P3Zbw9cv9tBcWRQ20KjptWtUn0ga/J1o3PjM6/dehXg5US8d
yygyTgZZAJumqqGhzVQqyUS4ciPm9YgNfD0DGrkpvfSAX5PtRDhoSuoZ0JYOno1mAZj2UYgoQ61r
4R5s2VR7UHoMahvP59Tegt8Y1ot+p17i8py6tjFVK9gPmfwVAWQ4mt2c3NXzVHHeYZ3x392svx2y
HiSuPf6orHPuOtA2p0OSzqwrvf6l6ooOM1L/SIk7bC27YflIKElcoItprCjaysb64Tghw6hJZMwG
SJSIPIp/YTjU2zi9i4LFjTKwPJvBxS2NHcyLUzUAvmsifYgwfK6qOcf+TqxCWuGu8PFsuIiiO8Yq
JEgvbnrJFo3drK3f6wgwXdkQdWRk8lLP2Yt2zK3HIAzhS/ESyUQTDrXNymR6jG33DYZyu8C4ys2/
u/X/Y7e+aAz+eQBpPJf6I/9fCoe/vuyvXl38IYUicA6JA525Tdf9PwIHeFGekEqxHrFNQcbof7fq
kq8hEIh/CdpysKZ/b9WtP2gf6dLZpFl8rfsvCRwsSyy9eJlNYVksegyF5IFpgMBlTUvCH9FeFBD/
n8JBMK4qsbf2Bxqzl8o1X+y4G4/+PBwHSW9CGEjIeUr8H3nvvmwQE8an2MOR1gTGk5nkdM5M0SL4
njirzoGPVikfzGOpxx/DVBfbbiJuLbXf68ZRh9zfWWQNbyyFIyF1p9t65Na1KR4TCfs3tDKwMbl5
MloUZT4knB3KA0FXQ8+VDCFFbzGSP9x9AtG/5I5BrQNVEL6stxuovbW1YXbKH9pBaNVixmWH8aNG
DbvPYwsvvnvDyPPeTuURFJ+EuGd+ujH1ho7fq55gDPhY8TpuFsoGy5ex8QiKdqmg8zYYVyb2eUIT
eL+jAYFgl15GmfyAzfA2Wz29ZgMBcZiwy2lsjRsz11ufT3tLJMCnnIlG6LxgOMzK+1k74yX10fHi
vp/PPmzywOyr3WAPuPsGcetmwS9lRcfJbO7y6SmdbKD9AaCQyHlOWtYnwMc4VBVZAwxyy5ZtFAl1
5L1WWA/FF1vrdrXM4DkUf7QJY8am0fRvt6Kp662rHZSrmpqWzEd6dpxVhlk/U+2vc0O9mKYfbbza
/7JagrwcFNWmy7rYn8ZrU0yHnhEBw2GD01O8Q/l59RPzPWGtscrpl9bBcCNUfh6U+xB5+hI2zb0V
qAcnoUD9MJt5K0UlIAtDfCqp1VkwxvvBtS/oZi2g46zTU3kfADfY9/oxmvIJ+Wv7SqjaScjsV502
0zaijeu5UVH315/hQMpDiUq21Ua6Nif9ZvuS2E0EjmFHobrUam51X/vRV0Uc4npsZ3bUgfXaK0xA
QD9gWDDTqBXkSRY4o9Ga9702b0N2EvA5nU3rALlsoXdvJl2Bf4r7T2iwt9TC1S7Opx3GbUY0eABZ
aUlIhqVnrTG0xcBN/IuVteWqEoHC98XaNMHZ7ciHYEw+dRAYezYW147/DGSgz8ki8dOd2idmd/JU
c2Xa4q9oekPWRCDYK+MZJBEjiEh/F6LGweUEl3qId8W4yBEa1rsl4X2LqqK5J0h1ZUxn5bdvfrOs
ONP2otTAA9Toi+OiaWHfnmhsTWhGVpWv16q375Ex4tixxRPtwEu0IJPMSyWDnLC/JUhiSu4a783o
UZXgdhNW/BbHEDQ1coNdJ0vyW+vy3oJZsvFIilgZJbqIZNoMElT4AP0NvchHV5Q3AWG9Kzh6z2AL
8JvzaNTWAt92632iKQ/6sVHrcMZJ7ASELRQscUmjWpVkvdY9tpNgfJ7yb2ZEiCKCn9lc3ZKD+isq
xWPnLHkyaEgKNe98jz3iUNAfdmZ/SG1PrhNvZh9OcyD7+UWHjywLhyPEZuQxEh1vNjJGi8b7pCBr
pw/IHEt9FihAdTwDh4ExJ7scbnKep+/IR+JNXMXI6PGEDd+wY4ptPDNDjyUTrcjssKbjwA8a/VAa
DHcy8xBZFl8ToDOa5S+3hx3qLtQhwqgM3V/MGN4mvWW56UgeGJoWNqmfUFE53wTCb+f6ZoDE8XOG
O4GgxEeaAA1zF1n+XuRnI0KqDmPwuXP45E28QfSpucBOg+R4jGGNJg/uzMvTs5+ZanXJUmxvHUwb
e3oZWvkxp+9N6txOYkmUJR6FMNmNY80Py1s3c7av6pZ4EjbN88ovFuegiJhi9A+5ysztFENmkXBR
hs47yaRnWpu769hdwm/pAlcCmx4O+eBYFvGjDFH2IzuglsUYZ/Yv6bDB5rx4wpcw6tJKd5plmjV8
D6TftJlt7fEbz3dEs3ohxJQ6xw5V9UyqSjUz7muZyBGUCwpyTLbuoBfvQ/DFurTbgBZFpCWfQsUd
ZTRddZKF3hsVfpoW9Clymh961h+R1V1hEeIBt9S1i4mPJPtiVQ1I5d2kuTLipu2to3ydONlW2nyb
piji+HQTrE/esSVtZBXBQd3ZZfXEnA7PQnBPoBiHEshLN7bsnRnVb3IeNiGETjLssGC5/YKp+kCF
U+9SGBZzQT4CmnOxNbv6yZ8GRE2ucQv24d6Jou++wz7nRadh8rsNtiV7U8uYM8uYrY107OqcQi0e
W1vtutRsV6rqSQyVDjhd8UqsybGdCUMyEG/DQJzh1/OI/1LkmyMmttiSSkIGnJbEAR3eg/YDT90x
B+kztfdyON8LJHmR41vFS6azdNPWUF+EN3xKl3iMjtWpw3lS2K1kSgb23Fm4HoSp4KNTlr6tbEdc
QQRky8KyXFaXGTtMnJ135rLUnJb1ZrQsOvtl5UlFdO79tP4pTU1ihtoMqe8x3oCtmS8r04jBq7Us
Ub1lnZosi9VqWbGGrc8nzub7NLrZvl4WsdWyktXLcjZY1rTlsrC1/KOcBvsB/D7RulFwK7yZhrQ/
WTRB9q5eFr8JbsyqT55qOX2KYMKEGfs2j3FxxWIFPHNZIEdRFG+ZCaTht7UsmD3Gq7go8dkty2cg
+LtqkvC83SHZTsO926vsM5Qz6moH6f6QdifiwMimkgGBjo6VXYB7ZJff/y2Z7fjYcqAWszx2KpnB
/RcacweqdrumNCva+om8OwClweAf1MCN6DfzfEo9QgIscpPgL/AE+Mlw9Se4BVoX2RntnM863RiP
TPXPQRmPp7qHP1UnkHmq7NgCotxweWQvo8JW2QNlGusmvzoM96eGZWbI2NqrbVisc07S0jC986zN
RLoJ9dwa01PckHyMBB8pPVXCZqg6UsTeZtWh30ZHwIEMJDS9G127ugMyumyV7fYizOrepcU/FGlQ
gI3FTSTrseL+BNTDjOCphk2y74gHgh+RRY9RIMhbK+FvtF6IcryO74VN9p1qz79/cBopDn0OSjpZ
vCSobMXG5njR9XSuLa3OnErYfe9BFWI5aJig1q9Dj/VwwiUSvbiYmLjPFeK1qnniq0fGjpATBCL8
sD4NNk28ho6IkFZBKMRF3DvDFdzxCL8yprJp4o0MhieBxmuPU/GXIx1Qx9LBrRk0NsMhm8hZfC/N
4DMJ4i9Z2DyaFSkjJe/KTtbRhzn/6rrA2YOS/cHqCsWnQGccD8ScYUeWjGDwqwF8j6CZH5khMa9y
n1Bcolww9glnIfxuUPmZtlmJcTwy3FpES+bJbNTPJlZ6pUU6INKaukvnqe5idFl/KWPCG9xvtwtv
+hyQ65Kh1Av3B0niOzF3q3YBcXhW/D1NlFpMJVe2GeG1rVMEi8haHL87R4V3R54JNPHKjbalWdNA
N/vW9u9rg5s3H9y1H/tcC238QuLWHnchTM/ZpYBAwh9KKvBR6BurJ/OomeXei6BNsTvnVsAWhCEm
L1hg8DR/07RQ7UtzJ635kHXmfQAludPjpSTHkgx1fJHW8FyV44toSDsBaMs8kcSyPiVa1YoukUgP
Nuy5fWaZhBQxeChn8Ec2PdCm5oS8DMNVVEGPSNY89DbZvJ311MQ+xlQFPwLDBg4lbycd+aWJ7zV9
eTDtEV4Y+NahoetxJ8ydKr+0TNtUAtXWOg4DFhG7Sh97m6BvJ7mb+D/TfvQekI5EHDgXZFu/okz6
AbQO8NE5DjqxxmgRb8zFdh9M57xG3ivm9IWE4z15NT/qSt24ksEWnn/pLF3BqJ/KAqtGraPDDHnc
XdRdojCea8Q2bg/5XLMZtNL0hdP2SVsLsaUiYRyR5ytUJMxu6s6sfBvZJ0u0uVgPpfFYL8m/Cn5N
QFrGKtOVuc3F3SBwMoHkePC84k232D2oRQrc6y0eqf3sQEwxkTDgPx23VOK0xvEqqBN33fj903+x
dx5NkiJrFv1FtAEODmxDa5E6c4OlqEI4WsOvn0NNj431mM3Ye/vZRHdWd0ZlRhDOJ+49lznkq1Tm
t/SHX42qFlPkgUaYLeaZVQjQAf5KEWu4b0tQ4mmdMmsNmRpnBy2Hk1Y0tVjFEXHERQsltZfPEZ08
Uy3fg51KENMQEDNNEfRExso0c0uKZZF+IwLbBjq7wqm1l6w7cWWN6O76icYuyji4atYu020KiFIV
8qmzkseh0d4HI0IsO/QrAwHmXre7fYFBc2lYDrUMJKN2Uj9smgnNrvojFfqT4uQkVy7DlgdPFJLZ
ciSSIQ+e2XTE9Qgfn/XW/EoTMnjrDQ/At/2NMeaXZfEeKrycGHkZLHdvcW1VB7IRg5WdqmiNduys
uY651g1np2fkI2D9p5DLNRKxaoRKK4/bPgRLQM46AQy4nk5eUr/LHPJulChiubtmbnHTkEwZnTiD
MvlyB5+ZlvVlmdqps+MDcZkbemYG7+T9GBwGXb4ZI/PeWfHebSWVchZ/18HcFIjprVO30eadjdza
Xwx6KfBFa6fAwRolBwpko8KHx460w73skPRjApuVfv5mUwN1U30yCkGCVt7fRtPJz5bu770aU5aw
DAteW7XIcc2u2CohrE/GJyOkjrIHM1415ymNrgpl06YgHluikFrAi+PDotyTpfCnjRpD/oQMLYu9
31LXczCGWX00nWQJQGdZtrgz6Nr2U8bL60x2jRY02winuFaJe4xALS1cWe61YS5i4wgE8TTNS4cr
PEmTMJyFFLxbydiShd36X4I53SowY96RUS7icBR7w3zrknGHdzXaB4H5WXJieO3CCyK2DECBN8aY
BVunpKi0nSN9lly05cwlGDdhD1kVt6BvVM0mTOGc+927qoeLdMuTHbS/zMq8s7a2SLhob7ClBVTR
bt03lY3UlYaJDIttGECEiSrIG1H9xA2Keoq8MJ97IAbIaMMU5hLye8Q97nmMnlBNp2SDKLZBKpr9
NKH33LlbmeoIuVyAL0jsi9VZZ48a43koAgf4v+l/yWI+jG0XLx6b5s7lr0G4uObO8cuNnT275GAN
gqBdSAsTHPGonLZ1yWciwDGvv0+dnFaFXn1ycYTTlBwF1TNqWiD3sTusYKtSyqS/csc7D0QQbsgu
Amh6IAftlI426BQ4iCtiQ9VSTPoOqo/Y5WDUo8m/NmX2w3Am4KKj1wJq8hZq8fqPMG2AvOPWNJKy
/GiZjy1dr994zkDLkIYvePypbUPEVYir9zEZbCvf00EAVVrLxm+AJNC/B+6IEEOdvaAAH6p+J51x
HLCfcMMmETEtNcyTlvlhE/a8zOgBVqZpgjQEAmRDB0PaHW5F5391oFyIMUeSV4ldwcJq8f/z239x
fjs71P7P+e3lM0Bslf38jwHu39/39wDX/ss0JbYQtIkYymyPCenfE1zxF4NTprEGCayui5Pwvye4
8i/EVIDUPWlaKLUsvqnO2z86LPsvw+OpXDkLuBz+rn9LbDX/Qv8Y4OrQrYkGQdglbUyahvjnAJft
m5OLegr2cErEGYmtxLG0DKJEexWFDrTHLJ19MevvyXXYTyWQ+5gA9SVEb4ssVOGvdYZFfgu9xOgx
ACVzugnI+V/GLPvHEfpQz0aABEcAqWoKWweOboPOTJHUhdct/fYlwMCSp6Rkmvlj5qEnUBhoTG+u
x9jmANQt6j8AgzDoZLO3AefQA3lUq9ImP6f8nPTK2Nazq8FixTa7HHzsDmi/kn0ZEOonnFVmeyPI
bOg/WCSI191UWCYcrBMmhV0I5apPzLUfO7t6QK5LC4JBqDd2NvrravZhBBgy3DXjeLaNs09Di9oL
0adYNwpdw8oRtOZB+L1cqNnjYf6xeygX54c1e0Cs2Q3iz76QDINIMDtF6NtbJuMBMUdENy0Cv0mf
Q+VC8v/jMpn9JtPsPJHjih08VpQIU0pi4zbD29gd3EoB5ne8elcgnM4gN2El9jQF9tIJj7UdnlHp
L4RCUDQYTXHKCqi1QVpHVypYczF0wU9o0Py2Tf9oJLAB9WDwj5yYKKdx2URGPR4ctLkp7ytsQfkw
ZEyOYuDNEcG6Vk8NCjAcGLeQqEh+yyrasHjTWD8jX0cK8xRh+Ylm7w+Mevb5zauNKagYmpPPm6kY
3XglNI8iZ+Cghe6TNiPtLXMu0DEZjfbOwXIUYD3ya8Ie7aKFGuk/WZiTFCYl9sDHQJ2y3FTMa2dH
fAk6fWjcXRbxRTjSjZD/sCrK9iebXVDN7IdirYuDLW1ZR1opbqkmIfZTsVZTHtQH9P7cP1OSccQL
0xVFCcTkFJJpiez6isncoHfCm2Vh0vIkW3E1+7aq2cEFSDQ90l2oVwt7V4A+11PaTjZorZidEn0h
Di6CNHciMjm1yxzo0oOdAyzU3OfeCFkXNx2+pB58BOjhlZKs9nM3wsJChhtWTaIjK2ZwA5auOXbT
AFruRdG1oWDELn1sXKlWTojRktCz37GkScD1hgks/80Ipd2RzQoWLsgk/BeiJmtdfWaVbFeNowZ2
k++Kifu+GzNqQ6i8Fumh2Mmba15/BGkSbGLNmUcRobXObXkK7Zex6EjbTXV9USaqJGWgPRP+kc2i
dOO5DFqEjoWxcXJkh0XYc2XdZRIEb1OWGgvRQvTwRwKxw6g7EGvMz9Po4CEYPfoY+lOPVyEaPIsn
ac9NxSgkqeRXHGrk0A/4G6jlok2qjN+JM+OhyT9Np1LtICB2iyT/M97Xii18deAQhEkwvNcAXrg5
p1N4KmNg/ASXDML6SDLtOhi/zc5dkdxnfvu23y0gqDhp3SCF7CSHYANkkl52Q8IrUQVS77bMvjKC
Hy3CAHPxVui5fwyJtWNS6W8ydDG7iSxGcDxM/AalfdGD1Ex543FpZqeUEIJdlA4YSLzOv8YQ9mOp
3t0CVorIRiZTwrl3GDnPKYyqmmGRXzFM1toKqnMXHoaBTMPageSO+eaN4BFigSeGSOPZqMrvxMYa
KUW9smqF2oSotu2I7MtoSDVJ1SMJYvben/SljH1IZ4lai5SEBDZpW8OZjnECDkAzs2RJhOELOOd4
QVnnrUGogIeIxwQp7Wc0BK99wuoKC22xNaICcmM65NtWj9b9PFBhqw52tUH5ogGPHqXDxsuteb3M
DbUP0YrZd53rmAXt8ncd0ORgHl2QfDrcI+5STGW+lAnVNkEZuJ2McFXpmVyBGSCgZkC4G5KMPKW/
Ohn5aytHplm6ZMahFqta3q7aADjsx3ShpUidvUGSXgOe0GrF0/xPV3EjY9neroqYiOwg7omMNL5c
S795dgtbOtILVBLDXQ36rzwhPRRdU87mgnjERexSiUrH2icjNJma1DHe/71HFgXT/Bu8SfU8eOPH
VPTG1bDFLyi6jF76sPgOi1JyCQv9pIcDiEJj8naybTDkuebjKKVOBsfI+4ZjWyMw8jOC4rqIWt25
o7SyISbXoCm9K72JeQ1kcMVn6W1rB0/2n4fJVgHHNoIf1U3kFhtJeaUOxfJakCjmVD1fzg9t4ryq
WI3XWiBTJGZFf+wwQmyITYfnbpZ7LkBj32msKOD5a5+Tf7GRiNJgE8iRtlZzyZzYXZIE9TiYNpN6
FQabyEiDlSgrbUXaT3iPEnsAnl++T5OIV2oYFbuiLBzOIevccxpRGGAizgBdoJhr8ISSyUl0xzlv
awtPLrakpt5UqtR+gJzgnU3grWiaNm5I+lAgYYfyDCkbkC9M3QOOe4QxquSN730WNpbovmyFw2Yg
basMmkeAsMBImlE+1JiDVhaLu4PPYPZYU1Qg/Zx3e4RdeHOos4sAPK06RG1sYe2ybS6Y46rVKHpw
yxHCmcorMVC7Q/WRJvoDcr32USmO0DSJz3/uLcScxMcg4sF0a+fA6kll5vDArBGrdDpsIRhjqTJ6
ER/YqawLeOC59allub62RpUcApu2Ez8oo46awAxIZsx6G2spsKuvPLMqzrZlcomELvLUMVnruj38
9rZY0E32t8wi/Lbm6meFBB9nq7AaYWLTyi2qrnc5q0BGI95rUQxPJB9WiYc2smLz+uAkKCIptOII
G15OY3sI3Z6TAIctMJESNTN02nRX+4qkZWkR895k473IiXvty/CVi/hsaciQUEmLcwKmcDNpvO1+
DGauJfXvSPKTvwK6pnGncox7GhJQqs0cajxAtMlTdXYV4BUSXOn26fWOlZKKeLfkPlIWHwMnbFYF
+ZirJBiney3TnDuioLHP0A7ZiMpPxCf4oJYE/ljSd89pEW64wYTXANlok2qAbGc7Z2o65VZA5Yqs
WlwQ0JYXpyF60CyrfskSVX/Ma8npP6GaHyWmztZR09NAdDamM997KHzCsRiJlXesbSu9xaFPVHJw
kuYqxYqwjT3s62Y4oa8q/aM+20L1embLeAiQlN8T3dhBjcxeJfLbte9bJ+KkXa84J2F/yaaOZFQN
5HCCO1MvkVc2kGDhvOpOi/zLNVAl+IyiyhLQQl6gZBsylp0AMdjmMeYENnuULY6yyJtwiUZ4Cuqs
XsLlQzZa9pekPaF5wuto5FsxeMj2sA/ugp6gDz34Gm2aXPagOD9dbSX6T7cSpEA21H5YCh91zdhC
k7ikzWfbqXdm1hy6yb3FnLipQvDITujehHRAxUbToSnw6RM7phZ+mKydIfuJSxbY5CQ3RCFZ92IE
Um4pth5pb2z0qp54qb1HipnXPBJPeJc2xBUeJpsFTROP2JawowUjRncg6K7AHxuyJq+KjPA9w1/a
eKT29P/BIoLUGppWulU6OsS0U8dEVnx/2zN6c/URaSdJZIVykl1QVt9qdgCbsxc4ml3BwNrYzc1O
YXf2DA+ze7jHRuyQ+zm7ijsOQ5J0eQtmxzETTR/2xMf/99r/Sq9tMrei7/zfbU1Xpsr1PzxNf3/L
f/bYrvMX6iPdc02sS/osk/qvHts1/rJ0Sxd0CzYFDmTJ/+6xzb9s/pC+l10i4nibzvjvHttwsEGZ
BjYkz+DGQdP+7/TYJvKqfzbZliROxpjJMoIOUafh/2eTTUBb6Vp5M7Gm0Ym97SQIjILSrU7NZw2Z
5NQgd0GoWgF8skhBxIXd7FmkbYeo/jW53pLI3GrBdDNDJZxtep080TQKiy3G6cPoNO2+Ueaqrvtz
8jbrd+zWNqCua8eiYVxfh6gaLA0yecnhi07D2WYezIt88hY1/lut9eHA2tmD0RK6QsiFXMZ+fGzy
7FyXwXOdtuYCePajIApvIQt5iChxte4PF2t6bwPrvYfyvymxGJ2yzqH8G4hwb4P4e5y7OlxGim/R
fhnWb7/guBgecY84myhoEX6mNnVSvB+BirPWirRdL6xbOhkJFA22Lp35SLO2AhbJSqGv94HhMEIj
r5EcRKgEcVxfLS/3t275Eladvxo2cFSiu+96X0AfSpeM8YoyJ7eRUNXFAJILZVJgEdJGAciaQsI6
UcJdpyXBD238Rum08X3mnm4Ods3JiMABi0zcQaW/EHn4LFguZWX12sjsya76HzsxzhnndUaASId0
aOeWVr1o7cYEHUvz5KXsdLJa9m9TwS0X+rzbmv03R/RV161uU5HgvPMo/JZB0g2XUiczxZqGPfEF
6X5Uto7QAyk1bJOHuK1/GWyED5GqOEqlL26FcvUNihh5imrsbXVaPhQk5ZwbVz8IAi3OoUcmS1G4
LtNN+cqu+Q07aberbELK2jxH5++Ah2ys7OAPE8l8vkN4F/3KotaNj9zL4ieYo8tGdcEmMTCE5yX+
ed0i5TMYhmvkT7AEuoARxZx5H1lTsDHH4KlzZHifCnsP+HdapAR2HQKgQ0kMibwSFtzOAvdNkBF8
Ow15fqrK2t9xoydEXTDMbBrtKjyAKVNJR++3k7x3/sIfPjm72bW1JfrmpmMYRQ70etBxvw3dl5+2
WMZb6ySGzt70obwZ+HBbSLErv5oQ8/gJhmHNgO6QCqbPErFXeqxEsGWX+0VGFg5rFsQVjHcXEU5g
mdfWI9im6B9BudlQ1On9hXwcnTKjqsLt609MRBzNqxEMGkjSpeOsDQrIZR40+A2R+uL8sHeYDHNg
llTjo7Q/JMzNjcmIZWGMOGQNdOzgKL0PrbY/9JRn1crKX4D+2LWljnKQ3bpBvpqfa7cAnKBIqnyj
Ve4Bf+fKKpwvsCDbehQfZSA+mMGNC2APraAgcNqLElwBGXTsIAt/2SJ6zxoGB7MHQ9d5MdrCv0M1
89mVJXEcPxfxT5/GP5Sv6la0WGZcr13bWl1d9RE7njk4/S60GO5PaXMwCAoBXyPKTZU/tBpMccXw
nU8mYA9c0Ey+lR98B/4j8N4XhPPYxafpZGAo2ph6cyKUmuSvTBZrPcxRt9FpPVRV9cNqz88F5nrH
83EXueRzwZFfNVJkxySwHqwWhlzUmtXRaIiM6Il4O/U26+g8R7tvxfHK1CJvRyv3E5StddNavBYx
A0jaEd89dUXunf78m0JvAwtTwxQ+1Ad7bqra9KjMKP0VVO1TzhRjyqrHTAu2voNDlOvhdVBPWBan
3+TrzSitS5TnVF02sZZmH05LCR/iRFCkN5Nmsw07D6KwpPdFr11fpi79HKyy2eiaR+hMJzmcHPhQ
lgnpgIKvOExyYtE2inMb9fjRxgEICmIMrIzhxWGyuO6pqQ4pP7Egbf2D4Q0ZJhQ6Rt1oFwIKh23r
y2gpx4zQu7RY9sKubiIfzFUxc6iDafQWYCfJAvDfbGIYEOpj2zEJ0+iiTj+2ibEtaxupx6i/F02r
nmvWFvIeBKXx5feDheC2HG450drgggBVmYYLLmQsvriBpruW4KQlixV/zY32q67t6Vpz08Oe4c+B
XpzXQ8VvE4neRtNre0dPM25mMXSnvpFPqjIIgoAweARfyoWZ69Cd0eBwthwdPcZtaJMx4eBdo7bj
KrNgoRQ5iNpasbMq3Avbs26fuARYx1Xw48BmXZgAYNYlU3RuHpa/jdLiVbniuxaxvWvcdGdV+k9K
5PU26xH2OSKrsaB1/q6xCYkVxtEQdfbWtbxQ4TiSAGWDbIloSHgpbf/gdOItmbKW804wNxblBU4D
OYRk4g0E+01yU+aeC+y3ly/1LHRkmT7E6cDSUjzWdcCwre+4pafxrvGycuNw6F30rtx1tYiuiMCw
kaZMvItZtqlHfrEBKI+uoeO4cRuXCOCMy+TPQ22SsjsgN94VA6S4qLA/JcbgRSUBJvpTNO3TSkJ5
acZoE/dYQQLkVDrU2aceLUjVe9pLxpzW6ht/LUMCu7wq6p7JKRabniAv8FZ8GSo5bBunIcSBHmDF
k1lHTI2vramSc1D6A0jIkJQGYazRikwV2Ww4Xfsj2XdANJwQOBzvwsr0zPdUUQpAZD4hwUP6PX1K
a1fqX12qbGibdbFiZofWpdOnrccWUunQeEsZoYFJ1Fcxa5VRnXOntEl4cKHjgMW/K92/q40+RW+x
5HUAdQrpLANir91ZCq6A6RK+aiFsNuprx3G4KjvnBlxmlQitWzXTyKYQjgryP8gUDUvGZVhLmE79
mdcJjS5M9hW2lJcoDY49uMp4S4LLrm78azLRp4iy9da1Hj1U+TITOtPS+mhrOuahKfyh3ZIMA8ej
1PjPOJLJ5CRg2XirEigwtv88Aaoli3tc/+F+eEE/YM8WlHqizBYAieJTGcQ+8/XqkhQEl2gmzGlb
16xdG3rbSGpHCEPGzdBzYhXnD2NgWly/wbA3M9e9m9Am7uNgibXMAoShbsEZezHCUnxWPmGEBOIi
+zQqxqMYNZfYI6OVNk1YYnyF8IXyghQzMlGl169a0iK34OFnkHeQXEqPUK52+q3GRO27CrSuS5LI
Os8lt3FkQhhyJu/spN0LklVypai4gCO5pCsXp8qN75OFvYi/ynvrxKPXzMYddHtLs8VMBBEsWgOJ
Ho5R3NU3rwc0GHLgrQbXrLdcKNqRBNVtTI5Z4tZik/cRyj2SmfC3ounGN2Edo3piH6Rr31nbw7xp
rGPOAGUzVtZ3hMirTADGM59oCSwTd7ONtUNUkEMBFJaUGW/S10ZKBpkZDtnBwJQp+DPeRUQcki10
Gmf63ekhI4Yh3kOCGh0G5tPzbhNSXn2ZbfNeS4p8h2DX9VS8d4U9fn5MJuWZaRTvtY8A2Iwr7UkD
SwufimcOgzu8pmCVUDy/6h6+aWIdNca7BPalGYKTofd/Aa36xFZmvtjYKDCLVQjrxpBy3h/eQ2aJ
RoMqzmnty1CMjNB1JhXA+jAkaLF2ImLigTHzFyfki2YLdQ1rwhnqNt7HEzNHrlVzkUdJ8SPYyrsQ
774CmTrLGNQZbTG3nApz85hi7UuzWPusovbsTZ373MZeu8trL8R+xgegzIiY671Hs2n6lzrwJvip
pFyQzGe/WhGiNny67bJ19Vujp82z64TZJrAcIu/ovlcZSvPtUArAbJn0l4hSxVPYTHPMOsbeJArF
E7879J3AOWZdeNLR4z1PYyZu81dGJ81nnVP8Vo7jLmwOKnH7U9XGHzNNjrGqT1SHVhjz/AHuZeGz
PZGdW2z+/Gfiy6ajnfdPmhP3K8SC/srF/HedvMy9jpkWHVWTXuM6fSFXw9gP+CCutpXjA3Aqi4UO
5mIr9zCl1fmXPqry8ufBNtAFFv6VyAOaKpCQXTnlt2Z+gL2b3wKXyD4rB7SF934yBgG5TJDKBJdv
SGFoWc64rMZNl8TG3etzbkVJj1HZNzAS1DMPHcXFnrlIs0uTknhzOr0N4av+Dnmq7kV8XirTgUpD
diFZNku6UG55lgZRrFg0T86YmJtx8L0VMpz8KnNmUCNFzpA33Q/4957UkV+5yqj1kCtX1iDPTuEa
tyZjg2fqL5Uvx2+EHSwSL3ZZtagt6kMe9djrmvxVNgT++bX8cPre3iD/F89h13/ZjHIv3NE8o7zb
RaZDnTt0GjdvH8ElyAxYYCpptrVk1zwDEuzBI5ZYMqAlW/5al7RFBCJnz26jnisLCWSaoM6IK5V8
mt1nHE7iQB7jtGYsZB28Iry2jXQOFmygONhrSLVXjhM7W8/DwsOs9itt8RxUZo7GD/YjK6L2oc2J
pvWt7D6orFy3tA4Wmstm9MRqBDiAHh+vslTMkkupjAPA+Mnb98UwnFIpnVUTPnBTQTBJ7j1yWLdD
Cuycoh523DC52JnGhlW5Y+5c9lbXRhA0X4EhX8riZSiS9D3USYjhLXiokC2dahNCgI4I+wPX9yuy
bedBllV2kgUvr+Z6+keLhSeNYAvAl/eOeiVRM83/vxt528Qq85+5VSoy4Ax2YL7hPOco3+aJ9G7Q
UOhNcSpqgF7PgjKFhWO8M8QsVcEpoEpB3rxhhau+fvEdbKUDePIUwSPe28TZcB0vLHZkCEmDLS5k
tPjNIHdJGiCrD5twW5UWL5dTZ5umFdND0roJkI/yVKst4ZhzwUlOH6r5teW48TpM1PhG5lbLDr8u
L9IJxUMxkRd3jtK2uNTm1F4ixh8b4VsQopuuuTRVwfYrb20SgJwKuec0PBVRZN0BW7PDWMZla7zW
eWMe3SjI+LDRcHAXvid9lC6TIe7vrYaVsiNnZJnqQXwspZ8emwwDfueFfCYmpvadkRUswzCxdJkZ
E2JaeVsHvPezmY4vpmOoR1DTlyGE8Y47o11DMBlxeho45lOg8nlh0PAjed+njViPLYbrOE8pz9hE
PxZVTB826cmmodhYNFpbbkmz1s4V2+yzwHZjub0DuTfQmoXwk/rKuAs1stUNm6JEENh2MGrslhcE
5QWFduA9tnr4xme8CtVbxM0KHFdirqKUebxN78nJG24HRu7nGBrlNh2G9y7Q3x14lJC3sNVbhncq
GqJhfPSiLBoId+PyZwTfbhlQqXMauveqGpsDietHn1EMjJHuhsUi7xZsR9AjR3ghqmqwDnGjWKMb
Wf7ojU72mFjF0W4vmT+VvyFppClRXp4BJHBowUjwK5MAEPcEPDoYDIgu+KXsbBeXDv4/xE+I055M
zYRLPr2PfaI22G7fr4lvfjJN2hoWCQ+K91Kh3VwguB04sRiKC+8dgywa15RoP37835VbBcuI+Mwm
+Oxl2lwABg0bkL8TIrdcHKaQbCa/DF9iDuYiTbeThvk+MnGC1+3dJ9tqq8fWh9R8a1VHF38c2Pvb
+SzpbTbk9ywZ1zXoazswFE1mH2MDeaHfhOW6EW36NFrqw7AnNC5Wku10zudTv1V2BX2MZe8NoPNi
Uk1+6CBrHPXg2qd58jgiLKU4457ABDrjdC9v1kQUSW3Ww6sS2cvIdGOtCuJnbTdKTs780Le2Ov35
EkLGLnL7aq1y0W78QVq30iHCj/HSsXDHOUWNHq005XHow2plhWRgJabeLdtCL7lf5sm2IfbLjvv4
4gaGvbbJT9lMKQmAqsQq2Kh71XjNo4nt81jZfgp8jABNM/Z+LMHWwPVeYJSVn5ght91YQp+dIPyF
bhk/FnH9Zsf6wG7ZO2WpLZ+KjiFKaz93ZnptU2s6sEWNDqPOGiY0k5NRtc+MCaZNEpBNx8nMpyzv
0kVfjsGmVEEIoM4OF/GQ9K9pOok5Cdi/Z9JKkVEyWylgUxC14HJXrSwJNAF7RVGGB8/vLcpl17qn
UtvDfDLPf/4ochL25jrP0+0iQgMvAlblFdjbwcn1ChEGrm59wCtkt9MZoaB4HIuTjM1z75r2F1He
HwZhTDsrUAN0WAge0vfeclAOayLd+KmTiC6+wCeeeFzeEdG3LJPXoTYPY3VcJKb6Dro3K/Gf5jsn
q9304JQ6GPCCJK0wPDTci7rA+ynNomWT5sZnAKUxMsR3OAD5EowU7HuP/SzTTKawc6QSQz0n/CEb
nO4wgWhXJ1p6Nt1+U+saKyKmhhYgD5Ohx6KtSnb7CG+nF5EWzJqLul3mBhMy1chklUcliCtm+HnU
nVKHPaEUgpNo9tO5ikWUEHsAztoi6bBTGQEoGiN+UIy1t7LJWGfO3QhbIOJ3i49KQakA7r2hJ5/u
fho4a+gFatUZH0Mjh2Nd62cnDD7yzM4uxZw0EzZ4FgtSUjaFAp7amWMG6rT5tEd0/HXh+dvchZOQ
xAh0Rwktsyt+1cwWcc3bvweggQQOMiKyRHMBgccHsC9fqxCcofTPUTAkpA0cWd9jXZ6td4mepuvA
zNBvlkTO93rz2dDbzRMR8S56Z08k5ErLtNsgyuTkum+2gcrKyckSUkoFz+YE6jZvywFd9Fhd/fgl
JSYxSr/qITy1ZY6MPIv4HE7mLuaTiXU4OlgWymnL1O6BQyBqmGofdQT0opu10Q0p6plfVSuecq5R
ppuVJt9+UDiLKAA7OqnfwXjBrL5F8EaFBGKHXhj7W0Xork9EFsmPYseqc5kUeAo686Mmrh7fBDd2
Nrh6MIEAzOqDYzvgwnxzQ2iDd4iEIAmLTnvXSYWBoeACCju3vjCPgdmcw+4eg3TNH8VnZPBvttnH
aJJktPUN+V5ms4NDdNqtK+OjUYzToRsq8CFjrV0lgc/Ya1jD54QJr6xs3k9Q/qzsjiu/D9i0NmGB
7jtyLM7gsn+QgQEzocBRU1WCl20A1KUMWOtqsFI2BKhZBH2OjmP0BiD6MyrkK+I0lGSG42yN3kme
iax7Jt4i+DbweIaa/83cvyeXuvOem9h4bGCOZ/1IardIyOAE7UEMnXsl/mZdZEF6GOrbCShiLuNX
IaLh2nuA+rrmuWlRt3t1QjQgSuqTYkNKjjqVTZ3lT8SBbmRbqbNGs7yCNvXexG66SQov3hoIWE6R
Hb/H0EAfpsac1tICGMKyOVgKqpD96Jji0dWwTmDlpbKLXRNNV5NudQMbc+XkN6vuk+eiNFal0Rng
3hxyyNP6EskYKIWlcjQkBkBlb05m01OPFPPgWCReunMc+ZzZMlslaRtvIj0rlr5npgd97q1YzszB
KRJfdS3IOMu6m7NFFsTISrEScYJzLV2G8YzDtqkq1yPckDcgpjD5un1sk3jAliU6GMVjFkf+wYW9
jx7FPGJGXhZ6p5//PIhxhyCmvnvehIyO9W+c+fve3/WFGZ4Tysht1niPY80tEhTefz0EJr9UiVVI
+skAOds0z22fg6b+pucJL1oCfdMm5QrQv12cEpjETczBNtAt2KyvV3iPghNF4Cu/lU5PzY82aP2h
qMYnVml0KC6M6FkrF8jx/kfXgkygx8xV2ztzLuGI3w7XDdfzPkpqyWwfyPKkSLBJEGkdwgLjvgnh
cFFARViCBjYIn54Rm4FdP6YE8iw6m+A3/HbOGhzjLWFLRvQA7Ytk2cLJtO5U+NqOaXgbhiG8tSXv
Wm4bhypuzmHf6U8aft273aoVY+dpmbiJtvxTAMQ1mRLKMz/HwVPIbPlphpzkHDRkoIUmywaMkzRn
Dfs8heXWjVL7vUSxhIX6QPwo+h2yuENMe8s4q6jcRaZWfJwC6lAUFMbvwUI1SRoADfrEYi+vabNb
erJVFzIV8IhYx6VTtPsAFcoNExA029L5NMkSQDObEu3LEGntD5m57WK2UDmK3FdCipmAD4Z1Mwrt
ozWzeObZckWVjvPo/wdzZ7YcOXJm6VcZm3vUAI7V23p0EfvOYHDnDYxMMuHY9/Xp50Oquk1VrZZa
d2MmoykrM8lIEuHL+c/5Tp9z3bS9KzmFszKCnhNH0NzpAS0JucgZ6CQky4K4W3TeCFmoSftzFwU5
X6k9xlN7aKy+ulQ9XuMgjIZzkeP3pJnHR2plusSufQlqB+EFO8i6jt78OUHokWboKVbf66ZmLNuy
w7UWMqrKglyxPBUH3oDVUZvhqwA6kl0oA7BVVX9INMAVBDB3kwF3wgu69lFmvUuHQeQ8N7P+rxfa
Zw61he9LP22qSjhrnxwbPp46OsCMqtbQ5eN9247AGfT4GMamfSJP94IekmyRad4MzIWPkYD2FQOI
IWIX0wWX1gksDqfDQ8EYZE5Ntm7KgQLGorMUATAA0QhinSwobhhSmjY2yVJY7EIerh2q/doLAEn2
DZl16zzwirXg3lFHCUXgfbeVAWPqcWiwiw3TwVNbS6jm5E3tmben2sQBJkCsW9FrY6RbvNA7zU+9
Xa+s12E2eYGQXneZ9u7JDtch02IS0Ruo8c9lKd8zklTYLB+r+apkGHLcOGVtnBu8gUH7XDjRJ67B
Y4ft6s4GDLpB/z8bCkSbZljZrmkxhRipARIK5vbK7MaeHwBWjxRaJR657hTiJUbniwgZe/mdK53H
ktQcIP4J9BxKldLZXWl34P1oErOqxfDpGEZxs+YPDmXkq8oShxy0KPCewTma9U8C6vNkkEBSOft5
OELe+VnXzeJDydwiSLbkoIKDFgtA8jlRoaEDPIfHrrZIzfn9cYyb/ugBhdjQKN8v5FxLHsH2Rzh1
OlwtNEeVkyrvvEZYMOQNqrdkRGsVAa+NpNUvBQdSPUaDbLal57Unla9SK2YjJCjDZRUgBesGwiNX
oZ1dhg337/A+1KLoVtYwK8mXZS8ZhZCJlZpveelM2L/NleO0756DTuoDJXRFvq1cndkC3cYuRaWm
2T8wnHrUUza3MX0EP3ryZuam475WlmnQnpbecl+sp6YnukQcgPAU2cAyei15fhY2J0hbhg22qPRc
qwxVqCxZcNozKgQF1sp4EiGjZgLSGBC9i+FzCaori0YDzOa6Pu5xuXL8rJxVR5EYo+Kug7fUcfUl
E71ovEhtyR4GJ7J5IbarRL2C4kd0RxODOg0kY0L74B1EeXLJmagV1raCUkqdo/kj1jpxKOuK7m0G
CHE6nHq3fU6DkF77vPnJOQZbMVYloQLOTsWmYWjg40leaNDU1wqeQCH1lebkH61MQYazyFhJAouG
sBVpwwp7JUCQY1FzZPGq1YBZ99mk4cDXh22fZE96Nl4M3bvKcMR14RLOwP/GbKB5gIbyLFPqaxxB
iI8IEwCKaHxLqCQReUKdnfAB05B5iGr3iQKuHvOzeQrgImIZzI5pwfzaUK8ixlMmVh3PJPILi0s1
hhmu3HFceSjrq8IsvnWN5mJXgt9rNeMikh4QCackVUJMIOrMbz/l6WActJJhTUxHx7MidELY1ilv
ZpyXy3Tg+peZrrPmzlDezwxEqh65juTD18jed5aqq88tjUDnYYxOWlPpr3WefEYV52i/oxgUBCWl
37P+o0qv3jqdhZO0HidY37yLy0pv73g46hO2mbMV5N3jFOoXZN3DNJj2Nej8B4dpyNpjPozBuGx3
Za9p67yLsWU2qb9OsZ+T4xPJmrKD9N7WTaoX5ZtkRHEdXVisloCL5zRPVZ8wQLe0h8Ac2VGxI2ww
opGit5r60Jlmdhsc51b0vn8pJsBfLMoPSV6ayzjqAgQVnWuJq1+5nLEptSPjzJoRk0E1eAX4+Dqa
VbEf0RcXeSQ4bATUQcV0p6Bj6uus+A6nolkPy9Rsex7eCfXEMF8ZVr2F9bCrDW2Zex/SRw8a7Gc8
bmfuvptszG910t6HOtNe1/os0TgGH3SxDrlEmZ1Y2wFGf51a2MZDo1ROxzCY77fpnIYiDe6AFGSH
yDSvHgPjS0h1xyp1Af/XEgOw1+ZHCl5bEtf6ZwsU52hURbx02hjvhV6eGj+HpIDYuW1thlV1xCJU
8WWgII0l66E7rZxEinVtjhKYeuqtBs1eKVGAbo6CV5/jDYoMfr4Y6CzHpuoVT+DCwkUdLJWswASu
kRsRjsP2oAIFg7Klw7ce0d4cqd1pUfdQFXh8DHIAGwMlcJmUKtm6IDCTin2dBPgVL7t9Zhy1oeGI
LdcPgpvZJOeKaAV7CIp61/TbpsXP4VZoMWOQnBGVHKGlD5yTCj39nERgUkNRXsk7UcQuqV6qC8Sg
pj16XPKMcMKQkd9cSyJ9jOKMLthTiN1pu05x/o4a/namf3ujTl2zJq5GK8sjNtJmk6XWboIAdpz6
vt0xW+2XFeX0J0EZ1tGzDX9DKxOzMZD3kqTX1hl0VsMqd5jPaVzz1Hc4GtmjMvVP3D70E+RMXGPC
4JuGWpKNsJP6WTP6kuXLdnZlSTB6oAHsZMN4FHaWcB3NvLXVCVC0FqSRuvTjo8uhjIuOvwvmY27f
Ibq0NckaNMLHKXu1Gh1rrW9d5jKOizl/KCWt5e6ULJ0goiHa1LSFLxENg6lwtw1x391AgODaUlFU
h5Z5MLSGSJXZbIAHsQOltPCMWvBNBdSNL4IM0GOigB2U3DirX8LokiNLTFHwBlirWiSRaz73MVhF
kmoLbyiHLwqM6a0Ij2002Ps68xi2E3mLfBPPhfTy9ZARXfjV5Iij694pZbhyNCqXJZf8pEyqQ4TC
XTu0vHuSrYjZPUl4yrZ9xj260T5HODGIrbU3O52A4DPd1h3vCT4sIP8ctqWMeWw93s7N2O6Z4gIY
o+Vz3VTtZ0gorqJdd+mKkvfRoN96I3muVb+PneYnJsaBJIXD7vQ1kUkAUMNlf+QqElrtnpYlOj3z
OXs65wAcFvx8ZF2ABPKtYvWdDvPNbIgOhav2bceJoTFGtajNgk2oCl4q6Yr93GgirNnE1ZIwaoyp
XhFVA7KaNf2eeyY5q6E94+MojlYCc8yIkJM6QgxEbWnUzibTvHjtwZleEJn9pagLoFZ2/KM4G0N8
LjuMtCJ91yv91uTRD37GB8vHmtZptbUKA5AeLqmHvosXMYHXDcbigOEeTh9M7ZkvTpreY3nnppbM
FXZTTPWWUl8culHAMxwhDlyXWiFbFtBww0a+ubr95OMXnFznx6DGkz/5DcdgSBBE9QnzFihXkeum
l9wFdewaFYvayh3ah4xKj2OWBDdIcv0+YDLJc8wYGTrvEhjqtNPc8WgOqUPlFs6Yto6P7LHapZf2
D0F8ayv7Axn79q4CrjjCv+pkf8PQYp+l2M7Zm52cwMFNpNRPpZbf6SFxgQIRYCfj9tlnhD7MZeo9
fJcFov05dfYjMUUDG9UQjKhcnkOfdRAvcedRvWU4W5U5GBvCXluChLhjpnrws4RsHCc1jrzsS3q/
yUP/KCvtw1Pl1gGIwdHMO/XRCccZOAMXhJiDA38nopqTDM7Bx8TpF3AZQl8+mLU+3EVQZI7S0jne
90Sxmyl5d2n9XSjZvrpTQUDHSF9H1eLo4z67HGqmm9i6D5WN1KAEWbGEW+828yCYaBRrkqAJb75w
3obWjk5ALuYbcHfkhHzInX4HCwJjQFA+uqrkR213PJLBtqfFIpwFs3onJaezgUmaNvhEnvgpTW2z
YwdbK4+vr1l+suy8bKWI2KJkyhMv+xJk+U+J880GeU0VkEL+59CzKcbwhw6tyEzP8MYKIhT0CyUU
+oIQ6gXYotkr1uQMjBXV9oMPjWLC68pRyM0PVUJCtckdethiUh+Z6NQ9Rlwwe2Nwr7u0qmWmjcss
DEmQxbbc4HhMV7ZVcJQCcL90rXbcj4o3JDmyz8JMYLEic4GRSkBDBL51mwi42jjNjDxcjlgyP+P2
ccQhsIfZ9Yjvgwfa/yBfUiw5i6y0zsvfQ8XIgVMKhuRDpuyr5Op8G9OYRJSWVU/I9/sxrx8jIiyf
orRPEBGada93BtvCzIVvtP7am+gTtp6cDQgKKqf6C4lo31rmK1xGSTtdF639TpA8kdxxPZVBIs4p
r+V+AyouDl+1VLBUQYNMG9gBiUU0XbBVkLW76v1Pc/JXRtXQGETVkRfVsBFG9ZHRayk7590oJb1K
YVYhJJKIEEa8JVyyUZlw8UBiKrXI5S8mTWfE7KFtA1tPB0rLyKRAMdbFU04EiZkrak8b5xtlCoIS
UiXAtDxojhjvWqFWmTOuM9OfY0niTl/pymJZDCnjrBGpeXrRPlNa7gv50HXYmKyAdYnxZbXEhCzW
Q+d/ZenKrFux5azwU+s57OlIyJ6FLa9ju1z6x3bUqXfsLIR84kheEX6oDts1zHrGWCWuDNoZaMjO
oCspH+kDTl2YZ08pFLFtlWx1BLydoXBIMLWFwzUAJuq+86J6nCRmbGOGxnNyklxbjzws46L2dhhg
hwWRoY1XVc/SaE7BIMsVnsxVz4UyHuZ+6HwocGlD20izM1hs2CiJHW9D23gBfgQGx39rfmq++Vbl
sCA8G/utyp37EAAI95dNFmrvIsSsWurjfNcutwAhKrY+79cA92mU3FK9H6lFHpD883Ikkb5OGHB0
F63hGxkwzk7yGmxbDTsF8+lzb4+HqGp3JkFeLnKZzUCHHi4zbPda0z3pYWtt0qH9gCINMRdlrsnr
N5yD5or6Kmx90DzKbvk3EYPrXyGm/ytr02seZs3cxzpH3/+GbUovCol9abu0xZLfp2Tyj659hN4y
5ec0MYet6/UolFglg+ttgHwPkiEL3cjGqqskk0ld2zoxISWzy198ypucBpDHP3k5lOP+6eW4OigJ
7Mee4wrD/FNSX4QUuvpEdre5hSoW4d3p+5zOh6lr1gGyPMnkGMolR35Yge9Wo52L0su3Wu18uzB9
VklW8KMbnpzK55EUxuqfvL4/kQT4drlztMH4lbaQ7AV//HYVto2MntbTFrZmuYxdbEAAILOd55LL
7MGIbRRq38IpomvD9CEei/p1dD9FRJzJ64AuAWdbZz2ZZkfxRP56df/nx/BvWE9+/2nWf/l3fv0j
L8aKmHnzp1/+5Rz+oEcx/9n8+/zX/vOP/fEv/eUxB+uT/sM/8t9+oj98Xr787y9v9dF8/OEX61+p
mPv2uxpv3wTUm1+vgX/I/Cf/p7/5ey/y41h8/9///fGVzgtz3VThj+ZveRSCp/cfZmuuLcndz7/z
V/6arXFBUeCqgXxq4ukWv1AUf+VXuJQle7YpPWQ1l/yNBFLxO4HYJFtDCt3yXINMjuEavHV+z9YI
+RtJRQQL2+SdRVxH/CvZGtcAgPyHd4UOHJmXhXHUsvnfn8uCYBvFTkhMY+sjiwEloG1yF3imfw0q
v99n3uisabZX1wzT5IEm4PYIsNA8pwZ1AIQifKLAnZ49VmrgDkUuwj90UKZWpMQgMwR+uCO9qe08
HInbtohJmBm6jQWs0q4OYQRAjpX6bJKauDlKO74QcyKsbfR0UDLzOWACz69KC4eLD3ORquesrT9V
GJo7zADeZqoyUr0q9DEC1vK9cKzgmXG+2noxpRX0iekSHoQlyfXCFZqsVP8mUA6qKKDx8Wv0tHTt
WYMi6znic4uMkRFLXUY0TTIoypU9mIu6zvFQMDm0Dkk/TGctdrJjjqp7C9vc5PLbY8zMwXTux0Tl
TyI2QIqaY7LSBLYKiOM5fE6G09U8wcFO09UBFuAhOacQ9C82L3NaVIXxqgm32KQo/2vgViOiT2nv
OT4w0MZqEwMsJ1Mz1EG46quAApMgx0FAdQWhf1oVzboaL2WIxMvVJbAfLHzXZ6OgsSPRmSXXrVO+
UiLkc64bix/O5P90cfd/9Kp9pzohrUDSsgmXReqB9gOmeCUrJF8ZmRag2Hq50/NgPLeUOn15IsWG
xWPwXNt9iAlHxnelUWrXbCo8dDGLY3yBRWeLQ2SePcAluTSxPWzrGBdR61vBWY7Sx3Kjc4eMKqwh
Kqv8PUfZAXezUZ+qusFV7VmM8yMqE8JcoO6QflfrVCu4ehB/TK+Bk8cX5dOIvCitcnoBhuaROcnL
F63Vx/PUlMQSOXNgQDHI0DYNg/7UKAkI5fxRyl4IiBQNvXmpXU/0y4lSbioDjH2PxrAPdDIDidUg
+Lai34Qhm1ZNQ8UjWIpug7Us+XCUxlWxnvljaDL+wuBC9DBlmsZMA7hSjkViVWjeXJvhCn2n9xqf
TDbJzYI7cGcUFqS7PqsOSneuZU77kcL5ZOP+XRWEL1a2L9zHAo2WjtWcJL1ROQjNUXnAPlJ9xOEw
dgsUEe9eKwf13qlUZ4cAnhh1mXOd/BgPt1bRKEH25ViEEZcBJiPmpnSxARRB5C3ShAwUg4Po4Gsp
lQLUhvD+9AXUDSJbGl62YlmC071FCPn0w1hiIzIjXeVjZhx1Ol8OqYqnnT81TGPI5GRn2lQhgZiJ
3ODk9cjZYUcw+bfDj8P0bdX2uCRxMG14isiIGiMHj6hDvKKV2cXpbELZWXNtEduJPtET1wDnlSYI
iWlqSratE8f3TA3aVddqiuB8AACysIm3VHzz02LgxudWEfcip5UHxvdgsMrJYvCYqvAhtWiTbKRP
sFuPDAJruf9iQiJYxaOJdCL77qCXeJSzpPcQUSzkpFqEzUaEPRNCpyxIBSBEL3J94pvRAw4vlpi/
fKzuY1KsA2dKwYohqnz4qZnsXNnq9GR1gXeXWHW7TbWxOMROku8BPdCapPsd6WACsfMkFDblxLTr
tcL6vC6VFT8kLHJgRXx0fz9lti2yefLQUBFfh0a45aTi/KwmowYL3ruXLmm6u84sfQ7FWYQM32SF
Q0WrzSh/arK7qUevJfvgnWoXVTLm7XQIc94OMovFg21EVEJglGfUOHXfU5/T8d3h62U+SXpZdL3z
QS03M8YMouBtrFUbQp2IIb27mPxbRvcNLYnSvjVNXZ87NDTYh9GHbgyHLkMQHjXUaDvxNW6btTqB
Z0HXo2dhnw8B0PRRhs9xUVlvnaV7JrQGI9yNoOHspdF1KN4peYrXYXLxx+EM2BVtWV1JkjXfLsFj
Una2A6RhquUtnIZg3/bRdGH83myFPTCH8kb3RU81XwPI3NnzQppxw2TQdqpyfEGJrzhMu1oTxvcm
We5T4X1nfWvRR+wFT5rl1XflEHuws5E07Kbysm3XE4aHPd3xDVTamD/g+vaYFubtA5w2n1onKAuz
2NFNj3qrM3MZVaasuUBUgdvIMBL1SVje463LTwX0xnPVJaALccWRj2ydaFUWPKY5B+d1K7xyrfOu
W9FVRBSmr6A5Uq9zsqnDfPCdKv5SbZGaJz8LCC5hUciOFU/CziXHBLuIwOyOIYg3LMBoE0kMS6s7
sC6haNZxfi0SjHiJ5L+BxAh2LSiaclVa1Agsst5xP4Gsi5NydeqL2TjhkbIyptwSIx3tzdDXdjYQ
Axl6+1KQcdqEEKo2sSnyO6qR6CbXqAJkZFoH74YRkZaUymovhaWY8KrWeKaik3YBNN9PEy7GaZzq
lndTp1lzK0e25wR+MS11wXASHrWh1lYUDZi7cqr1+77yxgdpqn5rGa52bWkm3wxWR+V8R3dtmbRn
J6pzyEF4r1pZ+69uYmPXJXAL9HGEXkVibyeV415A/Dm7IM2bJ4kF/pkfRHmIhZ8DKWy/BEf1rQU3
dmNNujqaqtFuskF9TiomY9zHVbsKB2WTxbMmQojOrJqOnle/V8JuXhOQHlfH4TDE8yPKD9eKPILF
kJeWEBpDVh05HjhQ+GuUKmieI5x/BF8KnXF3+TdcYf7ekHl/ajLfOfqBVly1pE42ZpO1L4VqwBCG
XvWGbalEyjR9jKJOCYG2hCgUhyM1CQlxuj6Q2sZJSlpLslGV93ogmA5wqmBaH4z3LhrdObfdEMQP
E1NOTuYPAFXRFslWXPwGvl+mG/6ZlsLyQQe5REQJW88NkBGksgDfgDBoV0BIyNIP/NAxths8sLdU
bwm9aFk8IwjCYm0pYiU5vqNnNkb5wmkjuMfzrG/JgBo7J5fMROoi2raY+lb4GvPPVKYOM6S4vcFg
mNDYU2K0kAj2PmUUWJO4I8ZllDzk/QDvzCPBQTmFlWHWScJ1YFgwcpiBYi1CTaKkqHAjfZdEMnhs
lW/ttHroLy74P3q6ffqspt5+THWbsvmSIKKmK1UsfEsE7AiEvorB9DeGFhufupaqQ0DaiwZEIAdT
LYp7snz9k7T95kkTfXNOUTuf3cBr17KPhr0amYzTddYdPT3sPzDVQV0BtkFZjE/jwINeRf1Ntey/
BAsSJhFEzPlORckhMQ2oS41rmCe7r+KfZLFpU+wNTGtRTWee02FRqBzdphc7BA5t6PodzunuELkB
J9Y6ygvCckH7LkOCOPheh11S18PKCEPtRXOr7rXRaYzi8GkGJ/zerHOZTTuFCS2YOrFKydeCC/Nt
9EwWD1hfIl14lFzjNwggaZWJ7zylbhfus1gfVpbhyUWFsvRaUNQEQLTid/xuhGvq1/QWJRK4RsFE
ppg844gIT20IGc1tSUPjSyASwOWNj6NHz6Pywqew15NvSlbnXi92EXcr+hMrPTiEQ8vYp+R8Tgso
NSnPtg8LHn9jiL8yRRKPFzhFKjaxsBoubt55pwk99sFUhk/xQ0b5oK9ccPk4JgdchBwMmXfYKdVw
FWXyEDIYJ1BHlzEOwSF8CYWaaSIwyRbQiIIVHe/TLus5S+LGMYZgaWjydTCm/CnmboXGlTktOpBj
Y8gmuAGXiorQOGPrcFIsBS7B6VuV4XROA2XsEWXNu5oK8V1bmMM3zyEs1IJp1EcfJe6n2UxEGVpD
Hv3SyBkj+P19z5GTtntEiFXhaMGua8P0wQ4zPSX8EjYcpxLHoFOMQjSH2PBBV2YKroBOFEMr2cwt
uzrRq1YeRnBGN92NMM8S6YyfsT4Ej9StBjtbUyC+DBYky/VZ/ulnoN0QuM0xNwznHNZm+x7lGm3r
dmERVKYGCfBe7S2csYsPnN+rjc118a5ohU8GMK+dexlUznNeZgTEIqXu/3Vt4n+gOmy/88tH+l3/
WZr4/1F0cIX1D0WH20f0UTfouX/QHf76t37XHbzfhOsQevrF36AC6T+QHo78zfI4eDu2bljQqa2/
kR303wxDyL+LzTR/A0vAoMw2TZ21xLb/FdnB+i/FRxa756x3eS6FyGhyzp/UrlwvBiy+AKuCoazX
Icsbgzke8+A8FCFiAMjctI3X6Abjmt5CokvsqJeofwCrkTxUkXHMRLEzrFHswBl9mHPlaSr8epEG
VrGGZ+ZRT0GZvBfEB3BG0MsL06SmRT6kIgzuUWaY8COn2V9t0HRrR5YApIvYXiF6s5dY8hP6if+l
0+sbCvsubNLo1FthuTPpX+Tm4kyHIcDoJKOAvEVFA4ylawd3inCZjR6eUEdfWcIAioGzCRfYEG69
zjaPtP/uSy8pjxArKXhw6JKZCJv5NLouvNGbM2siwdzCQSpsYW04CbNKzUQlUO6U3/qkb9ej0h4z
LZvOTZ9/esQDN0AhKaPx6EOEh1y9aRflbGVn2WcOCWCwFRTMzMyqE4HNdu5qBNdokdkyZLH9lRMV
EtZ+XgH8deBRE4dIslVjY6LumTXfQcnwV51XXpjOuFdbM991D9xHw1161XSCAKHPVkqBcLODK7Fo
YCt9UeB3IwLk7qwhNQ4MVBfEFN46VQ/vZqojFXVZyol33zLAwiWc5avattuliAROkW6kPbm3jnGo
f+pN16/xG4dXHD9vgRURpADai21tMFfDlK9EH/h7nnOMIKbwZ86Guivc2l+6hpNyz+KLIWxEL35g
1WvID2TDTpHEdsWIH9U8Lz9xi35RiUeTU2liJ8JFG1ubxOzlhxY6/JgLrj/GImfWzQ6ynPrsTALf
W42ifxcakShKT09uXqyzzMRCRIOsgNPuRWRUtEtH/x0ZpuzeriZqLo1dy7Tz6LavRlDWGJQUXo47
bZiDRUG5HMYKrSdkdVb9q5pcd8eYOOEGs/GSZOf1IKhwN6pNVDhvPcv/ge5bnJJ2d4Jqaj+llfnA
5KPmsmA0e1J30V0mK+JcHlkRiSq1cQZQflPtgRstxnSXeoAnZlsOxVJ2Kswj+3S3nHiNx18fqsne
FwV3xDq05Z1yhqseQZrCryATKo/BtZWT+1p3Wr7mghucTJ/CgCbIwtvcxGgX2oubhv1zONGS7NnF
WQtCOm1TRaz2q9UtuskYF+P80ULGlpihsNp9xI2Qn3Sc/SjdDuw4iDjmNFzJ894BUmgXcwOma93g
/Nu3tPWfzIigkUdm+DSa43yxHjOmI8k6hH12Y1p0VV2mTs5I/a/Erhq0b32mF5cw3heUbpDPG7+j
JnyiYmG8J3//xLSteOIEt4QjQxpYiH5bZGNHIlVeLd+qTzkeJKaV6jWkjPzOdMvkzsBSMEtxVOlW
/BSH2SvULDEMhPdaHRgbyTV0U4fN0TLL5jgm9mscTDlXkSI/Gq1xEtEIdFz33WWh2/190kRiMWpr
Tjlkr0eNxKHTJau2ZX/XYa1spgZvcpR12Smry4ONsnrFFR1df/0/j/4iLuVpufn135ToOixn0E9A
5iIIKPo7ptKYk9hiDf6++BiIqjEDFi+eaJ6IK1uEuuHyQP4KgJj42r4I5iqCIPxyK+mjkcHv9ybr
AVFyZBTCzdYPKOKIX3KVUVtQ0PCRy+ITshEGOQs6RDphePKcYG1i5jpovHPvh8K1oc/fpokaZjtv
xw0IzXIli17SZZUgUkTY30R+8VRlXPpm3NspJnLW+S+z1vZVYxab2rdpsOhwG04Ws2NQCubC8n2q
7pPCuPz6MOmTgRCgzJWBqV3TSfslCRlYCOMmA77LfIw+VJPFp9cZGA8tz7UV4wJFsMftWzCfNYIJ
sGpE1PyAUpDu4k8RxszSveGOATTwYMQEBrZrpsNRXBtrGmEKzugNgxvhARWx8ViomTZeIhjR49Ec
SLjl63kh42leVw5pnckBlQrjajyCbagXSdC02yLFWsc10L3mEohdELQQ56iRgPVCN2Y0GA9aNB5i
bPKQ8rRNqct8R1+OXIvgyELA5cd2ozWXpuzODejWTLPPIVQlor2BZKbBgXJDrbkv+RKUSnQz7l1e
OpJC/FvhOaqpe/OahsDZ4O4HPR6XAD18uEk9zmh3Ngtn9qqzOrwEbpttMkIiOyTBNdRffRab6436
gEYfb9FwTLQqSYdzUqJtdEO9nMoHr2rFo+dXDXeNuUjTLGD0jbl+zE33rPs6+VjPJADBBTZGfaNN
qQ2viUJcNRnjtsNg/oBQjBfubFUBlJmeUhSVFqdYK18E4QRiZRk9s7WWL0ImFgfU3VNZltkOI5Z7
tPCJHgzWugZa5fnXh7awmrPPXYQ2la8UW/MJxsqqqbmIe9PMPUr6n7Td+cugddVnb8CKhJozJwHU
yk1jd9mSxth3mFM6q7ZOiUiTdZUmUKdxg100DIwDCf0dO7C99TEUPAzIe9iSiHxwYcM5TION4aXX
2Azt+5S3gVZFE0AcOwVTiYYUprD2YrvmeTYwq2RJuJKRpp0ScwzOhOkwYEjwX46ZLxXL57qxMdnZ
qRlt8KuF9ELMe+xgaweKkkF7qAznlVWn566x+V7X5aeDMW0ZqgAju/C/IqYU5yQKz+jzGDs7ahBb
7mZOQ8o4SwdWd2Qptj5JKtEioM49ZIOX9SM0xuoQ9Jl5SpOBpS6IFjrNQieTDZIowzPjGO2ajzrn
gbZ+sDVxbAteAC4MF7Zu1p7sOToPwPJA/kJiVRuMY9nXW+wQR43apiefMlvQ1lAN/baMj3janvPY
BrwZ1wfoWdVxLLjlaR4B5rjDfgASuEowaAr25M5hh+tXIF2rZ7ik+wbijeX+iMOopUSZbt246HXM
PeY7Mdtu2ev6pzepb/yYF3645RKrhsGweNUmFDjEGlGhscT4BSJk6cF6XocCUHnb0nCp9RxnkXse
COyEDxVUDmKAJuRhC2V0fLMje6BEq0+3KpQ5a1VNnIEQkoEF/UUoF9BGIrdZHOj7ynb2ygrsT0Ng
4y9tjWzFiO4JlgsWnO83WIJL+96yH9yi/0iasbwLcmxc7MmZsF5CzNVt0A4EYKpwr7SXMXNjxBm1
nyHvyI/9ejLHfU3qeA1LineXBu0LAtPKkQUMA9g5xMh9HM0e2jBe8GpVUGBmaqJdhIzr48LZRfjQ
lhTJ7Tj6xruk6TeONcUHB/qeOTg3iLj9a+3+SHOOzqTsuVLqg76L/Zq8TI3dxWy693FyPthQ8NfX
pCvqaljT2wTPK+oxBeouK76sWJrr90L2HqCA4aUZmmoX+gPntrHf9lQW1azkC+WExBNqEgs5aIIA
QhzlM+POGr9dcviLX581nf0HgRF8cYYtVnnRIbCbjxGJzdRAoTOJcyyyjg8EvcdNY/ZPw2Bb10Gm
XwL30zbBEXCSOd71NHzMCT6fQkJda6uCtjuBkFlNgAfW6LDJJq2a+7EPqiXqGbhQUhWbsgcRyyHG
WPOUtnfs7U9dF6Z0CunXOunsQ0+bWj1Y5p709UC46MbcQFw4tgTLMsJWWXe2trKV7A7EMfVDhrS0
nMYNnqThoxZvyjDxEHf5yg7+H1Hn1eQoEmbRX0QE3rwKkClJZaTyL0S1w0MCmbhfv4fZiN2XiumJ
6Z5qFWR+5t5z8VDYgLhi6TnmLWHoedLL6kVk/E1nSY3cIxw+Cp68vU0WkbEVfkan+h0u5ObApQBo
jOVIBRyW4qOKiUhn6ORnAYjtv7XTzQ8e1pD/AqfZ/75WK/iTzidJtWcaee3z/L1NdZ66Dj0/glqS
Nj0smgIFD8vRcW9ZfXKtguLVZyzHCR3oD4imx2D+C69aAvx2zLDprDkejcp5QHEZmUPQYGLv2Gwa
SP+DXA+bnqYE1MpFb9iZrT21OBpX2HEYkuXsveno+p0Zz+OEZ1tO8rVNMklgmNAekOezsJN5FtlD
ypgux78+Q8mafS2l+PLGs2S7HaceO8IWqaan+vvCHIy5mgBYn7CqbkiorNBsP+nZBJ9imkm4s65l
k45XQtQF2K6RSwzkz6Nd6drJI1x2qZ4c35pf0/4wgGU51sJozkoyIu3ttD4GuX0rtuYgxTl8Lys0
uMxwNveL1kYaKKhD3Wpr1Ofs2yxClmA3m9ZOC5bh/oklM4grnzT0dNWtq7eUrOiGzwn5yHXt6++2
cFAY2mhYGWw/sgwCqNVCWDf52w16o7/1BZuEIotgIqu7DcoyaiFUUFBphNWNRLRDj+XQ8Lal9cKD
BGqFGd0Co9ynSKIgHq8QceBCBh25hyZnKTz9Azq6lKKBTO6EIL949QCfLKyNHinT/KnAa5stN4Wa
N86LPAV2YvAZmxjE+qZwrrD5TokiYbIEOXozs+BUAGQnntR+r7gH4oQoAIKf/MgWdv6SdinHlOsM
ZwYL/a7gfdmbULAf+jphBbnQTaJsEKFl4NhSylleu9F7y6q+BjJUyN3kpqQXr4zAeMHKc+NMP6ON
6zBXuRYa3WRj8du0iLijojSoJGJbez6sktqtnnAxS9ZjB2YHaVzIyTywN7zUmjJwNih5qErSjJjl
M5NHsPO/T4k+YXgiplR3y/20Vq/d2qD7dW5B1TwbTjndGqOjy+2hNLO0708rQNaDYgoXrQ1PSd9r
MUi+nyLYcuq8hVzR3CVyKEucmDPpscz7Maq0DHc+RI4l0Z0Y8QawmdL86/Tmp5zS6tgvbvNRABgH
cU6tJsaHAA1S6ogBDwtxHZ6arss4l3s55C+qqWb828brgK7wQavr6+Kqf51iIbgFaTASZa7C3vUy
aAUUQIP4Op2DJ/foAssWnBIJVjifDvjrZqwCxKVV+UAJwlM7Toox4dg9jMHZ1KoVEIX/u/eHuzcI
Hn79t5BoNvR6fEjAMe85Fk+4ou2oa3liZmKbj6p135TfysikhIQSi2JA1u5vl8TTvQudJ0poc9EJ
EtGUFWbUBMoi1AxvgAxHgxC64aiP9mM6/WmLGk2xiVNHA7+sAoTZxltHwXuoUv9Zs2cEiGZ27C3D
OefLrfOw70lAdmfmT29TBu2nksaX9B2UmckK30op/jiSPZNuQITpWk9jrh+R5te7pQlezEGSNDFm
ABut42CrJtSnQUKT1f0zmxWT/jkf7yDp+sgpibs1OlhtGKom/Gen1DQrgFLLTL6wN2+5HkwNirdc
32pyk1AOpIyhMykLZ/eEXDPAL9+NCO+osB/AN1ZMQ+ipRVwJqG+OQJkfLP4SLp57hJbzHoyjtW/w
vfccQd3q/JbS0MOyIvQYqzL4GpNANV4pEOsHI09/e8vyQ/y4Hus2RZvrkXntrnqUNM8dkZehjz7t
2W57wnFg3wdAk3aG24I7aCTWzsUcL0gfbGA6N4S13tXyyVZoDX+KbT0nIoXORQDyjkjakRxm3K+N
65oIIOhFEkaNmOR7RiAGKYhNK6x7JYcmtHv042oUZHSmOiYQ2gcNihVr8KAJS821DoOB+ceeA+1i
tuyFZ0pjp/erGFf8fIZGRkXFmpLfqi65u+h7BErwuWtcK+ZQE0XpaQbmTOqGLihjNC5IO31yVaUj
TjailLg0oV9boObAC5Nm6ShA+66708fGuY8IR1aDpO0kXf4MnuqOkwPYEi4OdtEqUwdyzjY8YJY9
Fz7XMmPJXaet3lMS2IyEGo5cXzb9Of8PrMqSCSSBw6AQjWX9k6SuotHHzLouzpMYWBCWzqXQlHlr
NzmPYyleUaQAscxSLNetVe6Rs/4tGoJSTT6uW+bPzwztxFPGSOfVgN4g0uVN1T6wX5nC3MB6QWrN
StiENuJyVsGTOfnO0WGUgvI7JzAV+0GS/R3ZO+Gra+x7lhXr3hNrtDhlEfNyzM/Nx1y56x0l0B1n
pJStfxfK+zczyTj5mRbLGleG6dCSi1qWscSevF+a0Tx1iMH1pizYmTFCrNginjSnCKstz6erkLe3
JN0KE+MJF+KwkdeWXV8u8xXy63QMQGWyxSg+tcGAmAff7MBBM7Tly4rinmKFjDpC61zdzaKa+3NP
MuDTvBHxdJC32BTZTeGTHPeAEUl4WJmQGPMfeseDXja/22lcHi1KvdQrgcWmpNt6i4mxPO/2zNKw
uaM6QlHET1dBVaaEexbZ/DCj1sX14rqxp73Zi/GCQFeDFcJqbdhlwjxC2tr8LLgyCsf8zpqOgZ1V
HGl6X6SnEYI72RyuyBHCMpOvHQ+5gr+z63NrDlHq3x3VgpPlMJBzWZJXkFq7xtHJs7Pys4PEeZot
4lz64sC9Lnmjxrtekw3kLg2xhasrruWKP9GkwqlUzfzDYfXOquwy4i8Pp3c7cNVJT3JmMSYqBpcB
srZOJzAMP31REkqzdvuFzHOUKoicVkjFu97z8RTWrDLz5IdH5JhSlnDwFofenIwQVkUaJylGQacZ
wGXB3rF7Nzur2ZenfA0OM6vgYypwDfWD2m/27zll9lsMPj5GHS6VnhvPSERAXGRE/xJKhUf1cxLc
qwyUcXXVCe7z7s0M9A2BIugvJ2S2rSm3a/WIGbwM0Qm8i+kRimi9T1zvnxLpR7sWjBGkw5D4lAsa
tqoySWtoA5edQ4Dk25LY7o1/NkDtxB69yCV2KcbexAaihKDBNCPbZPe1bv+2KuUcM2xOBqSUCFrj
fvF7N9Ycg0DiGlSh1fBfsi4mgdyvgLym+stkWKdFe7YtZz76KL1UW3wNIy6wznK/27ruyfCuFhae
C6Y/LzPCuqsIuyoGK7RMDMZz+ivxE4LgYc3GGvvE3SgS4vUgDOSSWPCW0IawDPKzVROIYaXtazm6
qJzU9AcfbhcDykWCkPuP+Zr/6dJ2c9cne9u0/5S/XFu+lNyn2O+ZvpnBX5kat0RnrmKX/tdC8iqT
Oti2nIXL2HpPLVaMXhnwxzy4s4MhI2MggEyraXWGqb6wjpz4riqP5ot5W9NfAa1FCKSBUSJYpcTB
/Mw0nVCOlFXR0jIqZT42vKMGMKIWz1SswepLgREdJgQNFEbTGf69fywniTbvnAgPms0y0u4yTpUQ
oPezw/StalZck3iPPabmWTfuPZ4y7p2fycIO7CpMRYNO1LxH/rSeBC9Ehv9DrmCSEgJag5I+1CrD
jYPXPicJjY4E2mkX6UFwndIJXICzX2yXxfZQXdvcsw4wqv4yujtBLu95Mpy/JqYWtEuYVqUYDvlk
TxhE+VKwdErz907H5tHx4h5TjalXCyCpyH+QNr0tBlBiry2etbGrcT3ZAGJH+xc//+uwXnMwWnFa
GMxN2f27sl+jJPG+6HrfFQ3v4PKktbNE5KZaEs1HCo6BF6J+NCVPxeiVJL0HQR8SVhpOGkadpAWa
RAgzgISeef1qKPCbvbuDaGKGOClgJlhfgwzqCHN7kgKvBr8LcAnsX0hhfFSSBygpGFgaMz5510YZ
QQwbqCHdCx02WbvWXZlSAFEAFRu8lZ35L4BqHnjJkW0axUVH+rZrO7GtjENLphzrDkRqGu4ksqfG
41jdxgKtMlHJuEFyRabQpj5IsZsTWAMdfgjwHTl7XRftXl9Q8k0WCq22Ye6hcw/AM4SjMJZl1NdM
MucJfQLD+d1okVJFLOZG4x6PG1jPtQcngmqlrQ5hJ0FNkqbuRNzGbA9yEgws/zA5BoW15K++8iRI
dpCi9V5WjYYuUTyek1T0t8WtgrwPIe6PybgT6RhZHnKKbHv7dlpU281TU4+3YTL/1U7xJ6jR6UgX
7gxRKrvckb+coCJwIPM28RtAVc3+plROzz4Qkp25tuHYb0QVn79FgXuwXLQ3fMm6Sv4A9PlyWGLI
QP+j5xgxF6Q+YVtTjNgsYglIIR8BQSwmQ7aQKLcwh2kSRmT7TFqbHfZld1+TkUQvL38wwAkaBT+i
OZufGpPJ6FiSdYK2+n10g9dg7q624CNIRXDKSS+KlmKjwKXpN+uTGxTG47iOJaIlYhLbwXCOlUFy
WEvu6oqLcMEjjoWWPx4e/J3WmR53WX7bfY/jPPjIpu27FPmru+T+LsuXMHe885z2BuO7bufM9jNh
i2SZNWjwHOQ3qcN4iw/YlnQpAPbfWOYM8QgFhcJCRVR0SKfmg6wocUbRgTjpg73nP5pa8Mra+zhX
gEznqFsGAIXM0HINeLAdzMQRTctbqeUvKG8eO234zAyDWAlSwNOBbhqs0LRrbetGkLs49i3TIFRs
cfaf2iftLyN+hGumC9yEFBV+310dCCHaoF2RZKAon5GuiHOx8E47/vIBEa+JiqLmasxTY1fJwLi6
Hrng+JRf3FPFdOQcjOl6ztMxPVR++VcAHnrmlf9t2DoDDtf+06AoSRpStuulIo/OMyvg5w69jQ9W
pAdtLGclIq32nK9M/GkMwgA0IdDKA1pQTtafPGKSHnrd+cNi5wPWHtSguREf1cSRFywbu4tiURS2
E+VUCtjZEu2sVPAqBPUcFgkYXklBzGzqUIIZQwqTgKZ+7cjVsOnfLRYBpYKcn40on7WXkjwBunp4
bT11N0xQjLLCMXGQOoAkci+UfnK18syPWabBFHQUpQ5jt8yY+muv/JNCJJdVf0ajo9NObfd6LcDC
xN3S2deqJyhwcNRfPgfxhABBhrJ21jNTtikU0gHtTMBQxGSEUcqALj3KMNLGLESCk0eZPwzb40Zc
31ABaPasPo/MmsQEzLGY9PjIwhJTskyHvy7OdK0xfyaDebJcI7MF4FQlV/3fsIjIIH/PK0EY4wL8
RIj4MCeIoSh8/Dk2AKoAPGm+g0rFfdcuO9+s4UfgpUfvDhtyMB6y1vql1kwx1fryZ1Tc1MGch17U
TuajXBm9WpP+i9wFDGzou3cWCXJlfs01903r2Yj39YL7zmOXlI/JBeryP3CqVz1giyYrqh7Finuy
CCPMVbdj/8z1NDwA08nOqeG+czhY7JlZWwXNFSG7e1iozfFBw9LOVPrgGvq/wML83f2z51IP/aTe
vsurwetTOlfGSB9rAImwKiKbZBBqgiYujALKtner2qTfa46+zd/LWB987qiBWaDNgkhbYn+8q58g
YFG2Ghb1aSD4u6MBPyI7u6J9QdsmMsgjPoomD0E2Qn3tFUsidncx3XrdTx+U2X3SlBMSin3ilBvi
kk0yCycq+xN6B/NFl92xWJ3iu5rIPrH+LR4DsCqzjbtP2MMx1xb3oApYuR5Xzi4jl/QyBMjuSraK
8RYd3gsx3lDEkSw4zPeB4eAFY8uXQRzADtyoHSl6j7Ch+rnMY73sHBr/veVgwN+MSBGSU3Z2XQc5
AJez0dr53jXaIZ5Y7QE3FOurmdjfNsKCMxIAiE1bvdUOFTY9JmJI0BCo2bl2RUGvAd0Yeb6Aua7m
GYybCbtgPXhN6x2TQmQvGlMTcJFiz9vGPR8YAAr1IrnZ/Te+e+MuQSCEzmC/G1YznYtOtvu8CDyG
Qpr7YIDlU9aC2DSXTJur3gH3NCwElGxje3JQHnCiHoU5HWsEt99VArXGd6HrmQuYhWmu7dD3UfIH
dsNpTkLkoXMa9DbJTGej/gqglY+EX0X69v4yUWGrQefHQo3hKWJPY59JQ+x6jIGnoLPGUGA92hsM
kMI8X8eTKFMzMsgMGNttqF1VzgFJ8lXWUMgWHNFF0MrnyWO1PHDHxq2R3BsIOvDfZptlERVIZX46
aNfjucSrjE344rCHAvGnkWuKVLisTCahfhgMOKzT7q0ePlfeVJ8JtWAP/djo5a+kZMjrOLyiNdGx
RdV/Cy9pDy0hdHRn2fTaVAhvlBUDcXlrdOc3rqyF7ql4N5cEEpml1pCZvBM1+gD7KUGi46PBf2q2
RDjJBBtnrguXYF2yEEn2uCfYyCNtFXu6aJz0sbCDc1MIeVynokOy2+UMT81lR9k1vU7phjuZ/mgk
mB51WHE7Y7YDkHIADNgu9nEuKd+wzRIaYCVcroL6Hiwes2TpcZsgooeXgCyCKANW3s0cwglLX7mw
xAuI02gd5/R1XveTDP5oWVXt0zV1oXXBoFp7k6XI4o9RV9vaB+qpp0E1ztHO2XZarYlWehkOVdcv
Ucq6k5G/d3A9t94zje5Itl8Wut1uCXWNqroIunvTQvlDjsUsRtbfZdqgExjIIAJe3VVFcioVguah
W6sjAvjn2g7SKwxj9uUgpHHGkLozgKfUAtRqLiTlAYPYi6l3jwuP495loReaOmOuJWvVPscj8iBs
5zzkWfdQcErudJjPp43JsbnZO3ADZ99LnFOgtFu7TAZ0QQAiW65RProDux273DeGjZKgHN69GX8K
Zuf2KQAkrhte+943LwyIH3VXVKyJLmjg1p+8YC8eJOokpJnHjT0yw8YpHCd2rVGx5B+FuzIfRz7D
DpnlDu/xfqrn5Wa4BTVwihhOc7FZO5DFChZyW/Hegzwkf5IxZKBK4na0zbbOfy4Iv+OuccGlXEq3
tnYQmOybW+qvqROMh6n99hVUB29bJdtXIp9IZkZjxn6zPloC+6AZsB6ttrW+BCpIeunnuFTJU5dv
jVdr4v4Yij1icdrFzkwPDnkLoUwXFVeNy+eKwcAZ8jnUNDrZks8HKkKrA8ApqlPmGbR9JAIA9XMv
U1XEVlZ2oSeYo2QgG3deSsPr6h9z43kXsJ48L3ZnHw1RnXEOVXjvUPiqbimfpNZFiw3RjrfLCvsa
CYSjkCtIczmRv+scc5mNj0Niv+XKupc5QKVm7f+V2+Hvd9qHbk3geZeaFITyTzXrddTp7hnFiL7R
4pjIF0Kd//uSrfm9tblZBmQK3OYoGj+TaUxBHA8p493kRHGevoDE/ot39KjnTfaVdfXHWOeooEn6
mRkaXyzb+vb6PvmUC7M/OzUAyLC63HKC9hko3pBLzA09Sc6w9INXhtCCCJNVHNRKEen0tNq5Ev2j
T/P3BEb/bBRsJ0QzPeWND1vBFS+V+y1G0nEmTKFMIHWycjLGOcLETsDl/DyiynbNSTt1evdEjhtG
Jx0l0TgUUe9PpJwQbqbqfl/6rIPxyyWEK8gsCma92GuSJ8lDaMMsDhw7oQtwsNcbQbzWm4eqzcWL
4q+d/tRV1ZtmtevDag6vnTsPByHHAZ3ch8++KqwWniCbcRmBl9TFKCz9j5qbKrKwT0GFVc9mlsjQ
+9V33QqXHJYLXMb3wOUQYYNn7aich7NfuI9O32KfAc6T6lX5ZEM8evrvn5rG1B/NmqWAUz6yxgZQ
SrpbDOpgj7DN28JS5cOSTjXxUQlxRpWaDp6m4A1kyxplvS/JPDBJw5mgyhJGxkayHtcX62xNPjTB
Mnv77wvs6CzPZmjUk3VV66cmsvULSWR3rGbg0srwnR2aryDGqum9mKNpxJ3ByuS/X1p1oS5ukv1h
XUNYx2x+j9DtIvLh0Au2MOYst2xC0+3vBlqI0Kg5sX14m/sVgi1Ty+aeZ+trRerE3YOYlibO/IrC
FbW7UY+EPg31k5DtPyM51FzQl3ZS8Kb1DdfEd0xYmfWQJV59/Ltu1GuXgJrrmlvfY9FOBwQ67BvI
GuIovXjmkF1zEOHR7OXPKK4wDCqYoLjwwlR3xqegg2vi8+MDoTLeFLkQGGPco7GLAkvPSMT0UCZh
VotcQQpUk6Hy8Pw+CdETLRfFPhlDT9fDpiZLyOZ1DJPKGB9QkCZPpEURNsb2Yryjhx8uGQiindcm
8jIWJdQG0f9qXYbrfeVqYFwlvETvwQKSdwi0IgEBtlq3ZplOQu9/Jan+bdfYwlriRGMjI9CGwxbP
wiT2het5iOQa75ARiYvOGDwwMxMuXolDou4vrU96R07DyvwNRHdl4rxkSFl0+jswUWIAMW+De2AQ
ZPQoJ8vUNlAuzlFGGu2hZwwwDivWQMn0KquHbxxHbHeR3oZlp1EDuKN3rhFHndzKIupWkGIjHSS2
hf1rzQbzOmhq2X2U4QrFAJCakGc1Aar3kXJmtNpM5C1vIGtngjDOfQbn8D8vy5IXZzr/88DxeCGr
HPSt4LQeiWTVZPABYLC6QIILh3VR5/XFs+rQ7Of20QWLht8FfK5MHHSIlTE/L6bx22r8+WQNXBro
TC6aK5/zha156bP6R5XJ1oplWBzYtfGUIZDVpXtvE68FPqyWWCj9I03c5eS56Ai3QmXRR77YyI0G
nG+150pGTSB6gLEW0GqDJkplS7ozBmHDGvQ9ywtFhGpthIbw0tPgaiTeJcBQekdrIuEw99HsilNF
1SfJrFb4Xns3/RQdYwuXZ6YZMienvNpf/jT2B+whuAppzS/y/77g2Wpi5hAW7K0vvCLmjUlA88CR
ir91C2tIgdmwX3jITfNDqEeL/JQ47fv0NPFbBruJyyUhEWdw9wjEPDxFhPAw6Dq44zIfm6oJosyt
nFO/PTSbB+i9T+dPJIcnwJXYmAIP4xw/PxhAqDkSp9r3NSczcXIXYZFTJBRWn6kc4oFF0znrbEqX
akGfAdqC2C4q2nkw/MdeQZAbccBG1PH2gX2iFaZjTc4bWX4y1VqettzesZ/xblM7UX6tLbdlk/91
hoR5xzKe202CMSpta3oGBhr9iOlOXxTDYBYpD702sg4gVV2Ey7QSAbM9S96G7F9wqrAnWSGoBvTZ
lFTEKRTj8jvNtnQoGxFWz6vx8N8v//snx5y/1ADg8P//VTumfzEMIouq3ekht/pnd/xKET6dVnsi
zLDtj4M2Mm5Yp721tixfkyGP3RTDW9aOZIUZ3ovTevtkKJqnKpPUQpNd3xVRo2ZNIqKbkz2ow5or
hAHaiklFpV/IZRbUmP0bDOvkiI3ADpMRL0HvfXqQkwi8RFiXjMRg59NjjVZup5vs1ZGBscWoNE61
gkFuRvAl4SavFchGzuK+OoFw/YU0okOqbIgnjSdc6Fvc34TYo09ynuQEqGauk4ThLb550GcHFVZg
JqfZNJK4GVIr8lu7vRVZKW5j3/3z0vSjMDS5d525pkDMvWdL/J6szVIwUH5wZlD8DzkqWvFukU6B
mCjP+XkIssOpYnq0pZp7Xan1zrJIyU0anSBiS/3kD5P+rJEU/pyz0LgsAzPkBCRygDPD5m7aMxom
3UHlv02HCqlbrU/gFgdbpeuVWe8e+yHwQNxi//0ZndedAm4ZmtkVRt/QOnGJ0uPFz7E86tALI7lV
bkXdJZHeG1dfztWHqjFUjTU5oXAF2exaodnUnLeJ6zyODkesFGvIoi6e0BSjVlv7h27RxAm9wilN
YCcpBMM3IIGvfHxjiPrTPqu28jmBUPqm64fu1DXBWwRD1gnMrEATHAF6c++c+erRV4eDIOdxlWPz
jjUMwhHR7La5Ub2krjN1NE1qpSx9HtnWc4rMCZTE/g9jFieWATr01OCAValRP2oNwblmveGcgHq1
U3X3PeLECz84zX5WvVSZabwhyHvARojzc6o8PuSvsVtWYhzr30VN9Ci1TBkHg3wnHueHNDcrpL47
L+4oI9IGlhvzDBlnzV99VHM0+mV6BDqNCGVZ55vBODlnQAkPEYkDGn0O+NnlUkie5Rz8ghKfvwTd
73xEv6K4pvZdp730y3c26KQwpi6G5oB8GpTVXs8COJl8LQzMYPxgdOZErDC7uEjUz/KsdcgYJ+TW
E5viEz/Fatc6/vfssopl+Bp6HpFrbmB+oqUhFOLeESUENFPhBB8Qsy9TchGjgZCA/7+ty/y5L2lK
tJ43S0PJNNcdgEHhDqie8m43auvjNIiV3bX2LSw9R3shmPd2qfbs+NgTDUNo186oSu6mHKor2vHI
cevkpaCBgF5sUJw1+bjHUyqebTQQNWRrLi5+sp3iWWuoPo7L7GTYY4bXHsfpCzAIZFXkiCDd7t0w
b5ofupkjI9iGgOI10t1ueUzZG8y6Uk+oVut9XYKgtbQyu3lrnsaYrsjeY+Op7PWDsTX7dwAoSIYS
IiwlOWqO3xlhZhBKiI2S2RrbN58wdc4oLUCRG2S7wC89uijPJZlTO+oOKhnV97csDfzDaH7ZJbkH
+uo774tlX2UA17tgM/E0cQEB4JuPHZjW0+RT9rYoX+t1IltQ9/5V8GC2/Ir1aNrddBibsSC+QSOV
l9ikwhwUE34tC62FBmtJV3lyHO8xzyYIrWzprpnvFFe7bfggOk5QBekyg6nyYFrJHTIxCvRsaUNf
wyYGB/CrW8z0tlp2fugFT/N/v/SXxTqk1GMhJgK2D3zaO6SfsPNsP7gp/wDRxH6yI12IHK/Jrff8
+vzfLzymURcPVzieZuYSzgbtW2xoLMWyQoKZWVOjzEBZz4DZjoyE6pq7gvlpbdBumxkadeJdosrE
ns5YGpqN8mExavN13L5kDrzZFDY5TQGjKNSpB1OZrG3WE3YT4zY4nrpX4p0begnXYvIOXFLlq8Gi
/JSnOZkqrikurrT/CXY195oNL1Dt+6Sl/g2F6qChW7DsiUuo7rp7VkBQcafmVsCxv1ij+MEJO90Y
X0lS5rDss+Cd590ymYxTXOcCdy+BAIegNqjF76JQHYmDkOitNca2S5e8iaLaKfjrkQMRFmlPTBrL
d2J2b+TFG2fFzzw25uCsTyxvxFxUEdENcmfO3V0jlnTV+nw/CPef4ffM4eqfzILcOeCi3dueOErc
ilQHjXlCD9pWhUf/jNZ+cWHlFXWxYk02AIppxkobFNRHLcOiN1v37Uj7ZvYbdpN0AXOjVvIEsLNg
Xb7sFlIav2HQcvkqkmyMc7+FraMKrlVNebcxQyvVO+UZn3ex9sGD1THWM4NUj0UnWPQ5HcUe1om4
cS097Cc93S+J8pG7ET3TiO4ClLuOrX4uD2sAw13gMYGcJG6a5Z/HReGKqLiUsJqvtFEOIR6F9pFY
/iYJHtgjM4HeZSXbVGg4/mdB0xcuOgcYHxYtdcukCT0CDcWPhbTog4REEirWb7T07buus4n01Xzw
+9p/7nVeW40cn4O9jPZbUM3PM6TyUJt85lMO8EPHNiN6+PpW+r+1xgvuvpU20L6n+fzfL+uVfJux
RMYIdoKAp60ZpNoQ997dr9yv2CHSBnW+9dqPNGB9yvoxc7Nrl/fBazm56sFgGcmdPF+1FeV7JnDr
VJDfUWCT5eiy70IxpjXPc9yDCvojR6rGrsidCxy8XwtEuRAvyYPRWsZtYkolKvncD0H6lgxczdIP
USlYD2MJ5k31xNQ4azFculF5j0i5iWbKff9ZMmbE+S72nmyGu7+hGatU2+Kk0lPKjm4PG5B19xYc
rlWsnGQJfNqvbPFJXg58p2DouUTWX4z8U8ZYy3FLLfEH8HuVTUNTeXxPatmy0w5d7gFL5VT3AFrd
BUKZnRjRj5UGJpdNIsksyUHzuXZHc0bXZVqVgdWbeaISk40nxbEvg9Kr46S8Z7eWAwMYf4Vh4P2e
B3wYZuKdjdgRc/84TIqgN3f5rL1qOYBrGhFTkD7l1RQ6mXetHOOtTZ381JLGExfMlPqODaTFtEut
uvFCtCe8yckqTqgVV5ZqaMkhz5E1QorqtPwMmWeGZg2OuvFphPWpRhGUWWQortV9Helycq97lWzq
bY6NQ9bRZg92jjBfH26O1oM7X1DaWMVdwkiSLvrSVrblqZ1445OiryNvbBAYpWzxWt8a96XysYh2
rrOvkuSQ+OqpalsyDnPrlnf0GFRFv5xOsuwIUqKKhurLhO07QEw/I5bX8IDBaF3Kf7VR9FdvbNdY
ihprcFLKc5cSmlFt67q1wEqavllp7e2bRL/pRFQjQK7e0GChIUSNiyy1PWpFl7z6lToMC2SGpK7+
whtb0GnKY1mT+6tTqOyKeVtTlHmOJHiEnNVg8rTRNLEyJZl9HKIMT22IpVnxkZtxslRrlJO6cpm/
fUObOQo0mJoKHr/UxFNjQ9fnGdd3bjfugtSt9mUzvVl8sE/VYhQnIiy/RQLjUXclO7i8iEhC/Uwa
f6NEDEQ30nvQV7AgQVgMqcXSIlVq/MhX7EsONMYssN8GzcLvPGQn9ncESVUUCas1qQtlfWSOY/ud
TPxIa9qstavTIz1F7pKy3LgmfMR+2CkcX9cJ2NVO4lbY4wDAXSdaoCLe8IC84wdBVE1plvfsadyf
vNabqxx5eSmRjhSXfpgGSfHL56AuarIQq94moh6RabQ0ZhAuOG3eqwzGBXYO/Xs2yOwA5LkzBio1
slXkEcvbZ6L+h7ozWY4bWbP0q7TVupENwB0OYFGbmGcGR5HawChKwjxPDjx9f8ib1Z33WveiFrWo
DU2zyCDC/R/O+c69tPuZSKL8d5nFPIIMd/eIYZHQO/496XMG+wnSO68vgBk53hbP7M5sTXwI5P0a
qamOXYyEuGDxcvcY8SWF4R36lCnrkOZ7z9VPioXQimSgVy5jVpWwzOKhBypRdMY608zQB92bsF/H
6WCTe4ATHGmBmg/hOOLEzQY2f7NfbQJMxDtrnmArR/pALkW6rkLnzembi2lxBZtN9kQMElubcbBX
auB9Svz0XTUOpGfsKfmEyAS1+IfurHozJAs/ukj8tX6VMi/3GcShVblMcXEYnWjP7YtreDP+Bt7n
YWw4h6AK1s5Cf6fEPdlG5R2KTs0XXL1wWAPeo75rTOcxruazbosQgVpxmZVj7Jggv2Vu+JSFsODV
8LvvIvtb4bjopWBmK0svUwQ45a1ICX70p2HHeor/2U1vKkb85ZpCnxTqdszQ321Qrh+OsWQPmyq8
2ohfVwbMsXWRJJg2CpApiibtUbAKosvWySoro+oQYgTfFTlcKjX11Rqs6rymA+5AfV6Dioz7RL/4
qEQOJQgfzi6GkySr+DjjWSl69FMoHvd299yMyXD3oZYx0RjvtuisWzal96S2oRuOfv5CSbnLawBV
Tp+4K0dGyHDztjnKKr8mc5yTw5B/Fol+JZeDSVcxjBeYvTMZJoLrysWJ1mG5JNh0xd1TQAZcRsrg
6mkKiGpvvTDYTqJ9nioiYqKJeS1rAjIPSP2WLBHtzrwGWfPZDeIt1DLf9GxPx/YCslpa1Y8kJp6M
6NpyZcJBOzl4Ml7SeImVQiMOO7fcQe8dbtJS/U0N1o4YOdBqhyBjomyZA1MdC10thqvxHmQdsQ6F
haX9Eaa6e6awgInFXYkmGlWa7c0vSeR4TzWCRiFTdPxh9VAvbSCu0g/kVy5HM3VYPqHFjscivEiB
ZKsN82qT1xWHmts2Oz+FQhxH3/78vFQkQmKLTYTOYduC4FUw9Gf7gBxa7YOYtg+ECjpaA5M6wDgn
2EAhiNd+2IWnMayodBz9qjv/0pj2k92hfEsr/CJl+64Wu3qFmR9dv/mTVFKXy16BztV1dwxkfy4q
y9qD+7UOIzEy9uDLnSP7O4yb5PrnByzqwUb3bvtsn8vaargpAoh0DQHPVhF0j+VkGxv8OuQMx3hp
gKdFR7+B2jAP8goQiifAEsYt9Yovc6ims+nmz4k/ZHht8pMrl3wf5prkUvG/pHGJBlYXq6Hz7Gvu
ZynarPiCX8V6UDxI10n4zyZYZJwEp5wv3mUylweldzIabT8OVHl25vN5ux5aKuTxBEOTiZJZMxt1
0upZ6GFdGQc2mMgI14GGLD1Kp92kY6E2Duil3ezBbrYIvbCU8jZtWu0rNb6qWRpsKVkKOWyNr5je
d21IpV9Xz4aOSadBIv4a+RdWeuW29POaM9Urr4zXt5Df7TWYghJLAm9XHI7Lvj2jiZPNpi1QPzqW
d65TRLlOjYpp7kirQf+HmQDSU+eTa2APnAfoJoPupqHjfZQpoESrSO+RnkrQTH77xi84soCtkRXv
DdUNUaj5xBy6jw6QENlQLSuQIcX8aWWlfGxd1khtnVjbMp4ikIUR5X0T2KwBkD3UqbGzUW4d7K6m
MKmTrbSi6VIFGam1k3fPE6HPuYvRSCdL8wBOYseBeKHcsaiCo/4gZPOrqluGd4sMLpqWsTCu6sPQ
HShncIyU0wEwrH0J63ugKrkXVLibCDyCDc7tvBjclBmn52H4JnWWXLzK/2HUTXjFHIdLVUHfAZCO
rNEkqIsZfMTQa0LjnVf7mUf4sUbWh/4lsg6tcDZEARUPf36YJmZskNuKYwlPacdgk3ok8QBLZm6N
da8XRM51YN8LZvos/kl6vc8l4l6CIVO41/A2AmBw5ySbXwyzZrkQlPOG1AB8Sbn/CGdIsEdCmfZn
xBhuu6+R8edqNHT7mOicDxAncEKOL6b7NYtcPy4Q+tTJ5KmqKG5clWFWrFq587vG21tdEO4x6uz9
OE/eSmGQWcBGzUzBJhrYV9OAoLa0nKNLrQp7O2Tdy1Qa1tmvUOWmQTB/iAFWgZPW3DXN+CRt3sWo
X9H/bR0/Dn/aqqXThArJQQo+MtWIvBG7q1vJDboCYfMZJHPwnAUIzJNuz1ZUHtmcffQNj3gZ+/It
SBtnO1BXaK4prKJR9RxzeOaFdZtbYz4LvPS+JiMIP6G4mfKXL53qOfKTb45gkBcNSH8ALIjsZkXV
jxxqR0KmBPyEBRqjoEylyQZaQfGCw03xLNZbP/eqR6OuLpMMujOohrVwZy4jPx/WExFnLCoSczUX
TKs4eIeNmSfuYU6LM/4VuXVmGKbtbLnbICHBuiuWoxaVEG4ySs2g66vn0AZC1/3wRedwilgY/kSy
wfhX/bT74t1Tby1q1p1RVj8gGs6bQiquVO6xkcCwxKraU8g78AB6FLyt/6st3Fc2DeUeCUiM/MM3
z/Es72Hdg6DI/IciKXH0meqjm8zi4KakNximMawM4JPnXiHgSuoHZW/y0BdMLd1u6+Ct38WNiNam
g3qcbVhydOcJl6Bnsa7Je2A3IUqNZvysFXnHTWbgdco/SfToLswlAa0G5aXABNfiM95Mo/+cGED3
W2C7mPseRaC3SObJZrF5xdmO836MeAWmcI//UVG4V2QfytpDh5Kh/Q8mtDeSRUfbwVkpSoHRYYic
I4aM51TCssAlkZNyPC9RQKmusV83cb+xUznszLB+lJVpbxPqK77c9MPMDDbEQfkSMQs+go6jpQ3r
LfLA6Qr3ZXGtoNqTcekdbISNkyLCKa/bmwdPGVcf7QcO3MM4v1XWoVoq/M6LHgKDVaM9yWQvas9f
V4NzjkC7UqaEeLxhFa/YUwKkj5xvbWx8BbTf587desI+DZ3JmKEamPz1PYgLtjdZGESnsHVR7sC2
24SJXR4nmBYAzJlstryHPNMY975DJGHUZYJjvAeA0einMlFM0WVzw9BbXPiEgMQBHA3IStCsRQfm
5NBmx/ItTPzN1Nh3kJkDa8AleJPlGygGIVbzREJ4Q59bqeq71xgQ/5Io3scgXP2QZPCZkJ5C4qJg
4P/6X8Ia+/8Szv8JnP7fiEgG9MsBqP+//g5a/wugvkDV/v3fnuM0jfO/48j++iv/wJF53h/M5KVn
OaYS0lUO9Pt/YND5HdNSAMB8ZflIipX9fzDotveHJUzlmabH1JskJv7Sf2DQ3T9M1xcOinnpKEeK
/wyOTMh/Ze/bpnQ817YFKHaqDe9fogoGV6SwMOzp4JQmkpUWTWDtJykPdfJFVCOarZgTXowBbzjH
uACeIE2PYOBVg80U9AP5vUX8ZcydfnAM7ymyy/esi/B7WclXOczvpTbHDWsp5IfhvIGF+gRi9ouc
kFdHo85NMX7Sg1sGPskyvw2ypGvWj3IQT6CpyeQm791mESXH6prJ5hqaXoAZDMZZIxHgW9ZEeYF+
lFnrmK1ha9cbfNaMu8foVrWY/jKTWiFwaPiG0UXAMivuula3Jz250Ubn9NYYCZCGttTXQc6VPHje
oSsg7qgobBFV9mrjMlM6qdAN1iJm09iDH38ZHUWcqG9Ru0pl3woCnVaxiwMjF1G7lRkG3XJOxRoM
4UeMY3wVSv8r7wp266J4MYnwXOfu1FzQUwV7bqAPAnWvhi3LIyFADiRuQqlE7aRH3LztNu/o1XD8
PRDN6BzE6LD9/ZMNLN8FK80nFhgEZ+TBr0QBO+/RqW5Gu/3CQ7VUOeY9LLjIUoyy59bQnIKBXVzc
hGkmGXi/U6v4ymjbVqbpJLc2otEDTrEeIwP1JYLjTYri6aqVec5zRuhViGQWds4zc/A33IfFn0mw
9zDuUtYvSbOldyfcTVolXgFWDEYkIP+MWf/cxjn+oaSxV0O0ZAu185cQVXPoEKkS6Elic0wpuqIt
E3til5sDxr3yOppefwzV4Pwc9eKcj3K5jR0MEi2WvD0OXr2LdApSAlD+rnbzD8S9YueXlfNejDxI
UcRAPhsmfLthicwpq4pHviAfQGMZPaBq5DWakQBvMCu3DwNqtpcs93qMUeA4IjN+yZHznYvSzJ5r
pHAbqwwVzlNlPIVDgrxRBvVRpAw5xzCCtNv/aenqNCg+as/eTZ/ZYpCWWYX61YnaEm86noEYKir9
nG4uM/vPYcRtA+AheIotJK8SGSv2Dwu1Q2GaZyPE0ZgVRn0j5BUO32TXz4mwDNSfBZ9OyOQpRSLO
WLZXy/o0+YZFDjCRO7w0TgOtPbPOo4FDpc5B083yNzLxbqucLnkYJvYqpA5kO8iv3mtXdB02KwAa
CfkvcN4mRWmeWpcyJ7USIOpTrgbkqfQa4PjB4uU17+5q7NaNDsiZcejLw3n4nTINPfgWnHQmYh2i
7EgmVFguM2AAPi3M/Q1xLi8JSvwpIKBGu+N89kojeK2tuvmW9DDtOpOEaY5HvQ8Q6BwFsKVjHJTG
MWxRx0qUQmvCu6jcGjYWmIDxOXadYW682OzPuIPbtTtMP9xa/AgCcHhV1hh3hUxrG4UO1zepR/Sk
kD+o2VdkDMqN68EwGQzOq8lVzcYje4zSVaaH1kfC3EVxsxJWOF18JiFmisEyjVH+snElv5fEzHvV
9tUOKelzAkH/Mkvl7ZddDTZUK9ra5gBmOPPcezb4CPALyM68c8MTnThBnIxJnkuXXQmHUb9GyKD3
PiPATWEzlu6LJt0xXb0ZkoTeugo/MIFjdI6YjM2kEME/ZFg0uppdPqqbfSJaNlpVmpxH1G0YsGKx
siAeQ1FAS9fzvdxkrJzQl6CYgc6Akt5HjMHh9yOpFsmdi6lZsk3cAHeAtg6KemXnvngCbso/Z7kD
bmcmHFSYtJJW+4jS+Ny4yScSrl/kzPho9BHEp53RroQ7IgY1jE0bsTorxfDiEHRxM4BzHFHyVPsp
NvXlb/fvX4ktf8/fEc7C0KQuJbXt+PPf/82V/3Kr+f/C2KSQU40wtXVoEDWvdRIk6AgJMfad8nto
j3DJyljuK561bYybZFk4MrJsYky33k9t5N2W8Q+ZVx0OZwS3Yp8BCdjMpfHFSo+hy5xeOPpJb2rV
gy84gGwLkYuHiHZH6YtEL5nuxNr7R7PXR6ebSLAJmaUUZoNctUCUL8LbSGuzsxEdMhoMfuMRfhhz
+yOX0IDGXLhrP02N1QQUB6dudc4aFKwzA9idDSnxOtTNT1OzGhk8Qx8ISm02pa8fUgRybLi9BeJo
idfQHch0G4ZkU876S4+mwfdRgw4KIYKak4IUWRXXIeOt25pi3pWGkS5RHPKxSwcCqhLM9kUrCO+g
jYVQ159MH2uWHrrfM+W19IuBBRn5mmFRAa6IZ57SOX3y2Aq9KRNUeoNGj2BO831QLEhhrt+cQUzs
vzVx5LkNJF530btMRPhjZruIMSFmEsGkj0bcmrNb2CBsLEyetXSYBlAGFslrZO6iD4W00TqCJYkv
gcer2SGzhe0QOxwGagOmRmqA4IMiYkdiyHYuMfJ0IankaUyg4iDC5KEWboeRQny3HNyx0oKh3iof
crFOPw3aOyKuTN4ups4PjMTIIl6aBd923dVohwNLYZIGQr/vdmHqH4yiBaFEIOjOSytn7cOsuRUs
/WFYxvZz4DbltS9cceaZY66PrRWOVs+UdxzIv2YlMiIj2jEr/cHwSGzRa+pjmZnDbXLl66DkszsG
77XvQkaA84CvFiXE2IXvXetzPnT2NeBkEQ3TJI0uaNYdeyNi31ZtRZdTJj2+sxCKPkILgmyx2b6m
vqEOBiAHehs2Kn08w3iJFjwerL7eQvmJdkFfLKNFw4MNiKk/awfTjBeGzGup3WQj0pyMVyDRGuE6
ifT1bVzuBdmX33zTArZPSgkEf/GE0pfLI8C73GPHXfGQbS20qCJ1+TbDoWYWxrWDkcZ7TZeryA2o
2RLDqw6uRTJ8sdxWMTwEfvbo+sObHNXR4U7jEKwRLg4vGe3dblTNO0kA8q3gLKYlbM8wOIy16Fv2
BxkKU6NxoenXVvrczXg60uVCBY2qeSGRNTl8zXAJgvo8jqDQ66QEHuKBAYeygus2iC4R+0umLUiM
oDpVG7nc5eNyq4fL/W4T6BqkTvGAIE9vcS0Ue1vnl0lxQ8WRGM/TqQZ7dwxTRo1mkYfPOsQtVi0V
Rb7UFsx/5zPMqBfXw1eULCK7fqlFwO10D/3kyA3nMP5/BT8XnC+lC7WFT3oz5Qzh9NkG4odeRyka
1Xwpe3I/Ve9t5i4M+PxjSRHahUuZlC4FU7OUTjWg93W5lFNhiH/TwJT4s3R1hRxgjF/MDLolxfBu
KKv0oKoCk7kZkrcd4McBcNUcpD1+9UshZ3SFzS9R3InG6Z6htHcn8H1cR9ZYbualHPSFDyUMzNrG
nsoCmCq2FNmw6zG950xbAo9fQg5Cju1rKTZNIo83+NzQJC+laENN6rUD/s4gGZi0FF8RdathYMPk
DViQrkFRmyzlrYEmhoPLZJdPWTdQA88NjUcimtuAJmw1s49dpQuVn17pLTIYNKgy/q4QdSVxso8J
XKr7RQrlcIJ0bKVmXJMUQ69lU4PpUwhO7aUqN2bqc950DgE+1OyK4h0z5keaTCi+UUazqSZ09L+k
Bf/v1Fzb6GT+drkvKWb/1Fy/fLJN/R+3z5/9PzXY//hrfzXY5h8CNrdLprZDwp0U3n802K76w7ZM
G5bM0pH7YkGB/5UzZok/pG8Sz2cKX7l02PTefzXYdOUg4fhbuMhdUspM9Z/psJdO/Z9KEXp12/P5
4PDf2aZt8ftfn08AwZbkwP/Z1MLrlVYUGmF1L8mt6Vt5YItwT1k3SMfYSpvFa97dXJxoFQ/kKhCo
5GvzNXcU17gGiFjt//Ya/j8KJBI7+Pr+6dNitMAsguwzlDOQz9WSGfi3TwvbK6G44OK29P7MwZzF
C5cQd9Bo60uRKkG0kfvYltZjTcjAENNvTh4hoRjekEMZeF+9IvhZO4mHzhuZeJCe6tma7oSPFnvp
40yK0v4kpyQ/evlPKzHtsyE799JWHJ8jLpFjERd3m/TOHRvdl2EIaJJBiA8OckDuG2osYU+kypc/
hEAeie5QbtsFHJ4cYzQuV/oKqAgDpCYLxlLaBjdQkNSmQt1L6pILUezf8a/4B5mN+RaT17TpNgwg
feBsiteY9LIr185H4xKEBM5vICp9ejIrFDbdCEojV365n+qhfSmMiRi0mHuQoWi59o14fnLZF1+T
2njw29Mi+iPfdeVTAK1TfNUrjo0fFazVDYEEGcnasGZynLoy7zsAKsF0S5u31IxKZs2h+9L6M3Sk
gnq8M/jiVYNlegRGFgeMtoXZ3Em+AMLnoGUF9gNN6jTWv0viPkc2J0e3OHml+b2a/LOTpD2AD+RY
jQM0sKNMCtwM40/QbPOo0aRQI+4BCA9Ysji0rv02ZLPYe1CiNqN8oa1CyYIqbgIdfarzjRHIiyc5
Yu3YNba19Qk+1dqjRTtBIOSCGn+gVnZXsUi/m3au7lVXXA31y4pzfy89+T1QxFggsWM6HHnBSaVP
fv+TWdOljb0f2kay0/TdEm7SX7sUkxBIOiJicla/GWaZpMTz0Tvp3aKNJK4nXmH01ZdWnuYSIbSJ
am/lY4mz+GeIlYEXZsCZrULjGksGR1nX/Jwbd3r13NHfAsct4vS1BGXf8i3+XrqB3pgZCiSdocJ0
Z508h3X5QUhc+Sl0H6/dFSIb/zHjG7rLRpPQd3d4M93Evc2ZvTCa4hTsy5JXBQxgz2YeQGVapCsR
+fU+WYyYSWiyTqbeiUrLeKgK/xU3QLLvLOQ4RW2M9GUG6UGFYCUrNBk3tn9ycGKv2nGAARAbYGc4
CUBBt3uJj3nftdkPo7/zBYRndnGQdhhVE50uCZRdpFgQivYaP0lmB/USuB1s/nygcLQTrZceGV2d
mkI2jwC8k51sp5xYV8s4A5V5Ipf9UNe+vEahzcqhytY6bf/xWxysTMGGBDIPB9ExUvlHEtXbwhKn
fqwwsPkR3macz/Gsb0bIEHGW0VszUi6YhJ2uRqWqrR7d5uwJlHJFMMY7TXFzi8c22Cdm+AsuXXJ1
e9b5WtQnlvUtRRsSUfoN6qDeGE+ugl/u/fajIdjicMtWdeHepNlfiRFHM6o6mCuhy2doNO95Sn6Z
O4vXIuJ0UPHUHM2s6DdRrPSOGC+P8mGrSWp8rgXWCGuYGHZE/eM81O2jbFK4ZCL55llR8RpZ+Uhm
qoNYJQ9PYs5iGgGnuHXGwoVP1BH/w/TdBQ0NFukIPrjdsiygWSy6M6ACfzVoVe7EBDbBaANWPieV
z/66N1G0+waS/lpnv70oHXd58O5jiD67ePRYy58L/6seU29Nypq3ZR84oReai70RD/c4nb9li7gL
UEABMZ8E7VSQO1KnEpbK/G2WKJWzUD4QsjNDXkeQG0qvwDTQehtTTeepYfSoXesSd7I5il4BBAwF
grp5K5sILWsKf7eL8xBLaXhD92zhKyJmy+6NBttwddKjjdHQfK66kXJ2RBvlQAz2pgeyyglCLKuZ
nS7OE9S/l8m8DmWJZzDnLRoNFtg6lw8Jexo7Wth5efVah4+isQD62HeoMPxLJtGXKaQNM3tCJttt
YU/RNTjmR+q6HqizsoVYUDrXqJ/eVdgb5L1BhtbLzp7VpVB9SqBTiza/Tpt10wXNuoKouKvfkrEf
dirWb04HeWZss/Afl14bgJKxfY5BeO1HF3gbMfUU0xgQ261qGguPU8nIk3OndlDdddajId+S2Trq
EIpBzZp+Den3h2ijnXJMgI+1v/YsmLsMpMk4aD9Lv2VUMsTjPhxxIE7+gyBmYKc7TvxoBkoYee67
tNUbMAz0eXrbzc6wZYTRwiyK7m1b/VLI6j5Ehd3BSnfBMvTzvZFleM/GHJ6UXMES3asQjaxDQN+6
sqEbkOd2ZlKjMC/bLchHkrmDnhE/D2+4bSBDn+iOCJl0pb+N8Upe0uUDxjdkTrhzXeowhpSEONut
516UE6HkAyvhXjouzM4U07kuvPHKwJAbKusYaQHIvsasvy59X4fjrglbQCJ5PFwGAuxNB5qQ67zI
KPhiYC3o4iJ1w9j7fRpavddKNvuG98Dom9XF4aW4PCSeUTEFTZszOgTmoX9+WH6qgrI+79haLo19
PyM9zjlatyRcI/JuRHFGJFIytWW2kZi8NyTUbV5mwtpOdIPxvorTL2qIFlZQTGDrWBDfUXMVIRNA
ngXFnl6j78+x8n52SNYhME3dLi4/6uQtt7MLydAOMpXx04dcfmacRDQR2vIzDMc1SIlXNh7yEHtw
dGsYK5rgxVMYNt7WaBclSSH1cdAOu8/Y1pck/MQ5qo5zOZCr7YXV/s9UgXyQsPfm/jJY/q8g7V8H
VxMHyOQbHRE/ChU/+r8/xQY7k1togG1YXp8pRfs5i1jszSZ+GHhGL3r5wNc3b8Lhe1VD5Jx4Xm4B
schbZxgYv6hans3IrtcQK4h8mogI6B0wYwweLmgwNiqqGm4rCANad/HaJBxr25UubjdfeHcN2S8t
i4OAVPAk++TNADd+Mqx0Y4AbwcYuSUD0IeNGrbUkxIFwCoHaAxukuvCDY9y2R7eLouuYSaB1zjKT
zWFj2cG1whl3Dchsm50+PatF9hlPOBUKKzp6jXnzqVuvKXuPayd6vCqd0azCgbVSMzndvXViuICs
TvY5QSgZT/fUly/k+m7zvK2vYw6JuzORuJD3y+qKOb1k+DC2FloYOMKQ84hXxwwHuNBAtTSP8Mqa
cTeEoA+n/HGsre1D7sgBfzhzGbNZ2m62ThnOhjbmD6sm/Jm3BGEgYBhXFefIxkFnhtBoXrw5wF55
1zktFadyQjp8GLckspBOqpvxORm66Sx9H15znJXbWPvTerTO3lATHpviD5r6w8D5tK07+YjJJ7/y
8qcbC3LKdm78754xJ0e2CqhHkP9BPVhhuSkfKERRBIAu1jMgJJ3HHds5VW+4a+EvElGPsDrYMHlf
9YOhby2aYeJ0KLbJkmOqxa7i1Atjb7iM5GY3DdmDvHJ8HwcfE6pyBZDIFq6NzeRrE7g/w0Wukhd4
YOcaUgynVFI42XcePcrLCuNuW2dHXOhbE81LOYzps06bQ5kgxBTD7N2c1Po5R7xmEdfw05BxDsXT
m5Oaj4NX2w+Z4R25RLh7J+etA2W/8TqDjU4SlfvYZEqZa3NvVumxaWuu6jEtT45P8Bu/TIcQmyvm
cgeqI3m+zRbzL6re1LgAfQI5DVbVR2QLuA3B2DptSJSw802Rfk9t6sRRnhrtQFlDdqG6c4M2h8yQ
Q9O8lwW+m1iX+Qtx8adxZOwuMSYdePyPuQynfRYVC9fCc+HwQtZf0BwjCUpNqfFJlh4cT2uaDkUR
H+H30mvMQ3zqe664iEdGU6W9Duj7COSg3oWOjWK3lMZ3gWsAwpjNu+mtXYD6GCUskiDqLeDR/KuP
YZ3k9knwmT6Tx+RAo7fCHfnr1Xert7c1BpqzqpChzIOHpNAOPuHts18Jg4ek73EEy6hgt2UddF0z
HUN4TShO2P00q1uLtgHlItLoXOdqZXSzf8f4AwfQAJgaKU9CMYV3MFuxva5tYIyORiECqjG5mm0T
7H0g9KvRZYakYhxGnberzJj0kcl3CbsaO0gabvOYe3iTg/Bk07ytujTT7JbxhPKDbQjc4NFJ2Mf2
NjaJ5WcuzeejjRSrNoL8Hte/WVsMNw75MJq7TeK1aO/xJa0RubBCm+z4EuGl8nUiTs7oBWeMbOHR
C90jIK7wVrFYujb+IRt61hxkFWwAyqS3rB9IqqEiTXv+tFPAAWXFsnK9ztxnA+d8YcTvtMEPvFOJ
H46L3+Mcs0lPxojjEvqOgc2jQMBi8p6a5yBc8wq2j03XUDE4bKhC/31gJXMXrv9qxH64tZRRcZyh
NrVgs1KGW95We5gvzMZ2L2YdBBu+r2RbYVx8mAzx07CQcSUZrGXekjzrDnBJaV5TBJZC9Pm2qagK
oYVsW9OwTzMIF4JEMHyQlnRyDcEbPBbGKu1741SMmXFyKTNO6YnEyaWx9oKHQqEBdKLJXc9N3L5W
4mSnJmHU9uMUTZBYcndlV4rNUs8VaKfsjEybTCMYQeOLjZBZyM+ubECfu+62nOOGMCDEY0NjgT/h
yOkrHFfCGb8Nc59sFmvencNlRKdnP3NLq3dAuV5ujh89VeKhiMXEU1rbR0d4GpCkaSNJnRETwToa
y4oZTMfTHhT+KY4s6tT62MbZcBiJXdrKGBRUySgh8NiatXyPwNHgpa20Olc4tKmXr8Vob1zGS2yX
6DyA+udnl+YEIyawsbvVpuK+wO+PTLypRpGzispWe+rZ3ewI9Wjmkj29zNisVtFjYsXcCLI64U6D
D0n+zXYqIvU+Bdcw8L0PbSt6ahIfdtVCQLViSx4bq9Ysiex5gxSpOzDZP5GdWN8Zo4CGGLW1JQFm
nfSeu3Hdmj23EWMhjeeTgWGNmZB7HETb7i0yaFZ4U4H5aNqEOKTdhAaEkL+PffBpHDjbBL3/oZ1o
hf1CP8KQYzOfYe0j5AU09CBPzuSCH0YBc+rGTwizkCt9DPN+XUJcdvMX00ibU9U4v2qWxWcDPWo8
NBcHCedKozk4xc5gcWnX8i78LDzwXQHEoNUeKIS1Rt7xFsfWtO/c/gc35Xw3DYr/EvRA1WQ/8sxo
j8S2MR/S3mfg44haTMH9kDo7LEfTg1kW2KpcC1RP9dFFrj51aR4fWLiERAObpMtXA0h5y3u1ZVge
ceRXDw7S1IcAefImAXgQmJzoFVQUyAGxuVEyZyJUV+o26QBbCtfEU5YAz6/s0LmbVjesGhgaxTCI
iweRZ8WhknJxmGTTkgm5tqbhGDrT8N0kSDhme0NR7vSrMYW6O4VtvfbwYQzpzG21rL5U2UbAOelq
0qzAUTCXN7xET8DMihdGduxxJaka0SLXL7K3MsHQTOuUn28RcOQXVWLJnqpxmxM8hYeHCJQGspAn
KQi05dv33OJrKP3hI/YYgDfmuC8QmHNZGVUS3hNjvGBasg+pVMtm2CRJe6DDRGAmPp08QhwRYf6i
rPFlOb5iLPhR43bAg1DuxtRJ1wQzEKHHbGGnQ8RufulAJ4wUeWVOpY6WnknEtowf7oSPYqzE4xgY
7qowQAnl9UH6FM9JM3k32LCMeLz+21zvbfS0700516RqDV+Ig0GS0zPd68GbNrUnyb8xWLRyG4Yf
RZ9+1YHZv1Rd+y7haymKo3cRovyWgMGPaR3/qBCNcEqzkw3YNe6yVA83TXhcmil/67JqJSmIJzmu
PvvG1o9tipNU+/U6ptk6+Kn/2LB251Xl6e1RLueASjxdk2xRkVMj/JHVA2fLY2waG3sm4x4DdXi0
2zLb6VgUD8lizszc7xAIEATH3UzosXWwY5uNj6qzHdpzaBQNkES7W1JGQP3up+wg6iZ48s0bs+3p
2mcRu9yuORW18+zJRJ5yg1VmjDjHFd34MiPVmVoWkzLuk6vyNR49QPLu7BY76LV6ZUz9L62n6T7n
w9Vncx2ZtrjNuloTwldc4naSqOnnLzPtpqfe2aJeiYrSeGNWBnpDMeL0/jd3Z7IkObIl11/hD6Bo
AAyTCIULn8dw95gjNpCIHDBPZpi/nserH1/XqxayhQsuyEWlZEplRqaHOwC7elWPKv3LlLlalrHu
904xJiv8qd6mk0VPKib9Ubi65xjUw+fyhhPMGhZHSUpJkkWBiJNPAU5y23toI9oGXf3YxPGx6JiI
LL9qdokHFcYsFPzmBG6madlUrVVa3zzy502SyEPiMnO/YRLfTbkDQMer4Ad33L9Nc98BL/ft+iFs
ILKVPOS4pJvuELIdTlS9E407XKb7D+XcdZsMuYfxYx0gGq5C9k/73G1f8lb+VGyDVyN/XOZ+vlCR
MHYprXQoLL+NgOc9TvN6X4MdJgP9U3FxrnpHH4xwXVjULPj9Iqyhw9GYk69yG/syNMnG5kaovOcq
8NMtiG+3r06heMUEFh0BZqzJBlFh7YffpiGtzVxgiV67viLtNJV7fFMxQxm+9TyFUSvQHisj2taS
oZVY1bKir96fWKmTfW9tAjHQUV/dNE4XsyU5CkLR0RN7N4z2W1Dx9Ij0+XKWkKXzUq/NqfscpUW/
Vll/6bvBD5qzmXs9TD73SPIsBVetyUayVAz0bqzvQeDsGjgot1HFDh9Rdxj9N2MIYpARgAeru7PC
gHihnVqtB2tfVx3nP2MZuuJrLsTR8uTXVMlt0gQVZ4ngLGzx4CQ4gXkE8XoYA/ZpFjpL1pTNur07
Env/N8eWaUFehkWQWqe631a2v9HWPSwHjiNrXh33zUE3JE2Llp9Iu1uZKXaeRplf5Ago3GIzP4Sk
g4n0Gie/qTaqAdhCAw1amkeYfKQGbmFE6D5k+GlNowso4v0m7SKXaHTZ2jIivp6er03JO0wMhYEy
+yJpMCzyaWRhalrVruWz+yjMZpOKEH/5p+Kzs5yLeVyxQQciVDrHPBq2jarKB9NAs/T5LsVO9Yp5
jqOyeS2cvN/T9wz9Fj9VQanaWmv/xIpk2ScXl8DbItEQ0z1gcqlcBUHWELpfpbm1s0XHlIIku+48
5oEIIDJ+P0RIGUfeAl07Dqe1TW2xylj+V3UB4N8kN5Y7FwtoqjXHO5CItKJIfMw9Vcwgh0bCVTzZ
HNOj+8QPQdqEw4nhvl7S8hWtufOfYcLQ7U31ZugToyg0rnXgGd6BJ88rAkuxnEe45ZObbB2Ag52P
4l3q+LELfU0aInVXmQ/1op0/qWfFuhDgC/xmSwFPeEuZ4E9VdptwmH43qb9zrNRmt1Hkxz9/IIso
wMNXS1QPg9Q5qrIdsFdwmkfHUbR7FvGqL5P4EOAHqokTI1yb8qGp2vesiH5Sf+NzXDaxfBrtIRD9
gUyhOqF5PsF2HSbbfHenccN5glxwUXsXk8pWeBAzbND2jfIf73b/SUoLzIeyXso6H1jEz/6KYuBf
iSqsjWtHwGw1BgqGCrktESnZc03gM0MMHSR1z8Y4liRTew/0NfUBzCUr0+zvOM+oebEL5wjOBaeX
09d7e1afuWRQwEGhKYQkKWsWpUupLnU2Tlpugt6zDkGbEtRqFd7/BDj1Mk9bKn8d7v+IzEgB0PUO
RT6dhyaKjrW2jQMqXnT885dtvW07qlfgmB5dn5a+HlTrLnDLYg3N/9zCnFqSawkoslphlZeHCZZN
XsILwBqSrSt4AM/iGsg5gR1ZJ+ea94/7aJL9toK42pUZdt7RVucmGCOK7M1xPyTlTQxCPyX05izr
13I2xU/ouakkWlbN3XCYWfCuoqQvd3hXuCEP/nyqwnkHQZpKkl/0vtRngkq7uAiCJc9XZ4XPxl6p
tJxgcXveQziMu0QM8kxiBmNKkD2A2xgSrbD2Mo+G4/1elQQD/bXJ9ODTPAL+O6SflNbDeOitZ0F5
EZFw0ucthGQPshn5aG6ctHDd2YtRD0DU3QkfHhMzdXWou5hqrKIxToXDbSjP3JNPSOZiJzM5C8wY
L+iXYDPX5cTPLZcLhMsIVypVeAg1i5rLyUitdm9nNgxru+SdR70yJlNgnvWZZWMWEiBLdoyj1XMr
ASqMPQ5OjGXpc+sOJ5e48sdgte+9j+k0vrcvuvkd4y5TOAMqExRXEGEQJnjviHqJTcDBdKUKscjz
yj6pedx4CTcafuuj6Mb5quP+p4d/6PxetcRBIMM8WGCxlp3iK/Csl8++xZEujnGikk9b0p/wnBXF
O7F6GviKvNpkpKc2idcBCsZ+yJmkON6NcQuwtQSrpX+JcjUvXGOs+d6lZbMV3NjvcXBk+sK7bwZ5
VBKPsJlgbsEgTDYhMEfHqgW2O5vDNYu7pyR1KkZrIdBrxKk1yBBKx7FvqeVNG4U7dKnDZBeKor0M
psMhpJbvfZItzJj6Ifx/6QveVOTTkqVbcN+Hp/A80lB/E8gO0Hv6s2UiJ4NFoPEjGCfoJ7RK12LG
7TTRddQrUPYx4f7FjOmHapbCuqQy/YK4Ii8dnecPCmoDCB5woKF/sVrLO3vZStTkdaPKuHZZ1u2H
ADipbFmuRZMdLId68vf4BZYyGh79WU0bM84NNHSKw5CUNzm1Inuv4cE/zkN/y3If7EyvN844Bi9J
BZw/HnM2SZCJMdP1ZyJR57I0EWxKnjzB/TJBuBiXXYsdR42xPNZ+ytZJi2eQEJxhCor8VHwMtU2P
cqmUscnTjucs8bpLqz+5BY0bv7ZIBWNi2xsFqM0i97ZYGMuDABN5bvKWtkaIpEBqA/NYGJQGYeRu
FyiusM9s5uUY89ZRNP2wbJm29eSuZxFJ3k+dAbLwr7nIzUU9tf55jCG/1UrXOzZyxsEXysdprt+s
1rR+IXhydoQ8HtTCQ+8qyEFOnVwp26o+7Sz4qauY1JlXR/j9Q6ok6/CJi2aCSD4ND24z+6eUeMAo
s/4N3uXdQIm0G4kapdPR0zUH4iCjrjmETf7RwzYEUqa2RDnJho3skeyedRMRqeiNZQpnHxsMuJUk
J98I6Z3N9KMOEELWgLFSoGNgzGYjz44jp8Im6aeTsuSEqUipnYo8MPixcyj6xjkw/Wyr2QsPNTyT
lZ6tkELEL5bqyIF2NW1RbhhyxASbfMJgRb3Ash7SJ6mARBYOH7EJJg9HWor0fLXRcjbXFEE6qwqK
6gfb95FYUd9fQvy7G5T4FyDkVBL48dbskw8O/vUW4iNYCpGW67bsz14kssdJnlNU4dm8AK54DSlW
XHV3dSCerXSXCRKCLasouwqdVZ2p4diFI6fIODyOrL3rwAK/2Y/lxcFjZUL7WALgli91Wm2LQFA/
yX3DF3o82gHrARzpy7wf1NHJo+i9K4iG1LX9QrjBfgDzjhWg8aL3UKOwdy7CVgHCVLVUSdfSM48V
zsGonVM2a/U+6LHuzTXn+2bouofZaxyY7cGGCj5uUhNQtGKiwmdIefdl3tF6M+MFMHV+lZNSb3n+
psr5ALCvf7Q45WUc/w5ZSE+WU/I0UNgDlw7g1V2a58U6pP50F88UAYioyK+1jagZGFRwtrq4d67u
cl4+Xo8werDb+hUxrL5JQTJ+Yh48FKTnlHHvvkU/eqwIhy6tqJVbGUUOMcjgceBV7QoRh6sig2tw
X4guQjpPTvSzLhv0qedQthErOe/CQ5uodl/oN89ILmQlykFcYEX96Ky6ewYQEfhN8tLMLea/OUE5
G4g3R/eCiqw6VSlW3mY2jpR4wy2n1mIiM3HkGvQi2V/7EseyQ1Wa8iO1STi2ORYcK217wLFmFLpS
cm5V9xG6gg5rghkXeUS4QPD4rH0qKMct5pUjBQwHfx6bpRFI1pFxk2DqybejLsxDwDJuoYsIqqE3
A9A13yy6IHZhSGcbGQw+PnZHYQLotQWHOVamTlWxWXvq6246pPFzlUQFtkgeKSGukp1EeVq4qTDO
vH5C5hT1LYjRh2frLerj+ORTNlHFnBe7sXU22q4YXEVEe6QGkt0UwJ3qlC4kO2iXFR+cZem7HyDx
DSAHZI4LDwO5donr9LU01nZLpSsnvEd4T6amSNB0/OhCZnyZDRX2ZAImJVmD/YBHCexZ/kDSE8K9
SSvmFMoHF92fkgnmOFAfnx0Ey32SNlBMaD6GfuCB12Cbe3bXttP62Pk1Zdb4HR+Umqf1f2Iqu1vG
/mq6R2jA18tqx8aIZ0qJ2+6vlrLS6touT2S7tsL80+aAkdsGvoOqPAWj/YDf66kxaxo5yz2tunxK
5G2ejK86B/kpuKWfeqYIEfSPZseGhUPRYqjjb9rWdxJi0d3xAR2QebksfjPa4ezA/Pu/fwUYBf/D
C3DvkbuAo4cUQv7rC6CV14L3ZWA2DqqrwZaQ4Eh7SDLF+De9UrJwGx2d/SdePNO8R+z+/n0LrLsP
j9CucIK/WfEmPffWMEuSmzp8lSWeGXPs/aVFWILEtau3kCE/DMpFT3mMAJhZSA+Vb0UvBja1AunB
7Smcta7wFct3oIzPyO2UrpDMHzFzL3vjXNBgj69jvnolhSFFOrTr/jhYvcv6H+dOx1SCny7C/4H3
hiHfZFcCNZ9EXHp3MqQ9wRjWhbmmHWrAPU7qAIdfwDlxicL6A0patGgS/xw2uJpSuQPCfMDrgBuM
Z3tcrW27v2rMhZX5hSPmMIoyXsR2+VQ4zoNXqvfY9knF0UpLrbSBn72gC9b0nq00+a2H6KccnYdU
0QmvrC83ra6Jcq5Z2N8cp3qxeuuXNFzK/dxnHc2vTkFoIij2acPf0QTG8zyFR5p0dq3EBz7qlAYN
e0tZ2S4eiezQyVqM6Ut0G8oBo516iovy6ua4vIbsE/d+FKTuhrXmzesMe9+Dwa2zXG5n0TSreqRf
w89ci+JaCnZjWZLgHQncU5g6vSdgqmM2PktQGeXWxk61xkpz1xRo4PSpL18bWBKOZbY2DExJf36S
/ysh2uhXdf23T4/+M5L6gxWpSiLuN//6y//+zGKxKv7b/c/88/f87bf8fxfWNV2TYDZu4L9c+P/R
U/wr/yqjr/Lrr5biv/zJf9iKzT9sfE028RG+niVsjLv/ltv1vD8s2/EFnl7X9Ew83v9uKw7+IMlr
BdwHUSCFdLnW/2ErNp0/fFK7AVFgH6eb4/4f2YpxN//truEym5iu5bO3CHz6Rf8W3E1Aa2qiRtG9
rsJ+97G3bbu00aweoMXv2lQ71z527V1XU1+Wpyl1wWLShNuqgZACx8+AowaRlo2Edn4C9dw+01xE
LY2cRh56svdMQJDB3G40SWR4XkzIVFqGTURYvlIEjjpwMzQ3d/S0UgHr73E6tAgJmRW6a4lr4aEx
JODCcCrsH6IN0wFOier0Isyy6DupM41O4SIi8VDGhbkMA5uxxgAsBIljKsQjhJeRzURPNeAKPp6o
DxPr1J+jj5TCaDiWrPW0W71Q4GYQ08ob/ZTeSbQA0eIHaFtTx+VYi7eyyRPO3BncJMcLM4HIwig8
uFkPehrIajjI8hmYQPEqkpYKEqK5yMw+bzFcqiIIiwU8EHNch60G9uZPqcUYzp72J+tT+2QbM3EB
DZoJpQ8PyVvLUZk+pIT2Gouf3pe8fhTQ9GfO4UJW+H7pD6m5VwwFZTMywzFFFVQb7GqGOIpHdJPt
aTwMH7tgaG4M2KB2U7wsdxBYeSpm6d8i3Bi/48BufprR7J5Hj60l8coZMw6lEhsSqBx8hEtka1ZU
sjB2vdaaZmBYlQlR6m7a8RgsD7QV5vfeCHWBrWdcyFxwigsyQY92Gu3cDj1WSqqXLEOT4poz8dnM
83yIZRReK2wG5wl8/4b3gzVeXxikYWiR3ClTzXsIP8ESFN9A4MYHBD2Qg7MCVb/UHPo32O4rWDvk
ppZuHXAeD/Bv3N3Wr6aakDwYJwdq2kMTd8hcB+zxupo8bsN8vwyoukbloq38bZiD5IIoW7Pjt1Sz
wVIJT5Oi3YMV6+DVFIH+kiheGbtck845s3Dx5botRdjQwyAmG42xqDxY6RY+vZ3Ztv01Smk1IMNd
qiW2/mRP7JGOVUwg8rVMffJrhQ/mD3b6MweF4kj+lE+4NyS/RZ/XmyGyK/B0Xsk2Jy8o+ew6miS8
EkU0hamGFxjW+dkj/sO5eWDJAgfqJpvMZTyya4JbrXK+6rGhe2cCi/44UvFTL02sclsh+/YNr1T6
0LmmCb29dB4EboI3q8nr/SRzwi1j7hg7Pcp6rfs2dpdh7fTPnKSsl67whh3e/elbR6X7lvtNm+0Q
WdvvXIx45+a4hW6ahHAmF47NfFxOVvxlywAfD9+hySVt6nkXVVL/mfQxCW47Ley73YtinCYDqUUB
YMFASXFs3WXlJc5S+5mIHwFX5VhPXDP9bgL8yqm0s51z1SSSJT4+4OTOauY20U2amCmQgBQLCktI
xrf2PJh1+klvHYCfWHhkiYKw786yb5o7bopSS1LjmZUvPMo1cATC/ehI1B2zIRZH08+QFH3HMem8
NUzzGW8ngDGAIZRBOqnxSodYcfPR8R9nvtfcGFtc+mtDTONvOw1YvKZOxzLWIc5ANdNQwCnORmda
wCMsatTvstgzYWTbpBgaxGr40emCjOW96cfmXhMHLR4Zkrm3fk7wWfkT3DKBInJoSun9HsO2pgGa
Qx7GxaZesx/Ada/a/hgQX8coaI4TaldjkrvDwpXRJp2DGKqcbljrKfD3OW5nlvLawx1QEmaYo4Ir
UMUNcTetui2NoeWpmUIXS4gbwcqu3FHQHWxM79NQRL97V5SPxqzFanAhciLuYvKzbJrrzCHpL3nd
0lZkA9k59ul9PW+NfvH7XpDzWTVOCXAlBbdmdw7oK+23eICVgxKOCXXVoOvTWx37hIpdFcQUUtmk
0theU/M8zzXNPwFpWgahpx6Jz13IvFewdT1mgnXJmFkBnB2K3wiebKJiPjavsq+ts59NzXflSfuF
VIIz4Di1BNu4NLjx9La9XR4P9cfQGh4olpbGHBAJ0k1WeEbjX7hBe3p/BF2rq4LS32PECIMhBUfw
ABegxvPIkxuGQ+UWlKR440T3udFJH2SPE/6suFL7dV311qPGCOlSd4MosMSDXaeAL/vobZyy6Ohm
3fge6zJ9ESb8Rm7wHKjVqEkXGzRSynvqmSYy9hdGBHY38nJ29S16/IKC6nw9G3H35fmZ881l5f1K
Uh8QfuNXl7RlxYLi2tlUdtCVhMBHNh6cLiAfzjA8ofzB/dVMaftZxE58JP6PwyEn87kbyoBMQV+r
mqhO2WO5kpCtVD4NW75S8knCiAuRbMHWF1b6nbQp/vKahDPR8iF9TJhcasyzEierxQDNCrr9HsIq
e03t/iWyx8Lg8eSTI51jFov3LufyjbbwlzEcYPYnLEZk5Yu9tCZQIVkcKzrvS9o1ij4t3/vWzV9S
isO+NbUKZxCR6T6YyDt5ndI3ekrhafRpKEYCMiNBSgeI4oCsrsLNxM1uV4V0weHwnM6O02hil5WH
+mjV5nzOUKV+eFMS3uh9kNNi6IhodCbbVu1N8rmOE3MfBl36VaTuB85Amxup49/zzjp/HDwd3orO
yl6d+463TGR8sC1CjpYGHVL3bbhwy8lhYd31I9HWObxxXPBPAD2zUw91kBMBEcnXuscPUdcxmA9b
FLfYsYZiGYMCglriuqz1IWbSdMFFtsG96X+hkclhweySfBhkws65ActqEXU01nsleOhIpt1DK03/
ww/aYXMvJqn3qYmasGzovd7bEdDSxYyb/kAtLI2sopLsBQxiSE4bWRsVVO1pZMNHxNgIyoM9ZtNr
oQf5QzIUPlNGoB8NVu172wnnnwSQkYhpTTNPUeHwU5a66sWtBDxvl8ayc5C78tB0cDI5GFTvcZk4
n0GZZwe+BcaG/LXc+GZbo6skQUs7tK1umlHmFlm5sSw6ytl9Rsd36Qq9LRLhrVUUVSfgvAbbbj4H
G6FpG787XYoDusm4ChUc2kyW5btJJ8y7hVkCFVHRGqmaGIdbUBw0s9m6jiRrGTHk6ocRzHa8kkme
bdLeB4EZptwgAbBvynmI1s7kunRc2gnfO8u/xAkkEkIV09KsKvUiFE2CXWb2e77T5idbaWPXelOL
81tACG3q/Cv1e4VFyfQe487XlLqWgjtMUTjfUZLisXJID3S+y7PNJhd7m2orGeGuNeY59QZIz15l
fAaWmWy91nW5JCdCU0mQ18F9M1p+u1C+r4r4zZKMrU7IgSTjtsrQyZGex/o49wWfEB9Oxb7WuMzw
zVVPPbPDy5z53S2zhuZsQZBdoih6Z9vq5lfDYpXn1kOwxQiZntvZj9dF1iU7jP3RJk7YrhMMt1ny
Vu0es0/70Yiq/5p7U7HJmMdLWBtQ1tzK4/Giixk7I3sfjiLBFsOHhNLGwpK0TH0qZ9/61IUdvqgC
eF8lOCxgGoYfmcQFNgcKlAHczc6oFiXM31NTsoBASSiCreeZ2UFXtX6cxsqnYTH1f4hgQtUKNc9g
6tC8z8C9u7EN4WevdZyb6zqYgod2mPN3PxPTBYWdup5Y+B8u3eHZwslK8zoFjvPbUap6wwhjEDlK
yaiHrfgxQlwlyKC5VQRFoL6iKUzAKpOAJJjOXxjCsfXNcOTU1KhnkVnVVw4XaN0TolqlopVXOgiw
DQskMtSt2Q9e8mYsnIXucYw6rmGt6VJgpMh55j4SsUz2nrZ+49AJDlFBGeEiK2W+HzASrgaeu68q
odNSCd3hEatkTciaWEHuhDW1LGwGXnuziJ69dEoeY3I70H+4i+yruBwAaReWvpKuB046OWkN0xno
okotlvZN0fSPUdUQA6wcMR/z0I22bR06j7CDw++I+rplUNhAf6FbrgOz8U9WhMWbZL9+cQW8/raI
jaVRiP6FhZaxigHwQMGf+3Q/sFmEsRkW+3Keuc+mvXqnJEM8UaYib501eBvMifarUtLBZGZ2Dz7M
k8NYtqQwwoG1YfSLyYj+0oykOYmRwcJJAJGTPpYpK6+Izmm0EFnuXHVFUBBlnyaoqC96wDx5Ui0F
6v87+xmelVYacDHaINTfKOKVM04VsjAp+b6NXfkMkE1oEKikN/eG2za6TqHtvejMv1t5WQNWhTtt
RE35G0zb/JpyED6ZIKaHAA6ICf8GMN7ExJeCsaHXaFJENcN5OJtcxSuHdPtFeNDDvdjqMMWA+viY
zdCgDFSIRSfc8CHE0rkpuEMQPGocjy0ZyKGjQ5lDvmJKx6vp1V5x/6TyMfQcYA4LHm2wfAmWcDCR
+H7GOaXFkN2t/2mGtBWxZao9DLNeE/NkcMenWmflt1e44calMubj/4rE9P9SGF26Ekn4f016e2nb
L/Vfrurr5y8d/1U8AhVw/5P/EI7kH2gDFjqy64ILse567z+Fo7toZDpUmdi+hVD/T+HIFn9I00HO
kWhN1j12/k/hyLL/8CVqNIQEiq3/xMT9TxbdvwiB/y4M/gsb5++6EcYah5OtcF1heZZp3///X4Lf
9wyIqzqnZ6voTotCUr/IGNXp1/tevxy3UK0v/fAL7tFv1ta3Pg+e7/+Fk3moYTeZmbe/6/FxbVyT
0TnjKfRxqAZ0unVTdKEP8sIWJ39hDfhgZrska85lM7MZpWzGCQV84gjHFytrvfnLW/GPF/rXF+Yg
rvxNEjOxyTD7+o7Ht9ZlHfGvL61jq0Koqu+3/K20X1j6MNTJgNe4pECWjqPCHi+QMejU6JwbssvW
4PZwdASnIdO3fpoecaeAcOshbuvPbqIjF3A16bPmnfxjfRLuqoyEvCrotseunKJlxomkhPuR1RFH
8mk6cDaY6Iphx8QXBCUnzenYeTXF1qwzPHSp25RH6dGbgJlqJYBPS3bIDJD6qob4VxXqB2E65hkU
trEGoFFsM9o4E6AToZyqU1xjn7KC+kAKd3yKp2y6YOFFYcrD9Zi6wY4hpD0gjZFrrMt2c2967MqW
u80s9SLyHApN2nyXi3g/qMA/9a539km5fVRiB494m819BTPfou8qtj8wUFHR4wgcGF6HOlNrdH+V
3OLJqTaUp87nGXQ6orxtbcc7Ij0s2mzZxDQc62p6jWLz2rgVdXx13F+Gu2DIXfpYV0hSM73BvWg9
VgEhGC+ZP9aJvXMIxhKvDsQZcKZg87lq8UlBboq8VS0LlzEkFYca9FVdmPLJGX8NgXpwjRhUj7Kz
1VS4Fn1RYJOYFMGaja25xMaSHKCIrhCAgNjoZIeVi8Qo9J1NpTNrCcDks+nN7AWoICa0vHkhshUs
6AQpVnIcqoP0x2g3uW9C7AeDMKwf9dY27axy0/clEma5BpBIsUm5J0JLkQD04sUk5u+KK3AxiGnD
gwHHRH30OhipTdJ2iwKTkGiSB3uMlpZTsGsVz3hqFthWhZkNSxCGZ0MQIQvSkR5UFp7O3ViQtvIF
b7a1gTT5DV0q3EtKdKrKnw+Tcl9zUwM5EMkjfiKWiY2vTqGifp6kAvAJIFCWihDB0qF8bgYHi6pW
x8gKP3lqKMpRCWWMfuQc3REIYDEMn3kb0qw7NxdSqlvFtmKZKizXbry3yCB0PXwYqQNs0n4IDrqi
wZBuIjyDJ9bVjPx1cZMcsFODWqEMDa9KsxcU6muS9heURtjEvke8wN1YDC4KK8Ri9MQuA8iYYWYe
eP8XDgjwFUyNc4fBPbARbnwEjqXX3A8pPwyP9IeI/VdW6uWicapo0/bQXZzAXE7roAErXrG1Apn9
4SaAvOjD25OaWeLP58ScJQYNkpST9za6CRGB80zHdekiumDEIwBk3K1V46ly1UMmUUwdHB9cOcvI
VlttjksVXvIJIo1SJ9xMZ209xqb9wzYhHbhKL915PhuyX0N221JBuEuBNWgaEZaS7BdmEBfCUpa8
TIKiIIzm5BLH06y7B3WnRk9MvNGQfs8h0kCU9mxM2dc6qwDhkXiZPlYRXrAIiyf/3pWb7dwSbEaW
fnaRpsTKpu3N9IeVVdIAGBbyjTjkR6a9euUYoPDgOaQE7g6yDoFYzI+GceRYoZZVVC4dH2M3YppV
+m+8n9z8KHYXHhm4waHesEq2fRw9J4ngjQETUdUUZhP1wuh9cpvXpGhfWZStTaSmRdNG9KtkB9Eg
8om8ZWFQ7iqVHYwa+W5W6uzE+PpE7p5brAUyoZSRw94DDg4xDntLEvS3aGxxyvrq2WJX6gthYxpI
rYlzmLyzz8IjHzFSsoMbLByDNHTZ8TADdwLkQsZviBxnNattxZefpEXf63BSEt6Hu0YDojtRUI6q
MUxPcJE6fOsA8P3PDPoWrt9PlcSvZkK7ahD8nqbgF5NkQFLT3tdJfEpCm5RsRwB9vsTUrQDs8NVb
VdKPbvcV6fckchZB2p2FaLcxZOMVIasKedJ4ABGUIiXCVk1iGgEtmXwL632k59AANeYP8upFtOqY
IlqgEUAgm+/9XXZwEX35xCH6Ae4+JZchsEmlrZ9+P3LDS97QIind6TExByHkLzsJgFESS9xWuCKe
hM6woHmIZnFK74tpwEQr419zZUrs5EtQ9WJnOsnbQN8uDQv9UylJzzoUwnVzC7dUeLussj9EpT7H
RnlLRGEBO5BEieL2Qs0nAYBgxozJ2LJy/f7gDhYH45x6pW7m4YfY0eBCxx4yB6EN06DYTCXIgS6d
H+cquNPVJGRGa1jG+OdXVIScszYEwshVjdXnNpWM7RqUc1gAWVZY3pk5mm7jQORelDkPd/w/Qt+5
IMRwmx9QMF28Rdrd9k1BWwNYxKiJWVM7TvA0VA+C0AVOcAx3sW4piiS2a/bOwTAUfAM1rD0eDdxw
KDaLVL2ufMSWYLpAhHUXff/BiyTqF2Ryg3sJho6JL1TY2feI3rsKa/9tMllalJzU+7J7xwLmLOlF
eDDc8JDaYf3tYI3L1RmqTUKvbUO+uE0/RxeDs3btBbNhuzaGdh8XGtuxcm4yR+OTxJYWugbjhpW7
3vZsl05//uCjnCSZSLdsm/Yu6XOgWPw7oFewzFJ5hhTLACRNMyUhaGt29vg7Ww1kB9aMI0EjQMnQ
GwYQVuaK7b/WI61O+f0DBmKlh0/jR+UPK0q5CyfdtRwl1eRjQN/3PeHqNWisirc3cOwtL2kBNI65
xMPrwr2wpDO1Uc1KdzD1mxjNNRuCVxEyyOUjBmALH35GOyHBUFrN8BBbLnWp7P+c5TALmIhTSSjP
eKsY9Ya4yR9ZVX7RbM5ZzD1Is9SbCTTLUnu4ZDMaIxjQcFU5BHU7ozqJUnb05dr5ybSybBWNtQl8
ojCWcRfeqj7xiDQRh8udVlMh0D85k/8cD91maLFWuRWpOCBKv+OB9Z/pgwzpwXAjYNeB/Qx21MJR
M5crFvwRofAQZ+5XHvDEnethV1BJvmBVc/chFecJDM4WrM8jPJl3a5pS7kEDe9mowHA8rf2hnK9V
jTW4yLALykH2u8ykFjsIupc+NZmMJTN4jXWhGZ+b3lAr19ZoQi2lYbRN1tRrR8NsrwbR31y76jZi
lAFnv/Q1GUDMVwQCKB7qCBdYHedvPyP+51bdIgtUvFWqXdYUOa6Ngmo9ewIZmYc0X1FzMyDdDglS
tmuEXLrN2ndqLMo8ZCCd/ajRtbgMs3wTkbjWTvHu18MT/HiPqyGK10gFSKZ0rPfYMpa0XFEvVRgF
iezPNOfcStLgQB3TN4q3u+Ku3S1Jb0Xryg6sJzxnN1/2Z3J22a03evshiuYXcwA09D+IOo/lxpEt
iH4RIuDNFgA9Kcq7DUJqSfCmCgX79e9wNm8xMxHTTk0BVddknhwIcsIwFDSHrjK7LfS/LeR4jAt4
FmDJ37mddVEsoZNqpqYBCjF6VR9lrrNfE2AgNRSeGgVjXDi03Qn5qf5El4C7cVinYMso71tlFE+N
p5+HFnN5UarL0hekuTSaeQ3MvW9P2dWpe/4m/Zjtcyx+dobBnEgDUFhkHIXIZM3dwrBs2xuQAvTJ
NDFtkNQLFEBHD1MV1wx2zalsjaOlxreAnUKYo/TCZwejE8cmm3niFebcY9go02cLVejQ5XtiFMdH
Hf7kY5pxw3SDZGKuEKxhOCPyNzHHU9F9kObMxjD1xB0o2Awqp50+kIWgM0wf653weXWK2fztZHZm
QujHA3y1OxRm/s0xZN4ozPOF0IL5svKF7Wt//MwXfAHh/39A0zmBpiI4EHLaH0iJ2q41qdWLoz1a
7Dpwq7QqdAOxnsq5GZESYygtDKPBL7e+5Muy6cvVeeZARNqD1JNpR/IA/FM+MiTOYhSgAtEzFEGf
PRtw7nthoyNHg0p514HzM7r5w/HN42h4n2gV6kOtC+tsBo+WrLK7eTrPo5zisVrETSrFi6gmltfZ
IyX6F6a3bxP2hp9h2UlgUaESZgGOcqJnLjTraER77zfNF0oYtHrzkHIsZ0Q6wP8OKj5EQrwOC85t
JAsAt0wjrj3rE6rYg1wbPEGA0iIbbZZp0Enf9Ki5i0HZxhEEdHshRG3jNeSYDe0dc7dpg2MVUKFR
QdNIX7KP/pJMe3w6G4QuU5gt1wHkgqa9N5h797VtadG49M8z7hw7aUK9QC4Gq8wgaEBGkB03okEM
kTbJpsrabD/NzDNZQLHELd5Sz9qvljdyHhf/yFm4zhaWe9zyMSyNkk6mPk6ldPlg7DdHG4gt0z+c
VLtkuQru+9uSekyAeTU4zURvXCeIdWEqWIMJqrCDgtxZNl3cyw4E8oRLCDZMsMsrlORWj9x3BBNz
V5ILprREbAS6FGYO9WOBpfcypjpdI5r8LSwXCle7YdQdrH9W16Y7sqSIYSLbY6vp5XczvIki68/F
bVJrCA0RLuRdUe8CDxMV1wSCU2IQ+G5VN6lsWC8DP2ccrjynkxzyDdYo6iguB9GQciYF/OEb5pRx
LXmaTTU71CmAMFJM5U/MMN2tBT81NoeC6A7P3PR5kt8BBnphsQyrGZwP3/p79OnpvhyHlmzgpD0G
7odBWOAERgcHmFWgsEMeY+29Fn+P7zOTTdPsCwP6dCMa9dnFazK4bez390W7Ruu6cesxCCmrroaW
bfRC1TtOeqzeo7srfifkrEUzn5KM5UoPkSx2FRGxKcDlRozkbCY/JZxlQPDmfh3W31VXxGrbX7q3
hIP/jRPwHyqNPOoH9WTV1BYA6A1SxfxjHjBiIGk6oW8o7nx2TuxPzoRTbAs/e0b9U0RIOx+cYLob
/QojVJrIXWpqCDWk+7A443ZiFhwtHR1SN8mHVbKiwV0FD20hMYS8ZmazSVmTCk+n5yZLi3cQBYzY
oSlctl5WyXgJLLUTwe/QmdmlBRaMJlrzI9grOGm6co8zAKQI/j9OcsVOsPbiBGMZ3LioVi3z77FU
/+jtQNmZatnyx6UhqdTBjsSdOixyF8qeOb+1tqiPKY4+Bc96RGCD9xpqusmB4w8kO6ppOGroU4h6
clIUSAnEcDQdp4IIgaFunIvvY4ck0QlzX/kNp+BQmPa+LhcHwb39XmtlVNGQ8vqZh1bgNUdndrXF
OV9muUta5EsjXuBx3QdVPsa+HK5B0jFAWY2tmMTboHnHoL9VWot+GW6HmErUu2LTgJem0yOW2K9J
8Cdg8yEfqijaybPpc4DfjnAxcy9PS7LkERgVEU6uU5KczInI620yQWOgLsrYVnpItPRJLiMtYnkB
sbAdai5ppIyxj32ZBySJSZS82JpE9p7S0LkAyRve6LQR8aLNbKz85xQx/LmAcJVmdrLN8QSHpYXp
zvCeiiZn09DQ/9CanClrjdrceLYjI629T33UoIj4t0QJyaueEnZSp0XDxtxQ3KgAa1MIXh6JKJux
pd/wbJBhK/t+aisUI11l0wyTKjHl7sbT+oux5JfFUAuTR3GPfM5CU1z5TB+4ffU8VyfVMlhvjCq5
epBfiFR+FGlnPIjKpdxK2sdsrtHL1P/IhcBmIDU/Nuz1eVW63Eo1Ge/Ccz86DVGLabIDhbSGcqZi
P96UER+4sdd5PGNJRb0RpX5o+jlMlSClFZrczmzk4fao45Yu9pLUTMZAbIADzyhOjbeCj5nEU+8N
f1TLFe+VkE8JViK3ETK2/svucY9cid6JmMJXZ1p6XDTtY99gvgg8is4WETHJa8EDrwa8eShmp97o
rYMoiI+R/oVVJk9qt0LansnQ6JIU9mdoWO1LjfEpmlUvYs3DNp/cHG02aOGUcMFdM/3x1sPrFFbC
/lmElbneIYKcTv7iPa0NFC2LRbPQGVB4TfmDxqyHGrN86YOuv5DX1aL+6mkERLHe4bgoyMnFEpVJ
1wbKoH9VmVJn5Nh77nRxEPAMUc7o2oGxzT2s7uWa2m9VUMKq6sh4RCYANqM2lj3KZLCWulTv0hKP
lCj3sicxDb4XwuBpvZGf+pEdiclJK8u9FRR31bz4GyxtFr7HiXOweVgkHbqf50/TlJ9xJjZhg5Me
4bxZRpoEoF9Oz3Vxn/U1mJZcPrXtfMGeWu2KbN064OiYoYxo8tfmZeTnbNYcDRBY/Y8e+fgvc8SN
nAP/ZJTc8z0642lBZxXmG/44Khk0X1FpmtahqajAV/KRYia8oWSACEQi2ECwdbYQJ9bYr8xXI7O3
RBxOG/cG7Z5Lstv03ruW5BWDjiBLpdO6NexM1Gsa1jAmgs8pI+2orQ0kggYhCy4CNYHGeuo7pigg
Fnc5ILQ0qM8wsU7tYHQxa1sR68z28Cimr4usUVhJfq1fIrlABGR0ybFtl+IUBOIylt570A+73Db5
m+O8SpurSruTNIZHg0KwpO2a2eMF1X42zCEaxH3KxUK0+VZbdZQ80AVsO+DgFlBu0/ofkLqj5kgU
UdiEWpEhBW/L07L0j3K89wdeC34JFUv9S4EEtDa4ab1zXLBcVoxVbwh7R+exatU9a/Y8st36i2jV
Z/poyelJddDKS87d3qLyibEWEJfeinh12DN2ibvjh2E8M/uORmfvls0HL2esMUXb5Vg8NRMjvizP
Lgc74qGr3XtVRNG8IJmHJ51aUHlml3M68JOtSb9HLM2cO2CkUYPVwaEkTje0Zi6k20pg9oYXPuMr
La3Pb0DJbC6IYybNvywsG2Y0KhZuoBZEBFgo0AG4ptkENK+sXp+N1jBCT53MukOXEjSxEyjqPKzG
nq79FIPz60qJd0xxBn3YPkdw2U/vvavvEDMFnEADkABpf0/ma++igxn5fFYAYQtr5uyZRDz0vj5Z
yopzeKztCyCCKtwBnpqRR2T+8Egqh6GMbWoruSlrH6kO3NYamhs7LiZxTD7/en2RDHm9yG9fbWN8
F4H/NnbuybJMK/LoCCOh9AdOt+e+Il/ORhYG0scFWExBi1Y/b4ENcp/QnVfEk91uXWG0PwkxjfEw
mUdFybjJYa2UFKhDDwtuwqle3AVtI/c2wJNK1++SLH8VguGvz16LzC4TgZ8AYacz4h+r+an07X9F
Z9DxBGelujdETYw627Mng9Ngyl9UCD+2PzZxK4g9CZI3L0PBKMZ7LZt+hYAdl7t/o1fmgHZoPptz
t/pExQf61qGb2/EUMj9pNjTXoGEDFH96Nl2dqmXKOQ/7Smtf9dTh4dO0nGKlchlPsqS/aRuchOA3
fX2UqKVPibyJOVMv0ko3J+AxkSGBhBZqK+bBlmO8k877Wylstr0zBluj9ZyYljxslZJbnaK0nf1+
X3rwV/sBZUdzgbjjnSwx2vAl5Yn00l4N00l6hIGiICT3NkHXgapiQx7554ABHIlZcehB5s2dmsGM
3I7JDqJdoRGD1GvmIckWhho5wMxFveU6IfJ+1TuxWZQbqD/HlQ7y1q68D0raG4QbDB+gK22we49b
QPsDAmaf5FIXwJKdaY9FDZGpKd9axWjVWOp6M9N3GJAEjxkwEjSDOJVTQoeZhXXRVNzSKGtKDpNk
bmgz4qwNqX3suk7fGSQ9Y6DiyPD6EleoxltFRnFlJ8gHQaVu0ZgPx2ldDyIxyNKZlvmCGTGe+/Zk
aX390ZTr0xI8F2Abdg2wZyY+o9pqtkbYZ6BRKuLlDq0vzQDsmrnAIgc826HhTdjnq/fAOqgkNzZp
N90Q+uWv5TgnRXp96LwtgsT6hLYaVcB8Glrj1ZYaY7eWFxLxy54sFeYf4JSSHEIRIexLMnWRp9dB
bNxYM4x2ANbZ1r4D/8heyCVNu3E+25RbRrbT18RMGMEkV81MyAOxxGT+fZvYdKS7fDfzOu5srTya
qFMiQCh0D8labybN/nVGf5/iGFsgzCC6wsi8eBB9Lc+khSPoMUh/2t7kim71azbbFFkzojfMlca2
627HaePXu8ZkMpIpcFA3Mb4PJfAViNnfWM8n2nr30uDCdBebqWHpQwkc+UI7CgCsllCifBQ3pCVg
+1NFQQ51/uXV9W7oLBVqiI8PmZk/rcrUdyxZxXFiPOhMPqieMls2hpaczbF9dmWiIzvyy53fk08K
mo4BZlLFkJHeIaalVLp+ECZy+eWGIPUY7CQzDXJvBvjXzAvzlmLB0CbmizydEf4fdHMDlh27LnZa
2vnHVWfwmZOqoQOhjntP6jsBvjI0VpHv6qK/qnKwdmYal3rV3U2p/E6JPaGhzK5q+inc0n8tpwfG
qPrEiJrB2gRDeD24uXdGFtocXWs2jkLYX8RDMCSn+NgjlzrmYurubb34yxLjvakKoK8BQGy7owLS
BxGp0iq3/2gWxFkFzI87HcdzmXHhLxxTypj3UjRHSB3rASW/fexvYWh2099Z7jhsBW78jDp/9m7Q
A45hj4XzB6W3e6yWXjyPo0cvVTVc2rNPHZxIPpukv1RNOl56+vxoHWuIspUew3xUoEXy/bI21VPS
Io93rXHYzBloFQwNu7HUg9jL/D9XcfKa/muQd8FhoHA8DJ28p+G8L2Fa4EuZxY6CvGNSgmDxarLp
ufc8OhgxsMrjZSFirbFR1hb1v2DoilNNlOh21IIjudBo2xv1WCYzpBzNol5wNwNbS8dX/9Bmu6c1
GckwH0BrGolNOrVhOKEFVrFNyjEOZgjqy5q9kuVubpZ6+WkKFoFYOaZjR2tNwZWhlWqzJ0tM/HQu
lgjC8a+esapwTcuFVkgT4FC/JMylIt9meefIgnJBbNrCgP1BSClyxQyCHO9xBPuZJfBtHyYI4Yyq
phmPuZwhh6GloDYs1we/mSjtlRMRNIequ8jLTa83y46YsgshlfZmncgcNZkZKVUnhPsS/4XonTmK
126QVgCQ9KTExI30vLF7hyfKLomZBIkOicfmjYWWCzzOuljpsLIaatdNpyg3M/3OtojjoBVjmmkF
eTxgtNjU9XMFTqKoUnVOApJMJYKEsGQtON5y/ppyfCDQSj0WqJrYhcAPIPTkMMgatQZ6sjYzjZcb
NTpBGu8RbETcsfYwtiMbbUN/Ddwy2N3cn75XTWjI0VOXQpG3I9+Ltbv0SC1f4JiGMJ6GJ5kXJCpU
iq0KYthMG7TXoqEKV2CnIsVN+e62WPGhZD0YSDl2mmaLR9dM/RM8iJfWdajH17fEIyHPh048dz8V
jioyex6WcYi9IWF26dw5lAiRblsP/PeiZwjhFvB5qC1AVUs/bvFG6iYfegul6hZ4Gs5B8uiI4H5K
dtpov2vFskPoC0YlEO+2rShFLf8nqwH7NO50lBA9wtHxDj4nezhr/nNR9u95/pMM7Vee/pFXDg8c
j6otvTttWd6nZgPI7QbwQ6fBN//NdILHIrBLznDMxjlNpmU8+KNxxCJw0uFjAuiAjFi23SlHqJ9Z
+Z+/du8BW3A6nD+5Zn8WB0zCLjdsluKj7ymLPSCW7u6PzK4mdPjZeq77cSH1P6OYD/pcgmpfvgLA
bqUFVxqO6h0N0POki7MMzIOZV+dezU/zZw/2kJt7RZcNxrFzdysCWbutPkBot/DysHpkPvcJ/zfo
83+2P93jP0IYi2Ji9A9UystmSoKtvTQkSyC/vQHS5QVpcnYPCxiWC4TPwfxmy3thC0FY8VL8Yamh
simojQAnIK7GU33zKN3lAFUYei27qUrZeaLxeULAfKlMp/gc6YujJEndWCdBJ5obT14RXBtnyHVA
8N2G/0XuFf1wf2VCoYLFY4DrrydIUgeAyN9FWYhXYj3up/XD6RH9rwXE+SFH79BNCGxno4kH186f
OttI2PrB6a5MQAHC7iroSVOzTwPjW6+qBXV0STxjOp49Zktn0wDq4nj9s8HJExo4iSKF6ywuZmGR
dyVp8+A3mlqpxeWg9I3jUOm4qf+Vmp0WpYZ7nF1W76WdZjSDzBhmLBV+NWQRbDvE0mXhHDPSOVfU
7DuBeV9JBpCl3e0VIoKdQXRStLRzd3SzsUaF6V/XyU53gzsBE7gpQwWeApM1aspkJJauv+6rVtwB
L+1YOlKFdku/7RNzPurqE2nsP5nB5wG/UpzaUTAJypPYZnD4OBb2azpdvGGAIQnrfgcahcVmlx1q
r+fL4vyOyX5JwhHiOY+rfgHYk2yMVByFl0UaLcWXMMCkEevhASzbkZaQMQVeKfVqFj52PbnbxKIz
FRV7t5qTK3I956LgcJJWJ44VeLS9CzgjLeb83e3+GNNi9st0JDXAakIY/CyAbl3KlL7ntZHuU8DE
rFKcq19wjJDOxFyBPhmYMrSX+cNMZjRCi5+dSt3ut5p5Dm5KFzLp1/u805+4axDQNJq2wwFShG4t
vcOEyS8eVnhjbNx3qFmN44BLZZu49j2SC3UaF1tuxZzvRcOoPjAAeWQ0cgdz7UjJSnGBtoPisJdG
HZvIgllFBckdOgXjMsM46lWEaW79wOVAHWH46o5iojnMJr0gdh+mnpQqJGYsZzPz2SYvlvfqJyxn
M4CEkeTNKomQ/ZxhSpTDuP7Cp3tQY3ks2T6ch0Blz70/ZlSZXrlzc1ZFBSmYIluQkeSQAicHgELq
fg8Tv17KW7EGnvO/f63uzLoRfuLivwRZRcZszuzDX/ZgerAlTf7LBHUWSXh1NAY/XgYKMsplp6i6
uBLpEGVpYEJ28664y5DbttQhRJPtqxL0Vskwbhy0+YNpAv0Gv2Hg3axyTjA8LcI5W04DB50fd29K
icX+gy0YeaZEgGF8JrPlvk6uxU7QOmgOYTZukP1ywVoDKgQpPJI2nSoqRgoU9r5YjeElB0iHxvYH
nwkjGxHw3sMfG31MeEFJBmTOUG09JMhttqu0jL2TTAncOvnAjdZfMMTQCyOpOrBgvYysGY8Qnt7r
zl4ZWCEo9PzuubMz/CSYwJiuaAWnwm9qiYPWEJm6ZpTcJj7HUvPNa6blJ7NCHjHk5JW282LtSvNs
j/6vxipVaiOGNhpRlAHZw43cxPISDVIBza01628gdw/kvY7hwrjsPFdHh5Advymcs5+ND2PXn1DC
v5vjXEd1k+15Ynz8j2oC94Y3Szr2w+QHR5sSk81IEk5238ZdhdVPLSn+IBXcARc4GfVCqpnBDpEL
AZeRwRoKvZoHq3UzO9h1WfuqSPPqqwNpcpcVHouH5cgl0OLBy36bTO06sMEks/AIsTPRWeCQVhI5
WfndV1iO7RVOyNqRcGj0AH5YX9IquRVMzAEsna7DY2VkTKNSknuh0Tjgeo0Imsm3Qzde9T7puF1l
vu0m3iEsYl8zrFPRvWWdiYLRsWDj2OQUMXHnig/sSEqLk8dlO+VUZVzxZUdEgj+slf9PFOMrHmqM
1OuO7XWwWyfOFx4/SoAFEYU0xk9hFMsGYDX9s8miPW0QcAGfDTWTJIRcioegBkJveynbELJeLSKZ
Q4SM1Ie4IDcDNdbUwMfO38esPkvjNAvx1E3LSunI6KGgJawHDaF+da/B9YVTM9ATGzxBoa0ZX57e
vlndV9Xyvrp1sZVWlUStwDFnTSytxne8gjrAOSQUeuduM0IDTJV+GJcJrWTSAYPvjOZpwg0Vjq2F
1lLBNlmMJ0fHB1TbeMS7P/yjI5C6ntjjZXiQKBlDo5EVob/cLHnKpVZ6T51efKgiKCNAgKJgK9XJ
PzV1f4kH+nVG06EWq40NBJ27YbZfp95ZCW8cuo3OIKheKJoby+rgxetbjJIzSCC8hrn7yULuz2Ix
ERYFO4bU875Tr2ZTpt9V60gagg0scNCAqrFpZmRBw7CuT7Jg8jK2C5Bf8b1mzDZE1lPjs5NrXBa4
WkqlJbrJ2Jh6cOoLg8Ts4L2n311vnvIgRVw5DuVj5djvrc4scGiRYhA1m+lPMANdhpLBuhOZ9mYu
xTPwMWWZ/MnehJDXTb+mjrdmGJeDWz6X7fyOvNbc8rzFZaIYKeLFGILRiEEdm/gsNvtZUigOq2tF
ueu+s+UtmA9f+UJjjUBLqLDGLki7f0sK2NKH11guG2RsXPJug5Z57t/wR0M3GsZTMC5kWLCJW8xd
nSj7rLL+Y0KvuzjrHa9HG2YbAFPo6lAFsowRu9pTb33Go2ySkWOs33wvXzQnV+SiOd81M1UANji2
V5Kh2DuDGkHWHbPuicsUIpClqGPAczCYpjsXY3C9UQRK1uFm3S4PTcJWEhMOCpiECPNUbelSz31S
XerKxRrhNryR8wOWoTlOochKialHGx5Lt8SnWTibZlzSew+THtj5Z1YZfwzirXBiHHBGzesIifV/
heJRtkps/VltShjzYZnkl8Hx/+CPkZodPGhg/CO9q+5XSmJ01y06MPCXR2OsPj3PZlJPgazgdPZl
xdprvWk8rftyWl+mFEYs6eKW3xbxwPgfX80a88obNx3D0cqdjaVVTjiqatyWnflvQs1TpW76MJPW
UOLyDM10eCh0974iTHHLmC/Eu7xbu5EbMiexuSOoADz0sbd7cA7sOJCQGrxRhD1SfJ5r4IjyL+to
psrUJDMAtR4VR7YHxRuVa4H9HzjwkOcP6L6+Zme82vXJZ/EWmcwcsIfenL9pjRedo4X9zsYu0TF6
KDEgsV3SH0xlP73oi6ubZT84lE7o8cawt8sPX/rPk+Tk15byKvJpOaWM03I83aVXIJNu9qUFHor9
zKOxsn1z5vycjnCzKToXanyESA6Z4JKxqKsHLWWnFfv0LtJBH4kHFaqCXN/mG7CvuNcC43kxiVFw
Ek6q5abSdqpzxRhzSAn5DYb/ep4i7Lkc3Tobt6QztDFv0m+GipBB+TVdRo1Fub7Hq/MpXFLLBC4e
m0HtuJS3oL88RKe5LexC8NFMSGQZ1G9K6zVR824aUOz0rmCU1RPQpCa2z+Ogn3UzOehe856ltuSJ
tjoKihp/GmkFPuC/cQzewf+u3PtYKJx1183EUqV852wI52Xmxior3+zcBRDUXNY8sCK/I4RjncDP
LQnkT9aLPuzK7SJ6Eta4KpubZbI3TIyDAV7P5BPJTo/YIvZn+6qJFVyraq8BMCDp3tsppx+/x6UT
SD2xWdE5KPVcDsgEZGc+V/Il6FXsQ9oLVPoKVG8+glvzCB1BBJ7WsrkSpnJPnQsNbZ2tN7tne8fC
XnbyZrZj4TzoDYBG0T3mVrJcfEdtBjD6X82go/pxJeJIjppt7oM6xMnPd6k1WWbbnRlOdTDsfLvx
Tp6/zDFlB9v5m67Fc5m7lokET2tnwyd70n2zWvvWc7Njqmb69KzmRpXw4geMjtHQtiZyOa5c23SP
onEQ6goIicA2p5Pd2689OSURWAUDEuynTmbsI5LzOgokodcFbsEt+xS0v3D93ab19q6x7nrcpace
jN1pyGd4iWN6tqZjZefapYUCkiOEAL6MHBOlEXmwcEpwWLTpmWnUJxKf9XnEvRc6RttvsPTmW9MF
eUZbLe7GxDzgKqLDqjvF4Crzt9NY4+yZZXFWHhcLyD871nXKlEWzPyS5MOC856c+MVakDd34uBbU
qL4P/RPUfpRWjntGg0n7bmbldmGRCHzC6veZK40n2gW0js0fiIUwX2mQ+7zbE2NoPEwTUnFj6LAi
a83ZAO5/4BuUXequ5aHVU8h7w6M1ZGKPj+jZzZhMpJADcL8gJ8BDkJ9ap7v4xE3ta/wdocZAc9sZ
ZbBJ3kv/SWX65qaGmFhac2kOZHkvvAoDSZMc3lu3eWqWBuL5QPW9MslO0SE39BmBNb850kLOFlPC
whCrP3A9Q1dU6s+3EPHof1WSHeWAKWCGQh9n3Le7Lmgu6IbQKMOb1XTMFX2VnXLjyOPJ4iOnx5iR
+ZM8NbzTf0akVFFRCnkptfTPtfwz7E8a0pQL0JsrpH3wC3v77CFw8nrqNKcM0MFM+jfYBgU/1rzL
0aLihggx4RqsDj7GFXEReIjvEvqy26/Qs9RwKiGzoPwCRp0QveRMzWcb0fswMQKGjeEneS3m7Ai+
EgusctDKcUEabez/S3v/AnrlUKk1ng0MF8b65Q7Btmu7X71jDNFJix1oXu6GxTaixiEAwB9IDsRl
Cq4KCya+msgtbgGaZI8Bc2A7oMhQoDTSQPsE9crtSStNGvS4nhwJd7av+o6BYf+LDbaL8zG16VhI
49wo7NmXwRD6bsqqHxZdVuIeArNmgBNYx8AZCJ8ZCsaXeeZvej8Bb5ZgH7NueVCjeRl129/yti0b
7K2bngzI5+KZ7sjf9znyPFzafmxp+rPZgf2zjAJ5iZEemW1mcSk7PSb4CQ1cR9pkYmjP5dSkZ5cM
8Ah9vxPnRenuHWBjWUqTDwaqeyvH1dq6gMyF7vy4N62FcjJy4hZ7A0dvBVeP4AI6vNd17odjkA2d
daieu5QSow68j1sU0dH0BBGXeFeR4FlXgJs/IOiyeFLdv9bPQNT65W+WjukOmASiSb2cTs6hFyJ/
YMazK1VgXLQsNdjQKASo3tTEpKy+5cutMjjZ8A7vGg0w4aT12gWRNeYYQiAhs6d6R5oksB7hppLX
knydvoD/5rrHFWM91CHrkb8uXZlk4t960zkncy+C1f9uMebstfJhdvSXqbQYLWkpG8SSkwRxxcFp
53ip7jzf29dN+jI2135JtkU30ar1FSSFeadgpF4yD0WaD7XczdgOdn3ykiYU3EAPK8gbaFid6mhT
zqWNzyM1u/cGKxU2JbzZjndChxk5S85SuMuf0wlDi5iCN7I1X1Rr/KOiqremFjwpBP/RzICJizw/
Ga0cN3OQXaZROXvI2gujE6y+Xh7sWTo+rmn6WQqRMVZASbfgTck0bE3twJynEH8p6R0aWpi4FDid
2KTg+GA/azcrf3h2GYXLKB594N4T7Z1Zo0PHuXGqHmCgNwy+sX+QjgJYTsMOduM6O5D1b8nnVpC8
Oq7jx0kgQJzaxEQ0JJTruCKMlngwIfyTqbNhblEIIADF+qBHYnTErknbNw0mOsTyKdk3DH9uJW6k
tN8lUXx0uO84MJCviEod/LxF2jXGtU0+6aJu/xrZP/cZXw4uwQgm0i03nC6xz9H6uDeieFv40TQF
3e7m1tuoGU2qEzRf/QTfhDxcdit+rUISJl6IK4RglTs7j4Q5EGLEpo9T9TEZVBuN4G/JMOLT01A4
dGsAftnbEo1AbE4bLxKm39JiNKow4ruUUQqHwsoap7hb6QlCZWdQzNLqO19+sLe00SSoC6chQy5H
LkHmHFQNIL4q7V9jkBeMdfCrypr9yZQ+alPq74UhjuOMrjLfjsz2mfJB4SxTEAllRhSUDVlgTroN
5xhl6mxwMA8r+tV0uY44TEJ6Olg/DD0BpcPdHboPEny5c0bj15mdT9ueKCfK9AVFFIIpfIf6oiEe
zhDng2I/3v5hv4INymWdKdkYthOC2PTip0saJhrdw8DXwN5C287F3ZzhneW0VDHSQD20Xf+cy6A8
SEhYEeOmKK9mED492yvh3bSWtvdIB/JF9oS2TesppoJkpk610gI/RgZVxRAK/G2G6rWayJYbrSfs
4kcsMSdjMb8GW7sbbnNI/whaETH4bO0Hs9bDvhweDNpUJodXh3hq3iqiAe2twfWluAAJEmLhbiMo
YINmb1p0Kbq9niblHaT5mowmdRjZKqGurYwgKsJiiqOzNv8WJykuc6IXFwYU3KyYIwCj3Vv9bWC4
tFsbFzySf7nE1oB/s1mQpCpQqixg9IG+abkN0ZzlpMBMhYk4gOwsuEqpRWoGzYP7puZgw+Z327kw
Mani9ouNvLlB5It471ZSm4/oOa1Q77kroEh7eb5z7BSUuZl/IqZ5DNqBBqwaIvYXTaQNprVxUX+F
JDUaitizAmh8nPsHNBRM/P0HDNqR1Mpmo/U9Ikff2akGArDXPGWa+vFAwEatfLBSWVMnC/Ri7SeB
fVPIwAPZZsNYYh22yMXtS5sILeqEMOO5K6iCKsIy/N78tlo+vFZ8e4mRHNL/sXcmu5Eca5Z+FUGL
2rngZu7mQzduAR3zxGAEg1Ny4yCTTJ/n2Z++P9dV102hb6m6NgU0UJuUUqnkFOFm/3DOd4JxWfXM
apuOdwroeN7u5SmpihcJ8FvpXCkDvHjf1a9OXt1sRoUynR5EzngyZIfSlPR1okCrqyePdmfgv0ug
6dWpvtb7AlYbihEGdfk6KUeN/Mti30W1s0WnHywaK0D6b/oNOaqMhCuhT7uuZHE4lskhTB0y4wQf
3bFTBB6d/lwDyO4T+dlQDG80Yzal+fVjXnkvRBMdMPYdssoCPiNeZsCTl2Xr0rMOYS9vJCNtI7+g
IUueLcoTw3sNgqLeJ+VEZZWgQdHcRUIjswz17rHENQnR6SFI/bcRWveC7e4DOvBHw7XXljl8elm7
DoV7QNzirlDQskLSuoNgFQmKmVlgz10upyvSoo8kadYFEx+e9/oIvpyJMxPCdJq9vECowcGqA7Hd
F5dXe8tmnH5KJ7ea3Eb7wBr2iAkqPrQGAZET4OwtSTXaysqRC9nlGG1agiq2mtQGiGbWoQma5BLm
xCFY6m3oEvsAShc40uxOA3BDEd0hLMnG4dT06MOVIIpbAEVNgfavBI3JangrzeBaNKjm3OngaOW1
9PWtB1PZg2u8Itv7C38LnhSN6Fq94XXOmXUNZbVNC4g2oz3uVZI8dQQLnXPPGG+5d4/PKUEUpIGP
9lBijYKR2HFsM3LLSyasMy2ePR0yjgJf1ZRjeMtHIqN/Z0jbG9ec2Ydm7uIC154AzwWLTL5FtfZQ
pvIlsnknRMmA4IPT1m371UTsN7XAchJ2urb6PCBRVX0LXeZ9AwlXyCpjRv252tg2GloWJEzryFPH
qbySKrD3hescMNbidtGrVU1FuSwjqrQAJHsx19tN0SOVpq1WDGCRkXnErPBwEZ7UAuLmDgemAmC9
BFzTeTup2zdPBft2IuajYYIbC0XEsXbwgpaWpOPhS3GaYQEsTxNkgcMY9HtnIEwk9QoSGwjNCSbO
dDc4CNOPtz3KDUB+5l3ZlO5aH1FIg7e0INU1tJuWO18FCebI0duSmMF8wA2jdW/kBguvoNmbdkVh
Mp88OVYSg+6mUKYkfCfNt5Vu7OKkoahkvrdGIvmVQmsK9SvD4HseFu0UsIAVTSP2QkMpVzRmzIZq
/M6JF516v38fGy/YBH01bKrCiNeV1qPxy3r9AIZtZaS+3JNUEu76ikGUcvKTq/UXZB2WbY6IOiUz
bs2fdkXZaeswNUYogHkIP5PZpCkaC7W8NZ3SFq9zKewNOsHuMOgaB7VN1GEzVgcH8GEjQReE1uzg
tsSR/umlJB3eH5Lvbo3JsByam9bqX5pyzA1H+4fwOpymjNMlHLwtceuQHJE1rU6+HfTXgjTO1m95
EUrQ7goMQjEwDh5R8UbImznYGN3j2KowcuI8q30mwG1h60sczId2IPPLJ8G5b6p7wdhpb03Okx8O
m0hLva2orGiZmid07/05omtzoSJ4VCshGNRvDSS0naomYoJYLJB0pd9qCp0V+nTmJRTwi1SRn5ff
jx51cB8qa0np5yCOtM6kjTCDbutXy+o+9KC5Uf3rxDHeCkkGY1mkmw6BLOFaDNPSPkGPgpWrlV67
RBa+hHN40lX3hKqmuedjPpBsbFPdkFiyaJsMgWwIiTwYCFkt6Nd4ntAH9swlXAExvNQpDgfKJS26
OiCirIkthCLoeuhUtnwf9erTENOr4Qb3XkjimUVow2IwjHfGE+jTS0jzsyIkMMd3wbd5JFiNNS66
ljWz3509kWQQB+GjSvle28F5nlDx8C6XF8dFId+XV3M2tyMmDIkULEpaY+9zcnnlVf7F8qFalz7I
fhRZbjJ2K5JiqxXrzTOVO8q/kaa+82FiFwEh7bb1wm7hrTMiCFxxhnK9XMQ6K0MjabLDKOSbcgaD
dxtL3ywK7YU9tdnW6scHRSzXGfZP3ViM2P3JXfqyLtYhCLNlyJW68QWfd9RsspiQxwnhA/wJWWTa
+mz9avhBcnebLBMQIBZDRPnUsxRpmb8tMT7bT1x13dIcE5RMojhmmAf2cTTPEgoOt0iN5hEPKXyA
3L+aA7AMzqvzwOCdtA6UOmos7/widnZxkaHWcfQ37ErlfZRoaxEP5ofP7h7W3bWC9kQQ6niXdxa5
cgz0+z6KdoPV/sjL26hDTkJs4HgoLy3rez8VOaWV84VV2lxJq33R2+RSxs23rDwNDSLEq+h1HggU
REOxbmWoHz3L/VDKeSvHjEDOiHci+/WAo5qqjiWdiXe/PpfDui5mZYZjHvE6vw3y4oXKPmcQ8xey
tpcwLj5sZGns4Cz6lfQpbU+tFaAYB3hQe/iOtcx8MD2DzLGRe4YId8ktnMldTiNt98J7N8Zg1XAM
csnM0xiruOElOI6qPlctp38piVMpWZ1se6dGelYQtZZV8ivW2c7UCjdmSoLw3cDOPYgZAXRIHtgM
IkJ1DOsq4gokH+CvpzyduVJ1emgJOr8L2CnQjke3xGibBeJibYc0nTiuxK5ZpY3jKmx942CZabxi
Wztswsia/SbjdwNk85FA8R/51MuLj+hya9A7LjXupZCSvI9HB8Vf8t4RWEU8nRMswCMXS4rHjYNV
CkBivItC84h/4BJ3NGBx0STrUX4b025vziFPk1XYvJzhxenmBAK071YFFyzXrZ1pK2dPNA/YvTl0
S7Rgb6xtOWgH0ibzZQu1c4kNii9l8tBpMHJTvvhwcECvh5xI8MwlO94LX2ViD3eY22SGsYNmc1zn
sHetaxzCJyeQaWlIyMiA6raWiyx2tGu1aAl47EELUDHbl9DCUyEM+65i4mKHGOe4GRZOYORHKwIQ
axb1aeiT+CbL4VuLb7jPJayZFRBCyDSRTb4CEXmrCNHAwM6HjL1a30/Cee6H9CpsRK5D9GJ0uEVj
wI+J95C0DTARD3atkmJryuZeC7IfLr3YhgHfKM1jGpGzrDKj3GV9/ZroFkyN1jwZGoIhagC5Bo9D
5kLVPAi9a/fV/RD609luMvPs90Lf2ri/iDvdMa1klzHgNupiX8z2jmU0FP0FhTdhZtQQEZRBXEVu
eQzM9KmVxWPsA5st+3yd+nV3STODGmYKPpUJ7SxEgLcdTZioLq0r5QRtUI6T99wJjL/IjJHKiHHb
icG/JhjnDcFWyUo9zGp+G57yUI6rQhfUcYGMdxp07QjZ5fkfv9SWfxloj7Z22VbbytaSU9DrzTJE
AXRMONC6VsUno3DXgRd7b5DLVpFp35QSwYOXau3RnAJrzQYX1FOy82Uq7rGBFRdtCvFZ0d/790go
nBcuXGaNHV8Y/fNA/s3sL2vcap30DdcuLfQhkNoXAzodt2uT7v0wu2pFPh66mU3nlv61kUBIgxqn
StRdrBIne9MZn659IlnC41oVxd5788v4PSKKmma2uLNsNHxKmcd4HHDT5/Irxxq9aS2UdLx+zhWP
lvTE/e/mbfTgLSl32lXUrj4nujVLRee7ERrxGqlb2EfZ6T2vZm5wGbfTOiRMYRnl3nuXTNnZH7OL
q7nMNpI8Y/GJHbRUYuOQqL4JdA3qZs86kF1FvKEq4KQkyAcHXlRsdJgqWMRjqNYJ6Ef6/IXtZc5G
jCQpNJFun12/2eJg39aDtbW5Fz4DzJvVlO5qC5Si1nr10RuxyCMdPrPqaHZmZGOCa9NyHTPmWOYZ
2oIimDw8sEO9R2DHwYdvHlf/vAB0LHsvsU7oIpPbppLegzfQK/eaZ31OxiMS/1XNaXHUrajdGi1L
u67zmXw5Wk2mk/zIM9t/zZWPtx3UM8lV05uv1fYG/px3GE0OFR7XTezFCBnmTtDVjZXpo/SWgkU5
C9YX0y2OZZa0B+rucj8ls5+F+ciWLDgZadZ1IquqU5ARnBq8a8xJL4Ng5w/0132n7kqO67t5yLXq
4pxumKZ729XSeNJzhxiq+bf0JVAoJjKuPX10V4Eh6+syKfNkVcZoDGOVjRfBTbHuMmdZj711Kmlo
AqhRedRBycrw2wVlvdNZdj5FQ/OljydrQnDcyak9FmOHWyqdToFUxs7kZICyQYRbxhwuGL9QGhtH
y7a+avFAQHZ+4ZU+dHPaA1NmYNvkiGxiJcFg8dBxpMg7ePcsLMtPBujlcqpD/VT4wKM70ohtoIhL
uw2TbUrpja1Mx8KMwpmVWrppRxeeqzMbhTL9qofkGEZMtCFshFuJWCYoiSirm/uhcMNt2GOtmPrQ
u7Qi3yQWsvTAxhk3NQsSyFYlOu5bWyfXTnCAJGVnH+pQO5NvdYU8yfNoNdku06dXv+W0xAQBtYkM
UpVEa42g902bnX//QXKmMP2DHxpChllUQeffhVGwt1U7HAvmFiLTYXM5CSfV6HgHWU+P1dBsGpf5
baTUuEub+t0P+uew0cqHgqH+MhI7J6uMq8MiehfUNRwEFEQTC96nvIcA5fC0MBhR1V5gfdyzNWiX
aVXJg2Zn1JaitQ9I/j4dxjhh78kLi1tukV6PN2h4i3URhiY9T73zhFnu8h7tSRI25bKPTaATsbPF
zWhupemII1OAypvUrauajJxYcQ2LI7FT7Td2RS5BvA7tLV0driNjE8azgFkFK1gx34uS3GWI9W+6
FS5tVZnQjadoE1i4HKt0Ah+pqQfNRjDfW/R1hUXVycgsk1WBTJcqy8qbtedhRkDNtgAI8FSglgPQ
DTDHCu+9PHgBAzYsJjIW1hCJSI7lNavq/IejUHsFtWyA+fstpLatWeTOserD5lQgmEBkh2ISOX64
q9JkBYW0XEdJ9uSkNV7/xgYiNuDWqJ1lqosWuzBiD0l67rXAvb6CGp4tRdn8SO0yeRv08lhYa+76
4TQaB8zT9YZBsL9KQzdawvsCiKtPwWHy+2clPfQUdQPWqMY1YkW2ecpGLdmjlXmuatN+tRxWNGZZ
UcXMv7Xlcw8B6yUMa3nsK2smO30P4mQ4GWG9nCT3aAyVKvB90O2ms5/ANugxYo9bRneCwtBpcAp3
V2Spex/u4CIS+YurW8HKqMQDUpenWuLAUpK0M3168knllak2nhOScpS492v93ofk4ulWDU4UKgx6
08+sTamHFamshZ09o2i9qxxcTLoxrjpi0mGvU+AXY7O2/Xg9gPrBANMgbq2MUz7tKlvtA8zza7sD
fuOGVDr7dLQ5WQXThHpKi02V5wGgkrvAgXHURN0Po273WddfHc/71jqVYm5MqGjUvxkagdqEueK+
m0UB8jWO1clnKL4w6jDbMMd3TNzs3OKApEs25j2CPXClfd5dcYR88j+RWIBFmrMFxBKjGL5qLQr3
lvbhEMyHRhYV06j7tIYIW5gW1aYJwq7pSAOrClxSjBeDmABjqyUoQahHM5yStVnepeXMQQAPhpDq
PuiB/Yy6jlsoQvCB41LuJwlmBlMusadNfuxgmr875JlScONXHPR0X/ZMX+fI0kOqE5fHknVVm2h+
xvZM5Cp8mxJN/Agco7K608BdAimoCcAxedOhjoyTzcO707xIW3V8Psoj1a6qThhnMpZ1L7iqMJpe
dKg7dodvXQuJyCjQB5fdYC5SOPTriidlG6WPwZTZJIsbwbv0d03d47KqJEEbtvXcRbF+N7TtteCF
YwQ0LNpOMoTrsVJTb073bkKuJouwZi+4kBg/zwrrmQmsC9j/xoSJ1bVbCjLPXNhMcmk9MwFx6gvz
jXVQpbX3/fRiQyqmuCF/pLcDFOjOdDEu2O7lKfSHSzfN+8YwUOs0B/+RV7o4gM0FmF6rYduydV2S
/xEtuVasi0RBBD4HCPMQtV/+huOCDrwiS6OymnyVyaHbulXOwByYZY80bE0AIvoKH+VdD5d/mTdM
jDlu4R5rqJOqCn3cOHYDTDlkGXZTymXRML+wCVbbEQ7Co6KDYYrbibCESkaLQs+yzRDj2XQFAig8
Wn1Z9jgI3SWNbPZoDtp7mZokOFKLxG7knmoyCe7nXZSc4uJhzmLVEt7HpedeMo11cdA4/sNAnCBc
TndHaNRVHxPWQUio+ziTBCfqbBAatn1hP0TrkKd1AGzF8kH3Lm7XuEjl/HpXJdY3nNXkNuh8T2Xa
XKjiZpsH070GQ5toMfuLSptlN1VMUHggEQUhaR0ay70KQm6wOJbtg22ymQoskqKCUhw1B3PiBDQY
gFniPPo1mnV0kLG78WpJpVba53iQT4whGuJ0oBESineIzBpzkF58RF6hn6wctX2Wp8MqST1t5U+F
v+ty9k/Jta6uaTMVt8HLP7zQQJrafhj1W9AlPSRG3EjCWtPbqPsMT6zWBeXe0TFtGR06mgl8SlcQ
PMHg84k+MjskHt6vSKeZL16jTBbvBB2sPL94tppIPFLgfxtyH9Rdro6yoW1ihgkCChLsLjc9Zjxt
VfLQY1+KGUZYTkOAYo2DQqsxXpszMCtJuDH7+jg59aGpU/mclj2LRdV31yLVf0jb41LXxdsE0f2u
HwLMgKVaW6lhbDRlxNsgg53KmBrghRqZuws/JW3mMqlgZw/4WKIQ52ltPeuwZo3Ko1d2gIpl5kvR
Y0wYUlAHArIJMwx9E3AF016dhOvtegM9QBgEK4LGKIu5Xui0N8JqwpWG5yFifjS7kZ+kZByQZZO2
GhShiaivYJTe+VnFLazNth4NHgpEsEUePxpZfjErIfZlZXHu+WrnhAAomrFX6/Y41d24iRMDYmDp
XCTnWcKcaqzab1MLCn9kLYEeJVkIr3g1oQQu8g3aEFD3aOlQz71j8tQXgcBLmYavhD5xgBGREFu6
s+DcYU1aGv6pp33W+3TlC3RxVYSM0SGktgP/xzSI6UcbnLTawfxsRvlaF4+TVNxFxYeTcn4JeBaU
vda4H1N5DdEyr4rSkmuTWoJBwwJw+ngurOpi6yN+RYkifVTtIWt9RY0SYE6zx1uWU1qkMlmriPpr
5AE+jAlNehk02GWiBtNozNDTSaBTUDXQgCSQVYioA7qNcMBg8hw15XWMVUNs4bKsWCiHiNF18y3O
OfetMrg4U9Zt8KCz+DEGZG49Yst4/NEl5rShQds3dt3vVBTeOfaDSBMXQlSzcDL8P/kkzfs+JDux
hENR4pQPpSSizq8Qb9YM0suuODZaLjY6QRvbwVfLyHeZDU5sVCbHzzdRqphMsWI+5M0Mlc0hZ4zQ
KfZlmMfccfKs5doPmsB2jbdp5MhB7TFIhymLLOaUFkpEVgVrjmsaZamwr5ReR3GOjrqxQXI5Y2K8
Gcp9bO1m3OchYZ1JU4BSMSGUsnLYiuKxzDrkmTUyQ6eNurWF63pRY5Hcohf6kuQPrFw6Etm11dkN
vB/2fFKFNJZHK89uRH2RNNgCdSOHRT51reOtdDxDC3pGjJdtO5yiomSx4sGrIReby90NbpjMCV/w
MScXBSYJm8JnZZgAjPAcBIhKfUQII0pEWhODjVIfr/qsCw/54G0lRHQEokjIK3AtS8+s7INRTO8c
0PnJb/nFsWIQwBGdUDbSbTvedIQZ45HAYmhcsINg8QwjgNGHzaqb8aWRFPV9EqKdKJsg240sBK9D
KbWrRxxDVJuIU9DdLDKtEWsTadyRNNzoKDKWacFAzKhL9A8y0IVVOg6pyGRTCsC3Qcn5l566MIB9
IDDBC9t9i4RkEk1eMsZMtJeptfdSavDc6171Es6yOTKMZbSNw4At9qSseO1JC9jv8BIOwKokrdtC
L53HrEshNjf7gp2KMvL7trzEDTI/hwRdQmhIsfAopAv9VRf9tWK8cVYuQ40WlMocNXYiB+XDycHi
UEWOZGXyIFMFyXBtlVANAMX24B3mLtflC/ZDgAuuWy3rQD27JVwGk8isSaMxUQ2/4IZGosD8mi2+
jnwR+qxXdxtcNfu0DlbpWO0MQz+WevQdbEF88MUXnZCJgoa3kqiMtW9KwrIjZqg9GWtUwd3Si42L
a7/qfvChYB5zLGMlSMPwh2FFP2QVBUsAbcjLNOucdEjL4eRee+ttrPwjtoJ1gigoJiFq71UCHiq8
fzs9JZA08MB5Bz1KLxngHjZlHaVhxl5qnB3UFq9fnbgbRui4/+iTIuMa7zGsf8lpwMhduY/+pNgR
NTWVF5C6NvohtOZ1NlOC9THY56irzG9IrpgcVe1r1qQf+NA+9Dz/JCbz1oXWRx+Ke1TdUOA4vyhL
Gn9wVtqgfZE+UC/OpkhrBJmHrmkurqvhpudjpR3LD4MQ4VFSIRm1/0MzaCrYXswlJVAS/5YDQyzc
5pGkPkqdeo+k+k5OM1WDjxq59CFGTzNN5UhsOZJArXbxI/s3Vcu7KHDGTUutvwLQcDWnW6a72yg0
5ILRO2/Y+EoURL/8/VvU5y/Fj+t1MlKVD7yVRu8xpC0hJvZVn1ggBrQX0DgfKZwxoPnGtcwHqjMv
+7Ki54mNLNEyCWtU8zGC15Z42row+cl3BspDr37FmXye/+l2D7bN8W/KIzWyt8s7zHrJjKsUvvrg
zmydtkdaMpp8+7XJUS/OehkMe2dClc6Zta5odnfY7RG+Tvr3sh4x+4y8eoW+7xxC8QzD25AFSG2F
nqExv8dTe/ndcGBftNB6HcoEtXX/ju/sjsQmwnpEdKsN5xng33nCQijZTbduTt5V/1aM410cIjLW
TXPn5iholJSnBjuRoyfv0OefRoTeamq+SG87Wiq1gXMZ3lInev3vOPv/TvB8HIuvv/36/pmG2SqE
6BJ+b36OUhDKcP8yvfPwnqbtL//ynhb/85fjex2kYfVP/v7foxhs6zfbJm3TFYKgA0IBSOr8I4rB
+M1GcC+Fbeo2MZ/K+kcUg0l+g2Sx5biOKxVZAv8WxWDI36RtSYFu0jSAaZji1/9MFIP6cxaDJgXQ
StsBIvTnoAKSkn3BfTttK0lcI28j8Yyyg914G3bnwoyJzUV67r+xlRnpckFabDAFlcdx6DyQ2n65
GQNbndGqcDBrAisTa8h9YuQI+TCMjty51G8rJYcBNhj0IS1Aa4k+jGW0h/mszCkkUgkoGPFYdrMY
L+5k3dvYzSwIsQpnsSD86kVNGj2Yi1TZQDO6TBy7Pbi+65LvAofbYLe6xtlXHdKww9SSh+KbK1zs
ydzKIZc/4KdVGA/uxolMhIVzmZfpVvbSAzcTS4LN4+/9YBnnMHPYcehwy1h5Nw5x6Qw3HvG/5g9o
KTUmGYmXgaD19PxxmurhPiZ8amtTd2/HwPxM+zo+Y25LXrXZfZ/b+LaIAsiTheVY7WNkhcPF8Mvm
bpo4htRQjPDLrGCvo7/Z4qAM8TIz4YvtYHxsY9fWj7Vf43oxxwCswxAXiL1FIptzVjH4CGBaL3Kt
944qsosPk8wEnC2yXLLVoGZtSgPNkV5xQgCvwbaYfveIVFvrZiFfx0Skz7gYieSzkzS4kXWATBq9
AJdCWzAN3gSkv+mLglaei8lpsIhqWsoirlGeibTIS4NLpVSMFcttzGeEd9w/ni7UtQdRfc9KdXiS
TEiWttSqI+/f/B37pC1YGlQNW8tBQ5rnyasBLdmHcIk+roPUSDOdT9W6oxm5wr4nWcdxy8J/SuuR
i7IOTVeD/VHzcQAnEMsQKBET80ThrWQqEZhVwIHzImdKMAGubQEvYO+XkaOOiHXV0eSjyUsFrOa9
jYaWgYLwI4Ifa2t8zHwj205q0l8DfNTTEm14vB4LYMGYb1xC8ToR8OkF74Zg7fWlfLCt2nt39TZ2
kDyA0pnSUOFiSkcrOmllP1yU3fQA5t1CIOnJy+mJAUhAejXhr4u40WYSKxve9g4Rklafi6TFodIh
xq73ciyhbNTBxDbInznwGwb1c+aUiScC1S9uOl0lacWCVZbP0giMzWgo55YxJYmWcWPifraZlphM
CZ2R9txrpZxpU0CaczJ+x2XrTcaHLXz4CYUWKdQ6aRStahdKDPuXUGONIKYbiwWq/DD2NQsuWzOi
l2wmwTOaoHCYv1Qs2tIfoJIKNXx4rVXPbb9oolVuWt6tQpf87FaG2V+Y7493hlaVPzzotvcWVNBH
JCIJAPC5YO8ihso01rTWlKRScCJIGiBOiJYJvBM7JH1WXcl2QVWK40OjbDEW8YS8fufxc/YWhtb5
WD4qgm8w49jsucGIcnSVff3QoVIErM5PmUhCO8QywuvDEgcgN4t+J2maG3Wm/pBVITbpzm/Y6tMu
oib1SqXvBzSc2oJHguEW0yz72GBSeELolDxlGSi+VS1Lg83BUPrIVMyswK3oNd3eKrUmYX0VWM8t
P7f3MAzsFx697izNwbmNlShPLRsarHGFU538vEP4J1tBye75Y0EBY+Q/IpfJOh3wqKC+1iycwq63
r+lgsIqsJmtl1bF9ltWkPWDUZXAzxCo9D67o75ugq6+1FXqfYVUjy0tdBMNBozai1GVPuRhUX7oy
wuAs7W5614fKovsq1bmJoQkxvM7VEjJSswPI5DN789j/1vOepW66F1n70abEOcJkqvC/FWOv33tE
ou2j3kAtB3t1W8ZGcdZbw4fgyF+5kUeQnRmDD+sMcOK01PkzBoOGfzPLJmROYOb1myydfj+6wRxd
oJuhvfRLP36XBHWSzeZK/34qY5hz8HOjU6noffzKMvaVV6FQrxy/P+hOClgsJWDa1ZiAQ5ft92h8
gPolVPCh8ONTWmjT1U4xSDWTHh2o1MuD7zflk9dzZNdBOB3CNiw2hrC1i/LyHt6PZz/WDIwvQQc9
d0pHjQlfg1Xobm4aApaZ+7ojOWCYaqCjdmTZJ3eS/sevc8zTf1kx9qcMdnLa//jEczL5n36z5ktv
xmv7VY0PX3WbNP+nupj/z//XP/zl6/eP8h/UWQwrBGXHvx92dWk/2+/BV1WNP5dXf/y1P5KuKIdc
U5kYVRTFgmmQgfVHeaV+U1RItlIYZ+Tf/yTLqyb426+CmsyUZFlxNFkuKUgURTVn2PxH+m9zKpZy
DSqzOQPrP1VekZhV5AljhWz/+bdfbdOyDNsxLd3GU6/zr3Na1E9BV1if6EG5u5H5qG/e0C5rKPvA
QFt7mfQdUPGyHTaMck5FZnz/6Sf1T7KoKB7/8lObf/7UMhJ2HOvMb8HvoGMHA7UIIsSTsffRl8JZ
/PVnM+YP9/N3arMwJ77IMeZ4UFNKXoafv9PIw9WBHGtkrIcYqS+wNeDXv8dv+i20/bsqYV8x4D/e
jHVBM46zQecm0ow8W6EGR29Kx5OzhAYKq8PGsdpX0YpvofZaBvfm5D+HE4OzdjM29p2igzJaDMhM
GtMxfx6lfjIm7cIMl2WrtQsZ4Akjq9d//S1KXf+/vkfXFY6jbJM3FO+6+dX+6dWUVVrbVleazMrW
kxm525hwaUQAcXsxW4XKsNFwUU/+Uykw0WnNRHwEm2aIbPlCBMWr1bAn7rWzkbAS8OakG2Lj79GV
Eo/atx+JipeFnmCdeGPRuwy6A2UTIfCIUea5QECMiszjD9Bl4Jki77EpqTTR7GJTAvSe9oATnGla
+Eyhle7YB+YEhPaY/rh1xnLPf0bfPQLkIsvyMHLzwbzENVhLF7vcj1wjngbRKBgHIKBqEVF2eqQ/
Dc64NVW0S4wR2Fyyq2NuzT5YA5VfZZ0Hc4vs5dw8eIgaftexbExqrwhbXe5LjBw7E22BOEkwGQtt
WLx1jGSPgjVHTlQKtmml7+ZIGzSN+aGDsroXBYMSwMjbSO9WMrCybc2McKUcfkpDZsAmFMY21Zx9
7xCLYMX6lXXccwTbL3FV8DAGmdiYsfgkGcg5ZxErTHjyO9aW8Q3wyNbMkjVPRbJvU+zauRjgIlTJ
Gz9CNhSEmCdpVhLMQf5M9ZVq2BfiZk71qsBW9i4D5IFJrm0+6ThwNpUNCSptvK3SPPfQObMBsmBt
R14AaWAhNS1og4UPW47JNwGIlguAMAD92qdhw84m7o+gdxJaf+/k4xNFiD+vpVzkF26CVpxYhcyy
3obYc9fa6McrhT/xDln1ta1UPgsAW6IMznZXevsOLXMYwqZwYfv3VuivOiFxrfTjTXfYhauWFS/4
Jd6JXVxsHUkyasuXqTNgMDt+ZrnFstxJHaBCNTYwJNufzkDQcRohPsVihJVSvdK0zVmRolscSMG7
xqq6ryVXPpED+Rgc8sBjc0o6uxOQX2fuiBZZzcjqinQOgmxWlWdM2zR5Ekz7l0UEka9PPTSXaV3e
EVYHVDR/tMHEnf76yTVpsf90ODmKYQlnscmzKy17bsF/fnBdPxdl0YzErsTuSVJSH5jOzclO87/+
/Rf4a0jv2zdbn9pT1plLzVf9OQPzvu2G+WyKNSZTw1sYyuHUD0Q3WJk57G3iIlAFxs46Icz4UDgl
rs4cBROpRzgkjadBziBCLzsm4CKWhQGwkHfme5A1CrhXcipIR5HfRI1xtlZQOwPL+cyJwzt2MdrS
0KZNq5l+31U9epKgD/FGZyxPTGwTv/+Q/svqi+/D//ieF2NFdnLzr/8fJW7i/xBMUn56R82Fzh8F
zPk9ZVD0v7LP9/Q9++U9+/zlHH7PP0jg3P9vzs5suW2kycJPhInCjrrlKsoSJUq0ROsGYdom9n3H
089X9D8TtuywYuaqo9ttEgQKVZknz9Kk/Gvza13yv5/0szKR5n9JWwjp6CZHvy4kR+bPykRSswjH
RLYgWY0/0Z3/qUzM/+K/GFJyiFquoD7538qEmsVmFUvP5fQR/B//p8rEeFcfeI7QXcGV6VyZsD0+
7bd3ommqxikiUgAQ8r2k+nAT29k5L3FbMV14r5FX4XUcMYBx+/AMs8a3+gcqrVuDprBA4m1kxyTr
5LJz8FzV4AROCMUXvY0vvpAwszFd0/XoxpuMtT6TXEIu1Ac1h06V9utrrX4CuJqQNq+0lEi6fv8J
Zu/bCKACfoKafVia3MG8OMO7IS65woEjdFH4atEZptMKy6Feh1uSqMHFL4vh8WeR82vqp/6u9vnP
dVgkAnFHXWm7v1+HkegliWkprNbOwI5hvDEVyF/q5Fdr8a6I/SX+ZPD7pIZQ3WYsK/HPRXK4Si3z
UcL1+/f1vNvtrpfjkOWuw9tl0Oq8K1MQmxl1mmFzU3ewJaTuHrvQ3kfVR9uqfFfd/ueLHL7Gcqml
zXe/25n9pp2motoSm3fWqy+VnWFbWhHDxDomEQh/BCa5Bm6jBu6ruGYwgJCYpTOSjb6XGVUIOSFz
ISh1zEcdyTvThBQ2AuvOPlDJ4Zsy2c7CPkFXQ9uyd+ioSbY4eV651Ih4R/FBRKklEQJJ5603oMA5
EytB0ErjNsUIPraHdRRfkAlRWHhPtsLmzETvl7XgWVi+pqJZNDgtzKuhbJ4oLwnXFECUlXUwDfJD
vCLdVnl0bgfgMclca7DbHV0HEED8HDGJRosew6pCzAH7/aSWW+ir2VzbHpxsgx30UdSNtzJoOBZ5
BHcKNMsXxiHINW9hVcx6KvWYDJdpDWKfZn41erhg+BjyIRiXIIz17mKPOgZbfUo568bOKXzHJrk0
OFQkrnJyLE/pHBxBlfhIbBm12dnbjJQkkjrPMbY0a+d/rzFddS6/1Ps8e7YB4QmSxOm9OFh/X/Pu
nIs0iKpyC+qyLTi8CB9dtB13tfK4yWq4FRXOHh8h7jPmdwwpSg+ghuLK9Y//vhjV4727GMs2HQeV
P02b2lF/vxhoWG7ZSC/e1iqGywfB0yEQLU1XgI9pt4OHcKKSiLUH/M8Cs2lwKTLxt4OP0wcdihrP
CdbQcxAr2c2nLtZQfc+TsbLadNfbPIiw0X6kELqb0DmXQXm0XfYXkzi3lWyHbZCO5wKe2JZR2ioD
B6fTkW/YySbLvKNSmC0bh2PmX4OwRtRzHz0MFcz8/vc7uudK6hwHNpt498aLTlr9RGzNtkMCTW9Q
H2y0EIssdY+mA9AShEmJp5yESD/guEB5H9AYurW9rZwUji/1fYCuz46fM5JcvCITq2bmKZajt3Or
ZJeQyYRcLZUNIQfO7rrTd9a4Kew7t+GFs3VuhxpqTsmThyvf4HnHznN3rjT3TB+OSTKt8OH7oKzT
3/VjrEHLMUwGJ/ipS5v4898fO2NqTdQ9P3vQqNAslNyMrWWyasp6Y9RGvahJzlm2zAWFkrJpVmp8
cAl/7vxcgUUqnHAwabHlu4XXGZk/dMQbbnHbIZmnk6h4o7ZZ/Xt9/2V5MyfSpecJfiR7+u+/M0/L
jBcn5XeieV2ZBpq+F9IxwjTc9tM4bEG+P3i9jT9fbyoN3g8gFSKC2Zt+/8oYFkMWOHay9RuT/dio
m1VhihMlNgpHDhUljclXpgParuB58FMH/0WDQLxtMhR3rPotMNolUluh7qfbBCh/EfudvvD36gXQ
B7aEf98lBR29fws8SVXFSEFN296/BYATlR0ZCQpelynuiHdAnlTa2iixrDfIl6Xzwr1Ni5meOrh3
IiC75FW7/eAq/vIuIiuQ2B2ZKGP19yBBapjKFF/ZQFXY3Td11azCqXvEcQuzE2NcDwInWnPun1OG
f4+8rWz2bEQ+AQb9C9KbiyjRBBLf+gIFlBiFarptKkc8f3CZtmn8ebscSzJ4NNCCAYK92zQKDF3d
MO7TbWGkl6pKL2ioFmIAueDRY9eYTNHCL+ZvNQpEp+HoDnKWghhG/F/kDdJcVNSY3y60KDhXmrtO
4XfLhkMNBcMxs9ML4xEa4A0SqYKeiLKrcTlvGbUsoFbaOTJof5zkMoHhjvMJblGtra1Noz1Ner0p
QtSgNZ7lHI/snF76XOhx+fPcNnPvqDnaRNaAi2Vfd5mH+ciUkiNnwHw1xq+G9ITaY+PD6NWw65tQ
bYDQ0M5JDJ8KTdQi1a1sncQPIn0rkE4JmIuocLCCKKb6VDGSGZLqqYg6rrrg+00OPEgzR82LLsLl
m2JW97XsmeCUmBqe1Vi9OR6GDBPZRlBE4dcwED4EqUOKeiQfB3hZGebCbfkU5BMx7h1MikrCBs2j
7EbM2ZthNC/EXDcLowTLYWJ3zubobEMdcXq2NkLWl2VtXxI7OmcC3w9SDxoWBwzywX/xTe5tHj/5
Jb4qqCbkQkh8cWuxxip0xLng5zMJcGFDabZJi+jSUxU2BmBC0YDFe7d6S55G0jP68NR+7ktYF7gn
3vVler5egTVnd4HNw6zfcP4m3hd2lbLK7lN5VBXf9dDR2uQOPPQQlt5XwjQ2silK/Gybk6YDzt9T
yZwITJXL3MNOSX9y8JbdY1OyS8hIfy1H7jV6Zyz2i4SIlLC5SSzWQBOWr5XTkc3sBvQVdb7D+I2s
aPete8pHbmRtuNiYDtwu4U3LHCNys4LgEjKQWdo3umMzTtRZvg4pszucCMgVUDEbWXAUYb8il+NQ
R959m0eYwrrpOW58zOHTs3rCboprt4U2u7Q/hXJbqUuEAHsE+VLRWu0TBO0fPrZJHD45Uvr0rijt
nRXDbuk9agcUZ9teOYZa7HvVhG/tsCuM5vvkOltmwCOhQHKT+fqNWkVzkFyIMpAMZHmeVfJqJvne
9uB3BKY5LDuLkqoG/2MdY6JkKDVPdDYtFiQkbUTXgYYugnjGJLwkLr8Sg4A7MUcFqCClYPkCMY20
XPU24E5B+JsBCmKW/nYwvNtqH/jlqwaNEJKp2S9TkxvrKgnbMCWX2fohXfhXvb/13fzckShxfaJD
VgCUvTRdibmIfABR85AQ8hnMcDHwmCDlKi1yKbyd2mQyBoyUgPIWPiCzlOSSujl+OM2EBt/iihq9
XDA2P0VzgB/2AIu7T9hwTP8BAHo/tfMXuzKfocFBkoxNJCmYy2GGsvPdZGMTU7PwSx6zwkybkWVt
4nmT40C3SNTuMfXJRQu0I8Dddh4rJLVucFFUq+vzbj38IQfsbCuhJWt3nA8iGVcRfW9aF1sbv4Ex
nvDc8YNLIfnsnKkgasD0gqj6ooXFHTSEfTSUmzBRPc6cneOAm5flX/1ZUHf65LF0UseZVjHonBjV
NxLTg2jtU2OkmFGHZzdvT3HNzjpSQQEXL33Yu2yF+NwyhJoM7zj6iKL8nBbLKF6ZWz8EmGItnDG+
lMX3WZTagj5tD0UQ3pgVXFxFmNdtDkC1p0wDLx7E12jpFywi3WL8H3wn5IT3H3qV47J3/FySU3oW
AynfdQDBnOO6ZU9TFEHBE6tVaYh7FgxyubJrD7Q56xd65mzVBZaSb4Q7wP9ihU/XfcOu7TvM7I7T
7Lzoxe6oKbop0haYOc2KDCDOkJhNgt3LCOkihmr6fH2pgSxBFDS+GiGhSfnQP+tR+WLq/LiG8GwC
pVgx6feMcIG1I/jpc5tQZGvI1Ac41sxkeg4swi1xBtBKjgJ1E0hYvU21ZF61Qfec4x5TOwXVo89v
jx2Yo37zEsC02JEVuJoYrs+9Ms7EfHAxzx6GhyCtncSy3U7D5zEav1clx3RDeEEtIcUbuAFHpXwO
PB4ajgkVrr0PaoG0Hjs7A+Sd2oobZBGN3n5J/c92hMuu0DguEhDVYoDZjhTgi5hZ4QYg/JS8jFV2
D3n5Mho2ErXsTZ24vY/GJV265QRL1DywZSABV0uf0OpDNy4LW/9sOvKrnjtbtTq6wToI6e79KmZZ
8nrW9jcN4LxFZbrwen58HpOrGTewAVtMPpZYQ8SLY623dD9jemNPBnlr/OE00z6PVQ3NknQRC14j
O1AkqnlT0lwlhGwg+ifXEE3nT46GM5cn2yjurkU6/sVrp0Hmqq7STS4GpdgS70TOFMzH05Slj6/F
hRCEpc9QbTVg2VSVTrvKaHhxCp4tEpWhPY73Igl2aLLJhBqNFYr177me3ZVPYak/dpE8eqpCdV33
SE7lgcICvq9gXxDd/cBou3bCrc0lm415qNr0ok/BhVybk9qr8zYDp5XHhCnwiNmKOoBLqE0F+ZJh
6uzzoCG2wh4kDtMPg9Y8zVF3GoINgvZT1Dl7sj33qoq59iMJpwsA8wbLV1beSHt83XcbTLB84/Ok
RfHSM9kNYsgrdoAHW46xqdAPxKPnisSLyRVnlqmtVY3vEKE9unxQYtrEBjZ7XK9WagtTeInaiOCN
Ha5HlqrLxhakqfV3RCV9ykfKL3gKF2wS92oZNAJPb/gsVCpFBeyhLZwGc1uLnbrQ65MX9T9aHyNV
XkuHm0hQzAXN2VkKVo7M3IPe7KQcvteCl/169npwiyAbe8disnlfXckkYgD9YyfEUqlc0pXfCxtZ
JkEN8JU7k5G/c1SWE6QWjHfY4BJjm1uHQNlsdSoUhCRBNEY4qLinzCQKXseHvSLjlTiz/CcgA32U
EMbaaJ99D7OiubjD6PGEh2xMK8ttgqMDGDSujLbEEKO4dKSc6LM8Mr6LRkCAyMEKxyLiaVEsHZsT
I6tPqfmMemGf+QSFDuGlD4q3uqMuIsnBpV7EVQU7iYSrpqwLO5KS+oEtSFgvbk6L2WC5CS37fkQM
s5CCB9um3KFEd5Xq49bWuZ9aRCpCZB2vZVchBf2qZh0ynPaokn/4M7Rc20UOp/72tRy8fl3qsCAI
2uQcNg86LHTGhtUaFdiN6XPHkkn5fbBdkhz7PKJrWeD8zrFGHAxT13pRrvuZ5TAUvO2orHgeJe9y
1nMoXutDMraoVujRsA9gT+Y1aOL6BLkOok2Y32mw1XlF922ZfbtCZ1WgznTenNbhNDFjC+89ouQn
Ps9QrV2BOJN6nwQgllg3wo6+0o+ruGnxc4rOvD2onSeQCXYe9LkNQMrSn5pbDHlgHcMSXMalnuAF
jnKryK0v8P+vu3diHxMvxJuLRsPO9HYNRfJHbGq7JORaW/Va+kZAPkTwELmUGpOH4wY0XzMEIsAJ
+3x9/3jHz7pMF+SafSbN+KgAucK294bI9nqJxacqgCfOzwEjQMcpP3tQwXzJ3fQd54thRjhANvWp
Mc11OYdfXIurSfSDBCFcOhou3Vb83RzjeYHxwJsOKAjD2jrEFV77+QbCDXzzjqwnQx3sVe/ROAT7
tHnGTSMgaDH5XMbT3rLdTYw/JF4HyK8Zo913FjaLora+mqbzvdezjCyckFTgCbMxE6qcNaglaGfI
Uc1wXJVGymh31g5JN3g8iR+j7pZ0R4T3DvUPvAzQ9uRs1KnORlhxYDsIn5Za7IpV7bUnu54yTnRR
3WhavyvyYhtix3UnY8NdE5KtYuPtZXLAGSnrJi7Qi5pt6mGhkFt0TagMLjidb1HYrkO7Cgnbyldh
N8pd0HkzyBrKpxJufUUezqLxO0qjbm5vZmhmAbGkynocHLtbBmX7bAoNT1rWHlw7nOptJEVYGXSo
6vTXSA8xSrf0SBUKtC8F6trENaNVLGe4eXVwb5qzuAnSaoOo+ksDgdzXwzu3L3+wn48jNqRiIGc8
FZQJiO2WLIXnvozwZCPHhJze6ZVjlPl60m8VJriMovKU1eGn2hiISE37Jxx5ptiMF9e9LlEutQGl
7lzvIUwdzcHckIILQTJAY3X9ACGDc8IZUalAzVaiX2O0QsUO29PDsHABm6VbmCLqt8Ictqh8lzMJ
couSPQ86OK0q/QfBfTsGrOS7uIT9hnqUrJw5LFZYnO9CVbR2ldwYSbDvSSsnkhsDtVzAb52QzGPT
iuZlJnSimeXj2Ggmrmz3vRSXts+2DZoJ9lzGmGFGHhjaLNLnrfnUE0TZF+NDm0PynRGIIHonQNwO
1ty9ZgN/LcWIkorfcK1dy0abckwsyECjMHJEswQWJEks7E69qThvopEboq1LHSeYKLagc3oxzqGt
JG9HV1rKGcfQ3n9EToq610mPvZkc9eYh0lFd4bYoNwEKuCImP1nrT1aZP4YmHxAXtxoWYathRMEH
VPytdId1HEzfHNIbF3E9kliNQ2mIuoRlpn3B+G6DJU66hFJ2XwXjrdEyM2o9Ol9Zin7p6NlNHEM/
C8EcVlnxVuriOUb+uXEn7Zi1wy62kw0paWfyLA5T5RwSqR9KmwJZTPMat+EVeN6jhmXnXDowK7xo
xR3e6B5lT94gZx9eM3pJtrl7bYAt28k3427C+Vf25r5ww0+63r1cKyK1c0PDW8aZ8VA6nBptHt8h
kIsZIvQ84ofabbASLfqXpNO+6prKKSnTt7hVM4EWNLwz5Scuuq59BDrpI4FZd2Va/QhfadSORpre
xRRyIka7EYDzBkbzFQGZxInGwPWvJBAZc80pRbnp0rMi//MF/hxinslAAAvpqPZ5jyVG8dTYIcUw
r26QLHk9V3YEd6PRSGS1BdkHpKsNY/O1ETo+WN7bkFLJw/BCH2iugiTpHiJWeBeQ8tpaeLe3Pazn
Bm2HrI0lNruwtmmjqlOFQw3TorOmc+Zb/lHH2WDUMvNGqurUU6aoeUB/ULQ3+P3eSzV9uj5ZDQhj
ctgFOWHR9hAQmGK6u2gFpHWJVJ6UaWx/Wl4mDvNAWimuSciGwHbdscULXgDwx5rBTVAWL4AoauQS
Jns9ar4QFahIxz+SGSK5hcsX/SjhnJH7plBPTEVGzlP3eB0R2ZKUtIZOS4rspP6JYdwRsu7XL/Du
zzlVoNmDrui2UtvQHOLS2VmvaU8rBO8WLMT/oQ/ZQjoEnnhcDrFfx5pmmuSSQ+iBpYW99iPMG3dh
xjczZaK6U70HYaYY3QVrtPwphrqmq+Gu9Gp4204Pz6Gx7YvwmLbjnjrs0gOOhP28r+Z00wpOe01S
AAfDTKzVRte5QruTRJIqiZCCWJgmnD2dapC57T4YsRsKgk+QveiEY/7idSqrf5Udlhgc+KeYktoL
qFcD7QstyG0PNse4ilgzkhhY81VSJ4u4SVaYgQ/taC5xEF8XDYBOmRD0SAqYum3EgWE6dNtKrg9n
RO9npeMNAVpH172/nv55MeBG3uBuo2oyv6PQCKRJlvZb2Bm32ZfAQVo6ZXehroU3SEP1nxecTRBb
DSTr6aCSZnZeCtll6CkfVX3RqmNgCgnioIQgypEqrAvOg/BnBuoHrcKx2in5dU0hj1Ht4H3Lb2rw
W8TeNb8x6/BYZMzcNSS+5YSYGkowq0/DUKaKV6y9Bv0ldLaEYYqbPrUNZl1d1tOmJyQYN5WL5Z7m
FRs9Sb/WTfdEABSK9qytFkIvn/2QAGLuKVMRbZlVfY+v3LgRajY2TOG5GutHL/KZ71gtFQqeJ1d1
WoShATjhiSxBcIHpCyGNnyqH1gU1y14kOY1J+nnq4hVm3wm5dENy24SDsyy+QMZu145CN650tL4v
KW3cdTwRDB2nNceJSgeMB7akCLHqwq0xE+AlJR/M+R7HxBWmgb71RdfsctdcAg+grA/JGWxOdY0n
BNlYTA98YGDdXP98EXJcY5LmSbW1eS+/T/gfxZ5p3hBU/AZjHtSalixIaK+pTT6PagCn2uHrqPQ1
Ktg+B2OMdmU0vBpIuLYKupQp8JQVIiIdwb9srK0zutX2KSjRO9OfX0esKHe2lpfc4Vd2tAybyLvi
3oQV7CsI/Cruu25B4YztX86W3dcnbJaYhhCkkJvtXfdo9+mroZ4FcXXgcal+xJKgWVVdz8ZGWDBO
fVrAITS6ody4FMuRhn/HtWbv897AqUX/jA0iSZDpDz1EYWnBNawhP7tSeTc7yB/aaPqExhRuHF/E
eekzksfup5eEp3v8iV/vWsjTaVR66xqT4OXsR9EirsbbOaSSnuLqiKHIXYcp8ZI2nKIHJgVdR3iZ
4+RCNce8yyOyY+hwXFKvHgiYE5ooRlztZsSwp5zxBWc9XIujTrUgoyw2IUetkv7SkNf9q2VtR49j
N6UvwEhm1zebK96j5fG5wqMZhrx/RBWtHIzrB7ezb52Uegvd5ZOHr50jefFia28Y8RoTbXLCOX2v
EFnsYEpvf1Gj8r7j6gRX59vxvYHDJlTCZOXC354jfQkR/d5Wo3iIh3t1zVegzA3Y27oCApdLS45n
S/LgbGuzKjf4NE+LgkhVHYBSBmhdMKkhYSkcuafcE5gfyRoM47kbtM31LrlDNa8Ss7hpAgMMiShN
hfRqMfslMOVNoxsPgDHqrcsryAaMUmF5be2Oowr/UXRIS7+F365OZ2HQyTQdT9chIgVPhvV1d5Mj
pwnmAB/M1hXh6P1UTSJagy+Nt6QOlMyf/0J6NfGOBFyi2vbMIxZY+DI6KTquSeCXuKa9n9d6WhzH
pqZlVTObeMY53/bTT/lkG+g6DYIC00//nl79ZSAK3YTLYqhyZVH9fk0Y+RT4RGjttiHayz2bFZaM
pKgTfNRlx8oq91r29P/4Rl5jx/aY8/7BlvLa0sDQz263sx5ZS6vERdAQ4EOWcam6REUrdeupTaPl
v7/2LywtJr6Q0ZkFGjqUCzXE++XuV3kdmKOX4cqGVVpG0HjEchStd0zHmAzA6Hyd97SSI3L26dUp
4YoZPGvwjtcsWMjUzJMoJzLCh1ZFPhAiL2A0grK79V2j8UI6OVJbj1g2PztYHzwo/S8jekWAc2zB
RJQx+TuayIB0DoPWstsGgrQDZPVbfRx2NXgdrqbU+VoJ9Fdij2RE7qeeeKDbf9/Av0xjmV+7umt6
gH1/fH9ndKIM6ai3mHtSYsRgmmoKYSlrmLivGTEZIBrEAEYKqv/3d7Mw/nx3HAeCjdANvls4ah3/
8vR6XKdw75wSzG7DSxsbG63IPyWmwqfa9jQbqtfgVTdG5bzHLnIlidiivIFZR/Ok3NAifB0AIx2d
g0AGJGzjWy4mZ5um0SUL9B0VBI6m4D3XmUsuedyIzs6RlpC8F507V2hrheBRUz12sb+psvEFM9d1
7LcLkMGvVs8YolMVt5obTLcjuTpDhAe72kWDkG+dwJnwsHjp6+5wxbfI0kNL5GzzMrxcRx2ubnzn
Yb66gUlKAJEQSd7tGAFVNCvs8YqQB73pVBJNWIh+W1uwmiprvPFM93sXiofMGiHSqIzhLiIc00zK
Q9IG5dLDHsVgaOvZOcN7ChuUkYIl89W3txMo1qo11a7OdAaGgo4xN41EI6ifrpMZ12LKhV0xG3iC
Q0C8IgLirfO+O+pED3tUTnRDeUOLYwWAhWPIlMxnjL6IKgzYDCYlnmYzXk2+IToaP3qx/2SOoO4l
Zw2SkCcV1fP3pdEZnD1+njRbL3L3rWouwD/uMKjQJ/OgwH6R96vCJ+73aoVgkYLcVd6DNsNgsPeZ
Z+9VuS8V8RGV7He8UW58iNPMde8sOZwyhydahh8xjZw/WaNkoSFM5hyAyOAY7ymXHsrVwA2abSZ7
vPQ6yY1j0qKpQh6vclKZWIrqYhXCYbUG3k20rBqWTL7m0LewdGajXnuiRmqoButaiHgz0ooTuN9l
YFodmZtm6N+yjF4hrenLaiJlC+DJpI4uoQ4EFzFCvm5uCgqdyX9QKL4hY2ImQ1gqz9kcfgs7b1OW
FljP0DNuZLLh17zgCufDfpDJrMXsQZtvLZxQWAeUh1XsPGHd8ewkqg6AsTV42Y0xja8kWZ4a5rYY
CuKKkkMOp70ICCcQwGtVnu0MV24dbT6iAzE+WCZXCuXvNDvFD7Yt2MJSes57lq7U+7EFvyq3gU8r
i/JNLGJaBzWxGiISJwNzPrv6uC1JhIoNCr1OY+Tc5nIfuPwFdYd66cN7J5ZqUkUWEdV4YqjCWKcY
vAIDflWechfjhM7NqM71kONM9XmGkWHfB+VR2Y8YqftpcrDZsAtsQzVN7NSUpTf9F/wfnpDwfLh7
/vmG4BIsDCZraLSELcx3b0jfQrCpexiGjhr11bz/4sWq8CWfWQRqfQELkgTh1WvVHYdqepwE7Dey
dHZRnV3+vZv/uZe7NvIfB72+KQQSoN8vJ3TKwiHjUIVHcjcGbqXBstNbwO5/f9H1k949cxdms0Qu
JlzDfX/mw8rxKyNFpDGXBw+AGkOiArIHL4tUffKIwzTTu7UBvLsRAmglJvax6tuvrkvXjVCa2Ylq
bgmZyJOa6+zktMQQG3dUhgsDJi0GEGSctJ9CBkfcwLJcuhlcRq0Uz2FN8a63d1k4HhUgVCgIRc1b
GPrfXUcrInd3iuaKCD+ny2T2qJsXFP/jB/fhL7RqGKYSiqntChsF3ztyXd6SVwl1vNy6Li2VLIIz
nDXwcTh9aoPMGjUTVjhMBTY+NvGz6gKmhJKmq8LLlHn7fz+YP6tO10UY6HEGmNafNWBqdI1b6oRT
1CmzmGLCRzGojrbBbDnH2CMFniJz84Mvtf6soFwXsamEa2vqAqeG39edWeitJxxcmqbBczE5gVFT
RjyjK3wxzmesg/emy1xJTLVYSKnQBetzLod16tbPfud+M5HdrZ1uQO+1mdntRhnd9Ly8ce4wZJlf
KowMOr+4aesXK9Nzsi+AxOx5/jb3d1c8oQxg0VDhvnmz/c1QZBMDJ1ujz15lM34BqTWWIgeXD/sP
fvxfWMb8eLR2VCgOp+R7Knttj9CiR/aAwWbqLMBWxI8W8t1C0LVC7MYuy/F8NrXOgURHd83ME0E5
vkT/fvRXIuf7dxKuKesRTqRtv3/7UzqRoaiMYnudll1rLasAHxeesSIH3b9h/fPOBJu4Ke7jLOs3
pbTWSOWfMsFxEyoujhrGeWP3ucNt0WtbrlMhn2jWD9cB2JUqYeZvur4fuhYEL2UyBpiOpcOIiTPu
vGpp+x1tXovBz2p4swOYzilUJcQYZzIkyZT40bfwIAjSWV/p8BEEcBRFyUp56ri9s9NK93gFcHPF
00HzZ6TNQ9viBHY9cNsBYDdqCWZ4TlPwKVT+39K+f80ClB6TyL6LRAWmVRRndU/ETFYYj6Tg6ks3
fkkEaYp5w/GCASd0NZ/hrUVSgs7JEiSVuZj14JKGFnE9EXSLQW57vC0Iv7oRbbHNLVL7rjubYpfI
KSDjS4cXlFx0TnYtaA7mcNQGWS0TVIoYOKj9DWAUL2esRYLmMcyTR1JZ8g92IevPioe1Z1qoZWD6
om1918GU3hyFNaXk1vR2zWiS8gEeZ7r9uLLBkmqTPjyz6pNhWy27EYlc7M4Y5xvrbmqwoqjbJWcc
TD+KFFBu3sSgfuoNnl8HbWnNnXBc9DN4n+Pg3626Pr1T9MY5rpNbjMEeR1J4odjiVUZGpY49GB6J
AgiCweDZktSt8RAxsO3m56QjiF7RDnPJB8/xBHRobOpwxOcPLGjj4sqFDXT3+d+vxl+2aY/jEHAA
CYgwMA34fYOqA8skvwS0IndBRbqRVECz8YJtXPooLCRQKo4nQS2zZTO7+mGEtGbp1sZCVr/SeTUq
UnD+fUnKHecdZoGm27VNdClohPT3egDJtFYC5hVbkQ7eir505yeqGRDmxiKYdGkH2v04t7daWJE6
wMDbt/FXcZKYyabFGBnXDmIXq1d9vnOryl7UgqfMqeCQR2/cXlkSo8aIuoMIJ0Jz3wQJ7RrCzcBA
epLZuMPPhcRmlSlIAogo4rpluO/c5G59islEiQqxVF15FPSntgBEhHPhNFA9HO+mG0L4Rul4fx3d
EPdrrGn2d7PTM4krAmh/qXiabNiNUHHp9mpHYVHMIjPAoXqE1zEh6Vo6aFgdbDBWGj6tSrK7w32V
grUiGSAiHBw+/m2eBAEwPSk/QU+2YGgeTRMimWDuIaMsgZ5aGMByWLNqkZoeOiP1ocQML/eQopCx
dyd6a9sM8wewgfm3BwjSgsMIKmthO6o2/LVxroCZ4yEstmXCoF4ZhSlKAn0ioZo6jXLsYePop26F
u0lIHPa0cAkFj9mk5ojKVdmp1UaB+sKFQNg9XokuM5PNZYibEaF7pF6rlms2KCRhCCyFwqWLKoPZ
mbav6edgoo7MHavczF7yQU3/ZxnhGQ5lLdusgK/+HlDrWjAPsioLjCUsXH+o6NTmPBdrWNrs76o0
T2Gf/PuVMN5X0y4vBC0bIJ5FRS3cd8VUqDf+VCcAIWTwMpmao5UjAUOG2foeZXiSKspI5nnnLI7A
Bai1YaDD2x1wZzdNl9eajkPhJJXvvhnJBGvJOODiebr+gSzHA8TJbTnqB2azH+3Bf6BI14u32YbZ
X5S+R+3RvywHZ/LimMC7ZFvL4dkNnFsC6OwB6zzlOJgNOPV1xaPZWQ8tUP6/b9z77Z+vVtsb+iJT
p1f/owJJSruB9ESwltIBqdqfVB7EhmDo5DpxVP37637uTb9WGqiTlSMXmlRkdbq8PshffmtY93i+
1VGoJBPYD2LVzKYzkoVIxg74bu2uRovpd8YEu0RbIMQg7gCyUOiM1TrKUYlniedsghqeabGLbKI6
JYbni4CocWUWjA1EBDlJ60izMieX0VMTkpUKyAMF6luT4HdaOa1KC2ZyYejNITTwo8VNdZk4MFUK
N2Z2FqcQReb+2LrGdnD0twaXoE/6TW7GDIBb8quhLZyjuc03qY0sErXiIuprR3E0DnWHFQQH+Jei
HB6huJ26eSDa3TxNwOEbVOv+QlhEkLgBlrc9Hi64f7evrUFegAv/D8tIBIXUGSQ74DhewLJYN1P/
efSHTWkn+PLacAvG5lvgnidRfRHAOeveJGEzGCBjdsnDhBXlskQh5+G95RomEyEarsVEvJBwYLKi
7LjFvof8kbEhFWKymVekh8CIkk0eHjLHmCA/+HepiooNve48yvk1zOITiBbcIbZOiVsmeCPAZjpT
Tdl3g54D/cn7Zg5fCXPaZZTxkGH6fFladbpmw2+XlgF6axuLLmyjDQpgHF/NGGTOKRdmT/JC6bOV
a/kWlktJmSVPsxonRhhCZynemChvphV+nS2GWG1Pm+RkFc7rGDZhYF9vZ6OI10xn4aoImngqiBzO
Ks5tFnlm5G+YWyyejYVnj2SkD032SY7PWkk0RKA9YzjwEIT4JjvhJrAj/9YD7YDaYQQ0Wq2+0ipS
kE1b2xmZRfA12BFTf27fB2/GH30xNnn8Zc9W8JMh3fdiKyDRzBBd624IXHuSZJRiX/RgxtFwk7SE
SZKhhKIfB20oWTi1la5L/Jrm49Nv1Ded236t5gIT6ABuqkEeA+w02OJadlONOXLnOvtSuxyuY1+x
IXuEWILevoKdEFzn3OPH0Wz0CAsT51Yr64e+TGCzKCPGPm5PSRw+jlP2FYRgXlUMApkpVnd1jIVt
UBP+rrApduTL6Az2pkW/tTT6rzae1Z5BxC4cGVKD8ckl8cV5GUudVVpKoopSllm760wGVIA/CNng
UhrpCE25Ec46CYjmLTG8W8STWd+VI76tZfzoKZy41fwVQlsYFVAdwWZQnaTDCYskhH+OvU8sHfVf
j/ARi7Q1oWfbWov6e8NKH/SY6RseCof/Zu/MltvG0mz9KucF4MAGNqaIc0USICmKokbL1g1Ckm3M
84ynPx9kZR5ZzrLTd90dHVURFVlOSxyAjX9Y61tkXTU7sHv7crLExqyRoEkTxVkS9Y9pC51c1GD0
h0Q7LD0GxsbYA2tCQLYgY35558zFeQP4jmg9k97NiGYClvCspUi1ml6lNtQMtLGaJZjZ6mcRWxCv
zqyYCm3cikFn2cvlB3kv3AssW/NgZK6h5NMGSV4A9B2+U9zB8AxC+IIS7Gidq2RTRsziOrUmNNUg
s7mW3FhKXrIS5//ru3B2R3LhnNTfBo7/tekDAo/NAqetkx/Ju2EXi57v3CRTADYgMUcslfCZKIFO
qAmqnBaQ+ya1td/N+V7meD+e+jZNvgYPgGpHZd3z4xPOCbDRKqlDFs/cBuu50OBmLRM/+q4rDk5G
MI0qXUo93FkqtrwpJOS1BSmy1m3eQ5+mX3AkXekzeeAme3Bu0QiTTyJBl0Rfr21qqINWddHGik98
bOaqSBNY4bg8ojR8VoaYWD8jfwIUY66oncm2K2lN9IwrLguRDZG3gUxKrKeWRJ28zr05gfE/qsrB
Cci1VXnRtmiss567fyWduiJYlR/llIMkuaiFR6bdxq15J6L+Uy5b/phRx4bs9UgnY5X20zGGa5+R
DynQFJlmkB1/fXz8VP9goHwpHXDJUgGp7ypKvy2hfpKo4oX1vK2ZVDO5+t2z+33VivuYRY9lMyhU
Uemp775EkLEInM3A9oZmOM94qyuiTfjMkMqsUsO61m3zq0H4TukoDzqsGwbPCBt//T5/GpnwIqjy
JO0qUzOKlne1UqDYZmyGAMqdIKO7mjggUFjUGObngXWsSU66vDKU6tHWuUs1rHNbnDAb4hq4Jdvk
dzAC7f38CpX+MrnRGFJhI2UP+OOVPVVZ2sdZwaltlopXZnf8WijrreI5M8IrphVxzK8ODNKTnclk
wzEB+stayNL2dSMKmqIccorvqCj6rNnNEp380sZ22WKN3q8/PPMfXyybOo35HuCEl8byTfGVKHNt
abVieiYmauCI2X0/Vc1uUEg3pNsmLishnU5V6SFACRDxLtRVl3MkVKqzGsIpPmFF4da9GqPauJh8
I1mVaahs9cFE69n5N9+fGX4s13M+3eiW6SqJNW9iMoAzANMAvodd1dZ70VfoQhcn++DFApfAYM07
LF76KlOCzx0cwUVRVK9baD/d2G1ZpVRXnbgcFoRSxiAmC8N0B2Ig2ISaaq8Ry61ENZY7LtGzwpjm
S23OYZgyte0QO5xlqSnBK4loC/CcYVCRn+ooF8gfGNH8+kO2f7oVGaZA4zF1XcdZTAv07oqIWlNW
tCkMI7V4l7fKaRoUgvsMvFpqGQBg0DomZeVj6sM2ePl8rEJsKgrxI3QnGwUdEE3Lqb81If/2WBEi
mAflRz9c0qOWD2uO5EwZPN4RPXqdpE4LTIoNa2hvrIIglnJsKG6yb7Kk6x9n7Vs264/16JDg2SOw
Lcpyp4GNXGsYIfT2kGgEG6GtATI40aDB1sQJtDgT0/7cUItnm2fbdj6yhGBX20auneAGUoxlOwMd
EWdbv0rNFiKUxoOmDNtrUuOqVoPVVGoz4aLmFRIwvIoQ4GVR305d2uz0UmlXjaYx1u2fW0RHG3u5
9EbDua0G+gJr9j9Pc/nRiOBSRHWNyiYuN7Nc6hqi4y06zPNaKhNOluI+ycA4RRKqBXDP35Rlxk+3
DN8mnmse1BbqEP39ZLR0HB82W+t45DVfMCI8izulZh7YEwoz3GSZRLGc6wTXMkBIKiqmCEbHWiPb
nhzxQF1nXPsLh9PCSJzyDnms5NmigHIYK6JsRyZvNF/IdOC7LY6JKAq3sNZOIea9xVCDTGRg4c58
SAJydkatPHECK5uIFIBNXgUGsLVDPwaDxyX5bRqyRwa4KgoKHJW5AjG4M08+2Aqv1XhpZnSHIPuk
FL4PxwHUaB/pqKEn3sOv74GfO9ploAj4GWkHx+NPHe00RiHaJT61PsXRi0w4VS186dPYuhFOPLZD
YiVUGHiFThaP/7v18/sZBKU0v5XR8sIuWE7mH2/BxjTTJMOa7NlsRdfkXwVecEXlzBgvpfqQxcYy
aId+/abtn3ppKdhU8AwAR8sj4eXR9eZ0jeFOmmy2DK/XYNFNQ/sxAW9aaU548KNxo5IWChoGqVG2
5NTldVOsMskNiVs0JYLBjRdrgmKPx2yc9ZUCAw2fCQJzxVGuJqIrDgH4jlVBLgxGELG4x7d1wTAt
Dn0WoyV54cWEP3ywQRFF1H+buSu8gmQsL8jHiLsV52wIXgDHWf4sdtV+4hnkxSotsekjbXi5svRi
vESC1a0SAtbIIoIhEsbW0REYE18u6i3h3oz9svpxnEKxFpq8GXr9U6lr3+oMvCl532H0hZFph0jV
ODfGzt76OEQYU1rbIUx1dwjIYBmYlLs5oSy4ASmkGe64vpnsa0C3g5MS/duneIvLvKCMyy9VpxZY
qzp6WQb/20EUuz7JM3JXuazUiFwTrC2X1RKdGClj9psj/ScSE/WGYEElbdRRXM3vB67szLNamclM
l2RBOxPRYB0bTC/veb5ocXDbBPPXmRSpeZozD0AMutJGnMlk+M0L0V6oBT8U0gy3DK5pweAQxY/z
rvwh3C+utCCQXod4mDQGcl9SJy/dIUmIJpuhYCZML9bKIkOMbXNVdqTyOjJyOyRdfS0OsVM0Xt1w
dSz36EbwUC4yvkdrIGv42BgAekeGkwyT+ebj1r9X+yWqpJCkQ/jljW3U6aasMr74Uh6brHs08yD2
mFnQAtWsBmyLBA/T2M+GX4Ma4q/Vg2cGfC5GXjxOyyVTSU49zWzOI41GrrZDr3Oyfbx0bUA2WXJp
uAr97JqA046CvvJCIWnDmWMWttowKbZBZZa6O9Z7lRrLDp81JjM8m7IbCS+zy6ktNMw8roL5ej3o
3SfS3PpDcsWqBlpXN2acr/Vts0gjC4X1hKPcWjXRXX5fromMohvrQg0aHbBA+C+xlw0mSxi9uFGy
FHxYOjIo6w/jyDLRqpUbY2CwmmQmsn9yg1VWFE0JJ2jGQtfnbJn7L5nTliAfUvWQJwkZvz50AQSs
uKsynnrcmEyw0fivGxsDYLTSXGfU9qkI7FUd4TplBr62xpL848X2S5wCqdA2ptFZ5pukpw+tNNPf
MC/jIaLUMRh35F5o9qQGfSIi4XkKg3U3X+rpNHmBUl1FUaJ4ql7vQLKAaq15MHWZoqwsNfAEUvdN
WdvInNhGWfC8kKPrmBdjNMlpoXhWcsimbCDZyQSQUOuf+uzGSni8NCJGfc0tzqNHp6ttmt1U87d6
X/8ys/7F8cQeIQLdtbKfejctmYJVpoECmJSrDeoQwroWZk9Q9mdm1JLCFFxR4p04zlcRaYJLutDa
Mf16I8Lmqq6sdkMylUkEShtgNHhqWxRYHT7oxtTnjTIo6ppa+FxbmrrAmg8haGZ3RnO47kcYm5Y4
48tGub188i/HTVUsMUM1AZW9MqPsLQj1q/rmm3QCvqqQvL821yQtY8StB4Cc6ZJGbrNOflQ6yTUp
e5dBENSuFjnfYAR9VM3yCGu92AQk2240cKMMXmIPCPjkxRP2tipVNtQsHOG4ODqTuD/H7CiME2vB
iamnl2EYCaPxmg+b0oIycQoG041CXtDL0+uP+IjH6LkuCK5sX+jJz8VfuMP/+wP8EMU+//3lv/If
f9B/QUqzUPkPi6c3D/ufCYl1lz8+h4/p/7msH798bcK3XMT//wNewYjWB2Fhy3QMwyC/gpLgbzCi
/LCwnIUDlRDBxwvM+RWMqNlwnimY4PxJjU2bTtfwimzWzA+AbKgp+FPaCTYrf5KIQSIoxc/bRwhy
UUnzy5yRGRUSpHfFkQoIjh6zwHHRBRllIhKfM1svggufYGeDfEteO3ZeYOBe1KXjnRPqIfVqmr2c
kD6XrNRbn38lr4YBFkmsBG6VWe2ZMTt41KwsSa9adIfalv4vsdYlpw68kISggFk6ayGV9suQWuoR
P16wakNFcH/IYaBAzoMHnqvsJsGRc1LQxFyZijZ9tINk3jblWFwM+kDMaoROFPxXXRwMItYvHYvU
JD2LzRs7ZMaVWNmUrolGJ8uKR5mLhaH3QkNXnkjF6XRXn1Js9loQASseCJBV4e7N2SLbS6qWxLWZ
HBCvNypRrKsmyO1dHvZFma0B+zco0lHWn0gNLoIjnRPWx9ovzfxLmXUDtmbRqvXUcgqHyvSgp4Cg
6cCKbtj3U4Ecd4ncFG6oBs0+EUjZQJH4vWnhtWmNZBeWDBrWZH4sbs6q4vFdk0IPeQHRB7il5LmY
rHKvtgAg9IlMNDAQonmSqaVhetFTlxBTWqfaWAx/okd0vHwkZRyKg6rk3VWWq8VBmpX6ZJkkcujO
nByHXk5bR2bW7WD6BNFVoto2GuvhNO+qI9cPIteJdnWZf3xRGmxI8xSWe3Z7pCLNanKQOOSYKjfU
igr2AwVeF186VH9DkGtWiG9ZFWj3Fl/JQRlH/ViPWd6tBUnOWHWd+TKr/eq5BF3WMdjsQtstQKws
E+bauC4D2yHKyao4t0HOi2+lUsGFSauAyO8lRxmPG+Q2Ar97qpqFCeEfk6mz9kbtoBd5c8dffr9B
3mIw9Z+UAO9unJem5019zx6iU6HUdHvhSwvjlZpWO1DfY7w2DKXznHTAOhWOBUJbxRzGs77MbZyv
Q2medzp3I1oQ32f+K5qHYbLqyw5c8Mc668t+NZIeuW0SFYOpExnAOxQy4HCy8NUCdupKvMG+r1vh
2ohC8YkgC4IuyxB+zBkroyW9W+va2fXbmnoZlw4fUmHMBgpnNlYXEEHayRVOB7Q6TOIj0Z7KET6R
f1PoOL3QWycNvIaqupzGAhB0H5rxZUhXfNeGPvETAcDkLxQD2pkRDi3M5qi9bcZ2QJFTxEQgEyDE
lxlH0SmJui5dR0GAU7Aw1Us82Mws8nGs7yaa1K8JBBbmG82QfVHsHJXZoMf+acwU/XOs+eFjRoED
OSrNSbMqkSNUE8gF+OKY612ysegNdLP0PWhdI+y1uptWdsM3j9Ko7rGlBHK6GotGuXdSS37MMY6e
uF5CtEQa+acBH9iejDJ7DRXFLld5WbQ3slYUxAJAsvdcfvRis0Egm1W1n3tNRLdK2GgfZ3rqj9Wc
8UUPSE+x95pDf5tZkdgNQWhdWqGI7wYnIc2jNbP8YJdj+Dm2weV4WQsWkEsk98TYVfk6CJ3uukwV
eaT0CA5IPMQ+JKjw0gBE3q/wsHFNU0fUxrp6udZ1yoBvYaQWM+af5W6QUpHXeehLaIhtO38qgkTx
VyV+uWKVL/dSstxVJRvMTfNyq9kkknUrZgXafS2IITNsg3I1K83oc12Ysb2pZBxEGz2npUWMHHE7
p6oy6RsYdvBg8llDSs8IcwaJUtnZjT7XickcqhjFNop8pMddM5Znszmk7QXkgE7cwMJUCybunYQH
L0tVdUufxGFGQCgdacdHYnhbRVfTb2lAetW+ahpDPdkQV4gXqWadBWecWsA2lG6KbybO2s0Y9AEq
DS071aM5EbuO764UfvYYwqLdl3oyNk+ZFfakSVt2QGytIMyYoLZ8I3zI0iXwXpRWTEW6IZ9Zk0oQ
MoTarlkCkr5SCc3zuwayli+7bRNV2VoxArkyWZl5lRGj2g9QaFCZx6az8XOyJcwox7g5jI6W0MvE
9aHiyvqaZJbcsnhrrhO+cDfu58TlCuz2fTyLPWpPZoAZwy+oJVa9kUltH5SM4BqAhJGLAwHoWBDo
mKk752jLAjJUn7FqC7i6Z99Jnlvf7GGk5tk9e9f8Qi3U2Jtbp7k2+iY4FbY/uKVt05BKNX8Mfbbp
pRirx2Ew0JTX6anQRwBQaYyNkLRAfVegwjsvqsB0NYNuJkwt3SMNpePxMzzVDd5R5yV+MkTm91CH
WM9J2Ou/qMATNmi4shMviAVSLyMah7gZ3CLOZo+migsVOPMJzotPzqBO0juqQYMmRAUiNGGLjiy9
/gb/Lv7Sdbb/re7nZti09VQV9JBl+qlXOucAiCDbF5TRT9TolRe1YC80IyPeqpb9QS1RbvRG0n/z
Q3XgVB57L9HH/EpxYlzeA8qiSIXnhVOrQmArAJgHYsz3zsw63M9UDsm+KTKQSHVxlDIPNvi/0V+b
eqLc8QsHoE+WuDAB17hNhVAcA5jxXI3auFc7clVGpib0poPjtgIjAzWdf9bP1rgsG+Cu22H8pe9i
MH5GzLQzYYpw4U8as7BetXfSKozPZSrUuyrFCl1S/Kic8dXAIWxFZ5U/z3tVkcl5x0jQSweNlFU7
zcEqGkhZ/rz2/xdV/X8j6vlSk1u6RRH9n9NXNo9f6sfv0PPHAOT57rGHCvK+sv/+U16z7vQPlOY2
kjskLOYy3P+rsre0D46QjGR0IOb2krDyd9adpn5gL4S7wdANYZgLnP+vwl79oIJ3VVWpauiJ0D//
SWH/rqxn1Kq+yIgBhqOkQq/448wzjltt1H0iPQfoDgbWzqrgmpShJxptk4xy++az+qdy6N1gnPeP
b0EI8mkZjDv844+/L8iUskA85LvMdUjA81cje/h0vG/si1C/DgWqT7Uj74FnD4MzKklGCFAdzqPC
XyBe63a4d3RvIRqDTqfovcWhdrSs6SnUP6WBxkQ/YzKCranxV0XAmEnb/fodLJ/820bo+ztgRkyo
C2/lpQV8K7vyeSg4ZlbRJYST2ybV3uiZ+iTSU+LTqAw38c2gWZ6goacKX1voAMyakTKyaNxsGxXu
hIFUz+QldqiHunsivLcGPX6CV4WYdN/sfjP+Y3/080u2NZ38Ht3kS/5pBZshtMbmFfhuw4hqq8Vy
3wdRcI5q4kGxdg6UXgJ1Q4jPCl6Z2gEsngpEu1jY6zZPyBX3EVmaZEAVebZuZ0gscdLL/RzmD2wZ
iKAxa1KCt34r0kNlo7gSCo2ZlDjILcRO83yGMlVd6fnwoPnMOAiPXcJSColYc1hFtG5mQzQ3g+3M
wJiBkrl9wHS6atsUYcOARpzBWDFvzE+00CuM1LlmHNVKwR4XeyXjLN/pPeVJQ5yJSn01MaJ+NIhH
GSXHMrzAwnZWxdel/PcX8IYiNwsdJCOY+aytrrngNkOHrLxehwl41fGpqobNAJ2Elfkx6sctIuPV
rBtrB2Ukxc8KkAbL6wCsgSjTiwSdmRz0M/SWqSZ3GPW2dGpnimGdB6FJmmN1I5r+VI7WvseUVxpy
S9VGonOBw3vj67k7zw+0CAeSh/fLi8ojuVXJ6Ja8YNuY3MwCkhW2G6CfK8dPzyc/cbXBX5ENeIkM
EVkXXmmCRFKaRTgIrZfGNSvNo4QuRrJXC5L0+6stLN/1+dW9GhyKhv/N75d7JWWBZ0PbUXl7rIAo
2y5sO1vrPFSVmj0Z/ekoN3SO68YBiNVeOMbsdoQt2s1TpzBsZeRvhYAGJyK4p6dh5vMs4X3O4MCy
NRjuje4/kU7IEK8HezK58WxtHMEvIg6khnybl9ysQOtwHLKHgOgGFIlFeMj3vGoMzzEIvO5Ponoa
7TM7OFVWQM5lu4oiez3w9mAOrphzuqXUNo1zpQywj/ABK9EN1OUd/eVUckPGJVlu65l30sMVlvLJ
Af4Zyp7k8R4xwHNlckkQwytlR+ILCl8tXNmEsC3vCqXIOrMtDyf8GpvuQzPn5BQM8lnmykdbsezz
qPUfsrKAKjgpEPzZXVmI6rIpD4+GqK4GR+RbkRh80gG3D5JvpIJdkXr4vCwvm9NmP4miXo9db+yN
kGA5Joichf03Gr04xDJgb40w3xvkSO1zRI18tLwpe/RLGI75sI4FUEVFCuMOzRmi8tCFA0vYAwUA
wt6dNcibKq7Cu7LxiKYgiU+BUzOVCnZ9YJUbYrdYKTro8pvQfxgnJIemrxyTxnqWYY/2y8/qrRVl
6CFLM107hObBaN7opc3WQPPtCyc1WD7pZbPHTRyc9Yp5q8UczTadtSdIqNwQzs2tadvx2WSoxhmy
NaRIvvJ5NEf7yjIoWYbOvJN5c2RgkrtVyK1KBiHjS4O2yrH3vtoE5115HwKiOtc7/UR6EasKHdod
TgpY0qI/KtRja3g2D39e6vzH6eQPY87/XtUO++nFWvWLaudrGr4vbl7/0mtxY1GnOEuJAnj+pVT5
u7gxP9hEyDiOhV4XN9Xb4sb+YCMjZSMlqDoYdb6pbuwP1DX8LaJg2J5hc/qT6gba7btHH1YjBGRS
CtwqwPDtd/VGBEg84/VV2y5pDk4/F5ex8zioEeP+2S+PcrzLjPqmqZQQJ45NFlLU62u/c3hE62nj
6uNw2491vqnpSbxaeWlqOyKQQlT2Pi0d1qfocmLUvzKGrrljUP91gGyDpKu+tTmIin4KLpvYcFMz
adaO0l1rdT2eh5wDwh43HRJxgHAbsB3UNn56LFMMhVneerOu+ew1A0ajxSlDwnYVMkNbtQ0xYr1z
6rMCV3Q1WBe2ROor5KpOmVh0jclNQxvOtn5dxZDxctnw3GmMp7mTDbmW8o7Ip/mp0Q5tWG0q0dwP
FqkoplR0dyaeO3I13FpAtcaLMbA2Xdh8pgaV5xqy4CSqXL+fXLxw/SHXc8+2u/sgBvJv6zCXSMdB
9LaOjDB1Q61+Jp1yu4wuNmavb3KrKk529jk2zU9dCV6NQUGxQq1K8wmiy6+E4KnRnqv5SJRrX/MO
wMymxfjJSm77ftrjsc7Xoxk8aovCgdHYxD5uNVZPskgXNSKb46y2u6WXQlgWMr0gkDNz44yUjQBH
djNIJls5sv7BP8H3qbZaokDkgzfnKKF+cDRy2xiosO8kDlV2UXhIZtP0GpviCMFLnw03bTgfdMaE
J5sKcCUipzuMQ4yQKGJ0WQXdGQWAhIKuZVuhcojaOgd+oSft1s87uC4svBBvJsl5rI7duXCAlTbK
vO3wV6K0Hsstg+AlNyhV3SHiuORFVGdNEFwGdfZRjYxbnFjMBwIJW845OYH6FSivcwztQT1qIftX
dId7C8TBfRnOZ5pem2cE9k4bioKWYjq6H0V1UyYBMJ/Yv3cGvo2U/h2w321VMJcIivpsmsfc7WoN
XJGlNYe2yvtdpvY72Q3xoZtFvqt740jEYOtVLXYaMHz+eWV317reDtAUwjsQoYCAAyPdllGlHWUH
6CIfEF2Gk3kY/T7d03BcxaXqEZRTH0dTJN8BF3+0lvoXren/1COdNvIXR/rfqV0g6N71rcvRzl9+
PdqX7hS+yiLIoW178Zm+hogSB2q9bWkRs/21kVI/8CeWZtMYoftEkfO2cV02VOyq6AFfNll/crS/
COLeLKQWLaIuNRP9Knt8m0yrHzvJsiaxWOZCuiKOvnWWecEKY1uaOHj9MsFcJtx0wpOC2J1YZe2q
nM3PVh1sYQlyNrB7VYKDH85wAU0uUyKAWY/E50ynztrBgC6VuqDJj+Ggfqw0Tr4WWflsbOO53tXU
PwkJS2l5EKijYCqYA2kG6K+dGecptbes0n1i6lcmckfD1LdLbpL0xQVJhou/bQxCbyod106rG1sp
b+aRstxk8AiFPsnQn7dPc3ozBQgbsnlrjKZnyeFolfae1ds5CooLQvY+ljgKyja/hDLjltO0TTMW
woR6TJp/O0+pjTZO3jZmsKuH+JSBwaBGdzLq6XoHjbBfxQELt8BCVNdQZBn9wwJdUW2seJKPLVDl
VvfNfYVrEtLOs8I2vCqzcxmn7pur7x9GAu8TSr5/kZaK8IoZCVfOOxHylNVaEzK0ctOq2gS5+eIn
wpZyMqbphFICai+6btiB7tIx93w7v34B8n2NsMxAVHxnpgE2iZLjnTqGeHi7IMTKd1ktzCS8n9td
7Y1qCmZ5Mgw3CcFQ+YmJHXy+jCuYL3mE41Xg7chMnWzj1ddJb2tvps+HWKpHHtV95pIScj6mmCyq
JFmDslVYwSWrbG4wbJNUvtnmwwu/A7eiPWB30REVjCka9MI3dr6jHwDRLR5pX3W7RnueBlhnA/j9
To22c4MIhfvvXq+0g08KvR13B+B81VlBpMx33+H/Hqa/CWLm5FvOw19OA9cheYcRc8D3u/3Xv/l6
klIKA+1YxIVUoNJcjAyvJ6n5wRK2tlCQFqCVRSH8epDqHKTEHiybfch8yPO5LV4ngPyRSd4h5BMW
+8JEh/AnB6n+ToAo8RRQbi/yfG4DSTrPjwdpF5pWpmbxtBVmqa16aFkgbOHaIR+2DCJ6gQogW9gN
aiLO7JmuUFVtkNipNVy2ivpUZ1rr9aMWH0ItvQpFeQGSusOtz2JEg+CIiJTDqGgSfN0iCq/gWnDU
NRAw8fYbmxIydzmJbTWOlQetnNgLdml9VgYbvxqLk940H3mq3CGB7bZ5Iszvx8//Xt2/ubp50GMc
ZRy9yEZUxCOL4uM/Vw3nj18ekx8u8n/8Aa/Xu4Msha6AoRUQJ6LIuORer3fjAztrntkm9wK0JMGo
8q8L3vjAQxwaGrNwJsMGc+2/L3iNJtOyEcpyJzB25QT/K3/99QFDdDttePCV3I+XoPEfVvI2d9Wb
Ea5C/tRLSfOicXmzipcprnKRtOEuHazM6wTj3RWyCf1k5A2E7IomkidAgwPTUnJ7i8W7Op8rJySZ
xg4hL5ttfDGU8zJR4/nNKCi32cyJMK7W1ZRo7C7tigytsB2HHcP76aJHhUU0Cof+rtWD+EE3/PHk
B2H2BcxTt+5FWxmbQTXbGnsa6pT1GPvsB0U3+A+V1Ql6zBQYs4PhE/9EbTbwUyfWeKWw/esESBIa
2MEM6AbiOrzqGIx8RQeHf7O2Z1SIhMjcoKuJblVfB9xatv6EZaMvVed2UJoiuQmYvUqGs3geexEk
zsaK7NJZWdNsnOzCas6swhfRxqlqPfaquU+eaE0RGItQB3bRkI1xiEvHPIfQqVIF5emZwDPHqrsM
zU1vpOm1sCOki8QGJ+K61ZLGcAOhK1hRyT0C3SsKXOyBUCpiSBKY+vRsIxj/iQDH+LzqA+NbOTgR
OF/wLiF5VIGWb7Ws4vCoZTONLgCFYV5PwqhrmjDSRDYJFj6AsXWuXA+aXN5YyVR34/SKVp/Tmg/p
qR4sO7nQczovRxFFtsLoS56QFvUqmvtyajCX9DI4RvVMlgtrSPtR7xsFp8DYmdYuKBT9WiIw2hZ8
aHeO6Mzcy4NM3o5pUIL8J/MqmwAauMHcYlTWorq7EV1fn6NCBEtg5QV0MMIg2W7AkFbYNyNFods9
V5HPsIQ2UnP8mJhTaxwUDeHNKs4zkARMAtmdI+M5i2sBYzYPcUTDZYtSHJ4irLpdKvqp9wDn4LdF
jZPteqnOnyhOxLw2Bh3tZzyZgb9Cwspwsa2m1t6g4MiwRCpJweJS6zsN98zI+LKHZ1yi4NX8aqv0
ep/RpxnpKRvDIt0Efmh9IjMALyAImEpf883ml2kS5Q+DzBq80DqqYk/3AQq42PiagsgB22YDP/dT
ucudXPX3vGOKvdkq6qsOX+Wmtur8nJeNjKlVcbXorJk1IkuF5oaZD/XeNBv/0Rkq7VrNmQ4gTg4h
+NaZY5BAXpqEETSETrsOOR3z2pkt/vbcV4XHeZCnPE3QTnhVrBaPulOV2mXcB6mbaOF01+H4XOu+
RGyAvGPQMNyQLLJqa+BFfrZ4h0cs4XnKDHsDA8FCRR9JfnXaLDF/NmqE8Lya56paVKG8DFHrGG/S
Yq7dGgXWRZFG2nUyo8AGTilSOut0HC9hgg6nKucOX5lFUj5OuNM3ndn5Z05SO16aB+jf/dCZd2mh
ATRU7FZ+7AtSbCGJZuEloblS2fhKRv1HD6Tc9kqvwp0OdTYiGqebtm11flrRRvXzlDpdu56lCK4n
dVgiLZCbIuvWMwgLrf1FzkN1ripNt6TYFI/ZHHfnajIoNAyJPt0j403xA7TyTLKS/FSWI8FSkdFt
YQ5PbMBzCeHfrgmYc5CnItZAGzLGSUeSWUKfVUCgrXUNsYlC6uy2SKVxYSEpdAV4QojHaWwdglx0
bgAOaDeatrNVI/646NrGBXdTP/At+4+jHSOSDwlp8JAlDXdBU1hXwSyaEes8/VyaygUFNvqXU9iK
zwA95ktftJmb1y/nlW3X+IEte2+aZXIYJ00/G+HRsIS0ImNbJKp2X9Uzk73AxA21qkhy3rPblye1
jxS+u2FCNS16bLV20s2u0Q/OLlKawE2cMW6w4YAQQNYNhWwOwAQxHj0WXKQsWED7LVS6dB8Nc3xv
tkn3tcB5xaamMC9Nc5Q3U6+TqqQY0y0Yb9wO+G8JAonN/rZSSnZgEf5aiNAaK55SRP5nU8T2p7is
ygfbCQhoa7reQeSWk9WBKyQ804FRXvY00PWq4s5DIgIe/2goercLI+gskAyYdfl5HJ9qpHHThrwq
ZROq6OD8LCB4zO9iQiaCPPgYIvw4OZzhz6Y6tZdtF4lvVRNiCHBiP1tZPVsOvsNKd5VBivtSG7A8
s2puITSVstujE6zXemCVV4YZEyH1EnLoBP4ucZRxnyb2Ev0o54OyNIF4XkhfIxDPOBKNPF7MBZ8M
WhuQJhDXNOcyQnh541NT3rZhhy9q6kptcZANplclcOZDXRuPRaEIAd9yoGPkGyRKyZR9fFlAprWs
Wsez2BAlxeaqmneTHC3GALJ2e+wQ+XU6yuGjGVZs3Gy9stJtJHLjIZHj9L3x/KPS89+NoP55lrX8
or/l1lRAr7940SH/8A8uScbtdNV9RWD0tenS9td/+ncttfygyyLK29vipx/xr/6lv4qyf/5Br2ny
v6lTBRJmyscfKtOXF/Xyfn71M9JH3nb3hah6zflAt4T5BZPVUkbSfqVFHrz+qWV+0Nk54H6GKfmq
teDXvfk0/9OH8Ov399dn/b0w/RefwXPR5WiVrr8GLNJ/mMwtprB/8wm8+wlvPgEqaKTbwlZtVOt8
DNTdbz8C5wNdwP9j7tx22zaCMPwqRi56uRBJURRRJEBSA82hNoLGRa83FmHRkRSDklD47fvNLinv
SrJiZ4x272xLHpLD2dk5/PPvZEqdT5JOlOCu99+rwM6W7eq8XYPfu96EKuAYeQDxT9HBnohAB6WZ
yGnQwCCwBob8EBjoYMrHI/AcY1JqSLsySdL/FzPYe4DGrd4Ps9eveC28NpUOstIwiAZZEHB83jZE
S5EOqtrUE9pkOfAWDzxKTQdQPhZQR+vVgL3TZswpIgtx6Z5HGJtRCasR87uUbSqS2NTUQHKtNQVm
RwrqUcLeSvETPvB4OdRjU4I/qzGXaV+ZSms1SBavNANmZGDLlSKaoOCkRx2thjo3dI+pi9Vj38D2
Highr+gAi7D+aPVQGAoiUgpCEyDzBAEZeMY642OWAfOjk75bn5YpZLSABEGm1kNmqEwxhFJmFeE0
P0d6mOYG8jEsgmABMkY3opWYIpjxVSuhMCVYQVn3eEe4VGO/UDFyxrkLlFzRUUWBOjnfKFtELge7
q3bKPDeckUJxnm7l4ACDNVFlpgQuWwBTkdk6N5SXmC3QytLuk0VmcArMI8I6mQOMlrMcQiVUgmyG
+ps1A9BGoMiJhUzFCAvWWkJl6EmgTPrZgk2SaCBQwhTEEnTkrpoNyVFqGhh8ozpcKAx1/EwOl8Hs
oamI9wiiZwhJM4Dp9cjRZ6QXPWOoWlPIxrTreD66ZLBaHWyUZJLMt9UkGPIFD3lLzCmQ3niHvZeV
PiObzkaGmQViIhAYzG+C5IjWA0oQZ4Ax0Jn0kwtp6YD8P9dWFLLaQEuNc0GdtGgzsazAJ4ghQGML
nQ2cWXwoba60lOCb2wc9v2dXVlgQxZjSARshdEdMr0d6qAuAQjVekZ4HBwE5CFGSelB7R9wfqQRj
8+McHImABgJzIICGCIrQbFQRPRYkG4mag3ZZkFDhEJhkopHrtgH0GuphbAA/iN8E1ZBkmalPqNR6
KAxs0iX9atJHDkMUModQDySWlNtzSLyluuBgH2ktC/bxiQ9lFPtEZoCmgCmZwlEBxruOs2sSCVIo
kCcjwQPUVKRSWxT4bkEd8mZ+XgnM8ZUALcYyx5EL+id2kFNWRM4uwsyWD6B92pJQiUECOq0SACzB
GgR3N+UFB4GKlVCVhmCBBJ4yvMsi0lNCxc1pLWFiIHgjM6XkCACW+CjyCRVbJfgXxiRcIYrDJVNb
DmQSzJvCnqpURFYZji8iXGAiY0pPYi9moAbNqRlQo+Z1yXGxCWbWBDyw6Sj9wsRn1hRQ+iGYyBqm
uA24QEvQsMlmEr7mplUEvoGsESQaoHGpycuYULBVYg1yegpbZKo1N3LhTLtV5rL4Gc6D7zwXDso8
TiemlamB0dXg4ibyw3Pac0/YSna93N/m7WLmWr1tsw76xT/8wrBDHgroG7SufUUXM/qidH69aN/j
kt/fRN0v14QNPhyasu46/b/3D3h46ehaw1MNf3zfNp3trhnRdu21/jYv7ZJ28dvVbM6M/zHSLteB
e7ih16+i2w18wkn5p3jBfGdHfYn12i7D/qnvlmjFvmvntgvF+rasVux7293blQ0F921/teR2+TgD
my+Qai/x0S6X27Nf7PLu17NPFtaiNtIQxSAJIrVX+WS7FXCMb7GSfElLLZulsNgT7MpEWsF/2G/r
uZ390zR3gwacI4CAlG1DK/3Czub3x5epb4NoLwCZN8touFG58z4j0Ar+vJ1tr+dN191HwmXidfjD
UVTMLhM55V0+b1e39usgx921D+G1d/2nvbXrDQMPkWwfGWtlf2mhFI0cVl+51wq+gv1rcXZpZ9vw
rvv0Viv8r80GBpgj+0QfIWrl/92sN2fvmtWNXUR37yMOrfQLizPHYW26yMb78qhW+u/bW6Rvwvve
NebUsr9Hd7zDhGjlsvHvhiMv2+vvX3m7H9YLRnzW8XNkcPm8gFN/eyoQkFKUZxjVPtYF54N3cTjw
UOfSCr/q2rttbEG9cGJYrfBnkS25QO7n/eYldE7yqoe7djuVGwGTiSntk1zYlehpEBQIfwE1XTQ3
sMza+2hV8BYYQhOYkPbez0+QQCiVfr5bb48PIysv8cMRPbX8ud1AjnkwBPgAStG+ALfPMH61b539
FV4glvrIVvCo/BcwoauGpXWzH+M/FJS0GnrqeNrJd30sk9zhgA/zywHfe+zf4uRZvnG9aGz35l8A
AAD//w==</cx:binary>
              </cx:geoCache>
            </cx:geography>
          </cx:layoutPr>
          <cx:valueColors>
            <cx:minColor>
              <a:schemeClr val="accent2">
                <a:lumMod val="75000"/>
              </a:schemeClr>
            </cx:minColor>
            <cx:midColor>
              <a:schemeClr val="accent4">
                <a:lumMod val="60000"/>
                <a:lumOff val="40000"/>
              </a:schemeClr>
            </cx:midColor>
            <cx:maxColor>
              <a:schemeClr val="accent6">
                <a:lumMod val="75000"/>
              </a:schemeClr>
            </cx:maxColor>
          </cx:valueColors>
          <cx:valueColorPositions count="3"/>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plotArea>
      <cx:plotAreaRegion>
        <cx:series layoutId="regionMap" uniqueId="{364EF368-741F-421F-93FD-62B46C0C6174}">
          <cx:tx>
            <cx:txData>
              <cx:f>_xlchart.v5.6</cx:f>
              <cx:v>Sales Qty</cx:v>
            </cx:txData>
          </cx:tx>
          <cx:dataLabels/>
          <cx:dataId val="0"/>
          <cx:layoutPr>
            <cx:geography cultureLanguage="en-US" cultureRegion="US" attribution="Powered by Bing">
              <cx:geoCache provider="{E9337A44-BEBE-4D9F-B70C-5C5E7DAFC167}">
                <cx:binary>1Hxbd9RIsvVfYfH8yZ33TM2aPmt1Sqp7lY1tjOFFq7CNpNQ9ddevP2Fo+uDCTNOrmfmGB8BYlVJm
7oyIHTtC9c+78R932cPRvhjzrGj+cTf++jJu2+ofv/zS3MUP+bE5y5M7Wzblh/bsrsx/KT98SO4e
frm3xyEpol8IwuyXu/ho24fx5f/8E+4WPZS78u7YJmXxqnuw0+VD02Vt8y+uPXvpxfE+Two/aVqb
3LX415deHB/bNmmio41fvngo2qSdrqfq4deXTz758sUvp/f76tkvMphe293DWILPiBCKuRxLRQj8
/PJFVhbR75cVOUMME8kRYQwzJMjnRx+OOQz/3kl9nNLx/t4+NA2s7OO/p6OfLAMuXr98cVd2Rfu4
hRHs5q8v18V9cnz5ImlK79MFr3xcw/rwcdG/PN38//nnyS9gG05+8wU+p3v2Z5e+gueiK8zx/efd
+fvAUHSmGMGMu9iVrqsQfwKM5GcMC0UYZUgRRPEJMH8+nech+TzuBIwL/XfBeArOFyfwcaFEUUpc
hBFCrpRPF0rOMKOKYIkFRYq77PMefzqBnyf8bYP4awv9HcaTk3dxTMESj8XXh+9i+19w+H4r7mN7
fHFhj/cPzQ/0DpifSc6F5BRzxYVLYfO/8A7SPXMFZy4hTHHKMQfn8QmHT9h8/7Sex+h0/Mmh/O3i
7x7KE3/w7/UQl0dzbNr48RB9+7D+Re8tzrhilFClKOJCMPwUH3qmOMJEYQkWpDABH/IlPt81o+eh
+WLoCSqXm58Kld9sVxwhgGc/3nqIOqPgul0XCySFEAh89BfW47IzzuEqWBi4NSpPwPlLE3sepGdu
cQLWb5d/F6xv+nUiz2BVVAGzwBgp6qqnqxdnGEkqBXKVoI+H8+nZfGbu37aa/3/L/496kN+a5ph/
3qa/TzGIOKMcYiswDCQ+eoinCBEIzJK7yGXgYJ5B6M9m8w1UPg07PYhXf/cg/keR0AlQ/h+IBD8T
0lUQQSl2gdSRp55CwWXkgnsHT+K6BCswpS/9+J/O5nkkfh92goT+2y7hP4rEsoSM4Nue4a/FU+A7
FJwRdQkEVIqQfOqzJDtDnAhXEKIQkZSdcNE/mcvzKHwcdILB8refyhqWnTnaY/vjcCDkTLhEYmAv
f8TGLyKnxBBaJKJIUFcwIEAn9vAd8/kGFp8XcorHz8VpVkc7HYsfaBfEPQO/hF3GEZWK4ROzgDjC
QCBATD66MHFKM79jOs/D8cfAEzhWP5eLWiX5v4lhUnzmEgrEX2FFqKSnIoE8I1QQTEHg+aQSfDbR
T/nZX5nYNxD6ammnUP1cOdoGwnoKKdr95436ASyLngkuMHEVBZclMKVPWBbEdg55G4WwghhxxWls
/64ZPQ/OF0NPUNmsfqr4sj3a4tge0x/o0TA7kxg2nAG3BW1JyqeoSMhOgJEBH3v8wCP5/XwgPlnO
d83oeVS+GHqCyvbnivrbB3vMfiQk6IwxF5INrpRCAvOnJBggeXRiYCsCPRNk/nw234Dj91WcYrH7
qSxkf7yPp3+DAEjoGacgH4FEAZSYS3aCiTqDX7uCUqgegD2dirPfP63nwTkdfwLS/ucKLvsjRJdj
E7f2R1qNe8Y4AWGcuWA8oLWcyOePMotyGaiA7PEidp86su+c07fg+WJBp9j8XCFmfyySqrOfN+cH
hH0IMJQJSCdBWxEQ3Z/Wb1yQZiHjlxwrihFn4itc/nQ+38Lk94GneECR7KSo8d9cTru2j3D8QDsB
TyYhfQG6DHKX+CrguxguQ0oPTFo8ljlPxNjvmM7zcPwx8ASO658rhdk/RCCRH6cfCQgQX5AfMYV9
R1BFekrAAA8ipVASSdAgKQiUn03zEwH7rgk9D8kXQ09A2f9kQT+ZS/tDBWF6RhG4JEjyQV+BrOVp
tHdBEKZQxXBBBAPf9lXFYv/n8/kGIp8HnuLx7qfyWYdjBDbyQ3NHcQZEWEGBHyT6x+wQosQXOhhU
kBg4LHBmLhjSIyt+aiTfM6HnEfm/kSeQHH4uEzm/T5r4RzotdMYxRYxRLsnXXRkKACFAxShyn+3K
OLcJVD8+g/QcyXgejs/jTsA4/7mCyFWSpsmPrF9BhVEikIEJkFtEPsrxX1iHUmdMAkrQn4CBaH3e
9U/x48/n8jwSn8edIHEFXSA/E7s65kn24nC87z7vynNn8S/WTvAZgtRcwMGHMhXhJ/VeCWggqF4h
xPEjG6b486M/AXL9XVN6HpQvx54Ac/2T0d4HCCDRD9XusTxT6DEHoQySeI5PEhHo4YGmK0EANa7c
r2sp198zo2/A8n9DT1FZ/lTm8rptoUH0h3dXQf39o3oPuonA7mN35ZPoriDWCEE5Uc9rkN89q+fR
ORl+gtDrn0ta+biY4w9W7qEzEXR5BD2xEsoojz0qT/AByyGIU6DBz/fGfuec/gU6nxd0is3PFWze
PDTtC/0Abi377PL/frSBdB54FuYIIjzIjpAkPsFGyTNXQphhUCB+/OGUGX/nnJ7H5sngE2ze6P9q
z/Y8R/myfeLJJ/5qMzmBhiIIMQqBiiKgVvw0XQGDATMS0EiKoLTydbryux717dk8D8fvw55M/N/c
K37S4fJFs/gfvfY+FKyCj03633314/Lg9YGTof+qu+XTXq3vf32JBWbQOYTADv54AeDxRk8ahZ5r
1z8Z/AA9qr++fExkEGLQfQFVSwXqCygBA9gxXEFn5LFtUUh4MeBjIebli6K0bQzvEjDQmglEM2gZ
Q1yKRym6KbvHS0BCJFOQMEH55nf17fNqL8psisrij437/f8vii6/KJOibeDGkgJ9rz598HG+EtLe
x2IEhkYd4lJ4IHQkVHfHS3glAz6P/x8KTZ/Cn3ExdjzzZp5hL+oKGySx1Unflbf1ZKk/cVyu4wts
J34+xkW3iGUfbR1iL7HpjZfF2LzmbvfKxgPdTySmF8wZvbmx1aEbhk3RtOp8SHG5G8dyUUGhfWNI
FS7S4QO4nUaHfMZwy5iucFW8z9CstglTemoycjEKFdDaaXbpQEc9snERcnMT83LliGM498qPuibV
9iJ2zKFOuixgDvLCgg8e+jBxE2su1WsbKhHQqrFacqdeJt3shZ1otZzhZZF8ihax8KJSvJK8D3Vd
1rMOQ/q2SnSZxO+6MdzVGXvDsihbYtPEflHsxVhTnU648hCpSl2moy7o6A8ksX7c9DuF25tYNQub
zKNu0jWZ4lnzoui3g0sC0nIPuXWiq8pe99n0MJps1K5beiRuX+NmyFZNtizqKFwmQ/VaVsm6ajK6
lEnojaQfPdk3pU5M22rcUFcjmR4zU1d+PGIWkJxs+c6GovcaMcUepu0hGuM4MEX5wcA7EEtr/ayI
H4jsSNDT2Xo8omIx9LCTvHOuVFNfh1mhtmmYe+k0lTsUilijoErYeUnDVJdiCrop8cncTBpZdzna
MltElBCdV9WipaVcRlQaD15EeF22aa47lsmApKUJptr1oAvei8Yp0iA2zzoqiNSpoIvOzZYyo7FO
m9rqOIyQrmL3nbWVhqT4iEg/675RhVehbjnPjo/hCBlyQRuhc5alumjnRKNuXJuWlzpKk9uOmdTv
y4xrGRcl7LEbLdyeNNqi3gRjXbjrLhe3cVKus9hFm5HEfovDbM9G4gHK4wVqisIve4pXGFVtQGK5
68Oyfw/2cU3ddM0psq/rtIp9niflpYzkRYpdurFOpkUeGFpX7xrY8bjmlScZDo9N9KpO6usx66K1
6a5BKzTvSZl4iJf1FtXHPgrZpY2yxKOGkmVLu3TbNvn7OkSxdmI6rcNwHr2MtY7u5zb3kzgKF7XK
hJbUGQIVRcM2m5JXDZvhkEcyftXMTe9VRRhqGkbzKp/TauNMSaYzOcY6LMywbErsxy5sdU+Km8LV
qQyxjl0TRKitAtWX+9SssiK7S6glC4yyyBOD6r0wo3qI7IfODgeh3J0LO6QtL30ZJrmXgCrnpWgI
CtGtyibR0RQ2flu0zKtI7XV9uxL4fFTZqsPREo6+LmxrtZM31/VcxboSw0qWyabMkmHL4IC2Kknh
GeJtltrkMpSFtrFLg7jNkmVWMwQLzEvdddLdTE15gSZ4vpBzEcxJddvHXeclbnerSh5r2c7ZO06G
TocMLVMnLOAJaDw3oXvlFre5GHRHY3NNTcO0FLNZIRnaLSGjo6N214BjkCVOdVrbpbLOsaTOdhTj
YpiGTMs8Mrpz813ekc2c0nOTDI7Xzm6rW0cuK7dotUNTLwvD2JuiadJjaW9mY/aFWCey3I8kAyfY
ynjpRL2O++GmFp1d4aSRGyHrc4ehaBdnyaQTllWrKlxmTcj3gztc5lOYLxpAzpXdeThsKMxuObr8
zo1NdN452baH9rT30tZCmwFtYzbOKypij9bN7MdKxjrC+bAus+iybDjZqrG7MsgvJLaHStabVMr8
UFWu9CJTzOCX00o7c9iuMzvsaMbunKFZw8tYr03rvp0qQrw2FlsZc51lNtMlRDJoq72nXdzoWBa5
VqYcvAgPQRmSnemaXg9uJv05Xma8rRdm6FM9uqHRib0w/cT8UtRqERbzpnKzO9WRy6Ko3tm+vydj
uq/3FU/vuqhFmjRZ6NXxLaKbcqb0gFVR+YNrlUdMy4IhU0an4LO2qhr2BY2ybdtjWLlpkdfhufFN
BzCAaKa8jDJdTDNZh1F40/R5rTs8gfFEfb5w22jNomTTiYjqtgnvezE/DOOQ6skwHaEMPlyOSsdp
neupatf9pKTXC2x9OhS65fczF9rt4kmrefjQxsN6xNlNisklhc1fNkMZeUaWXuUM71lWl4EsBNxz
6tauoV6YRo7mZWi8CE0QFIR6Hc0zDUQ+QyDoLmlTORrj7sZx2xVJu1FHJNGqdQfditQs0k5c53Vm
N6Eat9KpXV/WbuKXdfQqSnp0mIq09QhLqqCIE7afDd8jZewq7DlfVzbdZrj24B2G8T6lxmimKq+q
SnaD48Jq1Y3RWyb92Bzaoj+0rMwu7SBKbVU8bstsvsSTEz3wHG/VZKhPQtoukNNubMLopqsnnQ3O
cFG1ybSKolEuXdc064w6sOTI9MtZzplXudwnouQH9vgXrkN2oAD/VNyGjYqv26YL+h4ivZNCrJCk
Dlc9FheqLrJtGZalpj3p11VRqADzIlsxUwRDn7m7qk5Sr+65WIV4qH3Ms+amETlemLqJF2Up2ErY
ugsiit7HEy6ux/ihch2quS3FgY9o1nEWsyVW9bSIykZDh0i4IDhNt05WoF0h0eBNw9CtwFHRrZz4
CiVzu+Bjbrelwy7S0HW3c0Qf+pkturguPNP1zgqVGLzTNJE99LsvDS0vXZzMB2nPa9x226Gp7jvj
mg2EOS9M6osi5GThRun73L6d0Jxflb0H8TrdCxudN13NV0XfDkuUC69WItVzVuwhaESXKOJMw14v
kjYX+9BydMF59pbGxTGt42yJTN15VTeoBR1dFURpfwUZpXOeNdPkud3sYzhXnoNstyEpuucLjOdx
VT4GPy+ljlYY29uMdzpyetiTkmNNTHSbkMr6k8P9sIuUn0rrLuqYkmBgcvbLbqqXjUqkbg1pPEDH
2TZTmy67sMSBg+qd7FLrE1ulXu9O89aN0fummLslU125bd0IXJlpPIPs6EMHtXNIKb0YHFVspiqP
zpnY2YYUQSL6ZQeP2UEAizYiihYJnJPARWbUUyg82Egte/neIGfXZt2rciovi3xeZJHZ50recFJ4
kX2fjpGfsGnViu5tbsQt0KQU3AYa/Navx74NJHtIUoyCpq6vKS6oNyghvaRjkZ6prdbQDKMuCJsC
1gijiwFn2ojCeC7L8YXrECB/fbTLy5p6Jh+v6hnIXj2E4SEL1aXtTXlZdaTZFCzONcpGvGA5Y37q
pNE1hV/xZHjNSfNulmrYhCyML1zivhWIrqTB+Ss1kywowibzSZuHQdWnYLqD4wR5Xncr10lcTxZK
BXEfXvU8ERcQwDfQP3AoB9Rf91F0GIAn7qxF3blxuz6YmmkGCssgBtSqWaq8qw6jC/vt9CzyU1s4
F22ZvY/qCd26RbYL477ZjxFv9rWTtPvSme9pWrvB2Dk+vAlbv8rhBakgG4dIA8OsvRpc42VEOfdM
qsabECxCF/mIN9jJXtdDd51Vfed3tfVIOV0SQQ+9i8E/Opnx2r55ULDfPuHT5DdTUuioIp2ejQXe
Lv3O4V7V3+ZjVesZCIPjAJesHLZL+mT0Cuy+dgvFgPjF70hUMc3nNmgn9Dbvq8Gf4qnR3LAY2Ce/
Iaq/micGtJxYSDlxokcUXqAEHYa2eh2601JytsfjnN6ko5+hrPPzqGi3yg7EC+UItD2DuFIAje7d
PDtEsjy6EvsQlB6kaW3Q9aTWsRj3BaoX1ZxH/sSYnm20J8nwIazy2htld5Pl404p1moLCVLKGdkk
Bb1rYll5PWHLpK5czaIaiOFcl2CvDhA/rPy8GqVHJ3PrOE1ycePyJNo1ysTLGvqrNG36ziMj7oO5
qoTmjRV+nCDduGpad3Hsh41lGvIKvyOzOjiDBvcV6yLGr4upKhZE9HuUNPvmMWCGpNy7soSdpEB2
I0gnBprdtmEL5tUTIEkDjAxJkNT5JW0l1k0Z3qZjB9xX7JIpv07xuMlkek3ocAXML16GdeL1MVk4
YQXECJhaOg47Lrp3bUiBHrgzEE9E31o4EQ5xijcidYUHOaa5HKLkFauTdonLFK+Gcaw0EHjwJXMv
lhlLEXh5v1Kq2yWj2y472V7zwY65xnmbLkxSpt7MZL5Q4Nw3omrq89xCmsqcsPeKqHa8seyii6lE
A+wOAY9Tk2Gbiy1qE+rVhhOvyGS/L4f6HCRVbcom2lgIWcucuEAIItGf5yy+qKvU8To2DxeDyVug
QR/yYhTbInKxrgFi7iTKpxhXl9DvVl1aMr4v4a0qLy7zWLt9FOuhi8Wbap5XNgm7A7QvXtdEleeZ
a85NClYMJ7DfFSNb03rgO9ZPg89MV/okx+Oi6yz4rioqV+MYDpAAiH3Wj85C4qY4L3u+xW3+nrK2
u+mWsm7wHkSKadGPba7nnl9bgYG0O+8GSW7GhsAFyCnScroxPD5WpArcGfW6j9ltGOZqlSK5anC+
HMRobk0kpM5bN17IudsPILrsVLlsFZ8389gewigPl2rol63Jkh11C11FqgpSt+iDwgJpZvVwSNPO
8Ug3NKuCjZnXD5DdMmz7dajoOkz7yu+hjcCDsInqx6O+KyNM/LIIe/AWKFuT3DYLFUO6A8lh4oMr
Ga8dnr+NY5otaye+TR5PZl3kW3h9p9NDhtN1g0obZE5jNk4zM91YIgJcD/OiilOsEaqc911UbQhE
kBsO30Php4PsrgtriCZkWuXOOPmZscPGQIrbFJBRyciBDDwkdosjuzEhSBf1nE6axDPVmDrYGzNm
1i7qfSfN4qvWvC0m0QcldnpwffKgIlavqSrCBTY40kPSjnunTiNdGWkPTTpsFO23Zq7KXdEOw95E
1HgD7bXDw2lXNl0cIN5Lzxlse96Kathi7uwxDy9yMRUHMRfqKuOxDcKkM4tKxseER/yiiPpMD6Gb
vbHCYV4O9H6ZujQLmmkQO4IhzwX17FgBgdcsbM0FrcZuzecJ4hLk/MtQ1I5fDikJxokmWw7+tkV8
MnpMdFMNkGjQNjpHtEl9eH2t3rWEzRAK6nbdCrO3bbKxY6jdJOdvhVssIzgscZq1+3lmfOnMc+FP
Zci0zW29SVCWrVXPjwOi1W7EVnocqTAoZNyupbsUEXNfJzFBCxYapXkLObEZSPemK8AsHaeo32X9
sE7cuVhD7ykLbBnf50PmbOqogcOJMXMDm89cQ/qGTS3eTSYpFnZuxCoHKRMMnQfJMFfnTZyfF30y
Lc3UKV1KzNYWQYYfZyCF1Pkgl2LK+9fDFExVtBhTkDAga7Ga9+AueXxeJeB8hspliyh0ZgisEQ6M
6+zzyeDdOExqY1m0M+OjtNdO4yohsJOMOQ9qhLykbI3UhRTnUdsYP8+BlCZDOmhOswbSJ4W3pBwC
IdJ8A1pTvphrSDJpmSMdzSo/By3iMgN9IU/dfNnhtN2ERSX9NnQLv0Cs8XMe9sBOYwR0gbarCCc2
yCfCvJjZwcclJGlJK27ydKKrJgFVQMUCttsU7s6CNBOFmbMKo2xYMiauEeX5lQSbJiaoun66yjsD
WsQsk22sXmGw6qupAYHPcYFJUlu8GodsE2YVPtAEVKMmdCJfmPrSQlvFJqYhWzVqeNeSsd223UAr
UAZVtoXj1bU5vklSHcnpiLOpAU1wWLaxhOws9dBcp9dtkfIDTUejETj/HU8WCsr+4KcjsyNtZXaV
MYMGGhItDdyXFyAkhKreM5wscsnqq46NXurw6NXEHlM4ctUjtk4cQm+jduoXGYVQNc3pQbCQ+RJD
pjvaSAXl1Dw4jyuq+l2D0aWRmVjOoum2RdKdT8nAlnEWgsUUwNz6PA96G1uv4qjVnKRyaVKnvYBK
+EoONF7z3GINnGhaMxUDQbYTKH65hc8m0u4SM1wYhxgtw7rQsztcDWFJFi2e/aKpF0Uoew2khYEm
igqdwn4NUX4VGXMMU5nuonB8TxDbtKXc2m7czty86+Z1Pbp3ZVZ0ASr7h7FvYl2Oo1k7tt0WWaaW
ii4QAyJsMxLrJGSwZAVfFpTczp1zwYoS+VY2yKddO3rtYLasGF5NBsIusZKAzCQJ8OvuUqat8poQ
1AvDkkVJkyTIwQ30FfIeJ5/Qya+G6momzVUUm00WuZ3XO+iIIYGGIxldtXm+I06lvJkmIF+K8D21
zn3fVV0ADc9vkzDNlv20hm/wOedjeI7bBhTjFq+gR6ddxXGzlPNd1TgJJLsJ10OxqDKBVlHZns9x
ujMpE2DskR/3fGmlND6o/FiL5n4UQHvdPsF+ksXCxwQvElEjkLb7CWKKvXbxHHC3fz/HKN/k72Tl
XEhTrbqxGLyhtdyHVAjp1CELZOnV2FrwFZDogeoh3jbROHsDRlGAbOiVnSgDeClrMSr3Ar8pIpvv
zCRTjUq6dppiWKQ8O+9YuAUNxsu6+7i6q9wpWYtoPqTOh04AtRGp9EYD9J2S6CY38k1SD87WiMpr
aMF9ePRxLiH1AN0PxK063nZsyCGYYido5h7vmbEHysL7xGTNhanaQacVKO+Q49ZBkkMcgLASv0oL
MercVJ6BLGQb5xPzTOM0fiOnaVM//mWqaE0yyJCV9cMcstQ+NmwrWQm5OPZJzctd7L7hdVZtc/he
BsiLq3ehiesNkT2EZ0Xu3b6kge3DZGvdfqka+mrsKZgrULMOpBX4Riysh0r1AQPFpWYp5Mhqtotk
oqEneS4hvA5bMbcPs4DEYCCvXZQdu2rawBvVu7AUs4cZW0GeRHU9TftYTO9CXp8XJG80itdAAQ8t
VTczNlf9aEbPWLkfu+E41dnSjOpWMHkRj4ts7i6q6i4NH0lakemJ0nAxwOFJK7SWsNM1J62HZ3TH
c9MEDR7cVZgB0POENa5jUNkN+I8IxNGhhHyyV3A44PDGWL7Pq15CppgJf+q6cAV+ac1KCVK/rEiQ
lsmHxClv0x7qKXI1sZvOkXAz8iqbx6CxHXjpOmIg9cMNWRlduZO8FiTdqba6jXD6TtGaLVBrXteu
Oo+N8uKKvJojde1QyNK3NRvet1y9yYfy1s5j7LUFMLEU/AsJ6KhAg7bdjoGHP4B+2OBK+cUA7iDy
QI8KA+RE1jfitSqgutTyqQ3iCvuq63Pd0uK8H5xiMavebuFt0lS7qMK6U85wQBYUwbKFvDTKGnfB
M9KAtqfUehrsDqT38dq6VynLHE0iFh5KXN7SjJM3UKKLQA1o7kqes0WaDfdRJpKFk6THpiqO0Lma
vnrbUmD/pq5DbaJBHGyXeYMgR4RVCRu3wk1SXHduqvMuAQziYV4OMRiNcp1IQ1NsscnqcYKzBGTB
6ap73JZ05abIBhjXJpBZ0vlOBqmMSyCb7yl9XdruTZPl70aZWK8Yq1TT4sGpgKa1DdSCkhTkSulU
Vkcgn63GNom8jzelpp69yfT1IetiPSs1nsekhqg2TdgvKAiYYUohy3BI0EJpcjWXyaqJZrKDgufS
OjnbMmQdqYfxMQtI82CGyAz1pHwXgRjLWqidgLID2zEdbAJpZt85u4TbBIJyDoWwtlfbuL7J3SLI
sy7gyYzWM3UOVYpfFTyO9pOddlAVMfvxf4k7syY5cW5r/yJOMInh5lwwJDlU1jzYviE8lEEgkEAS
IP36s7L77W53RZf7O/4uToTDES7bRTFJe6/1rJ2Gl2jXvGqV8FgIj3aGmOQ0SXKlYxpluo3XO6RR
r9nkk2qrPa+Aiv/sr053R0yg8rgX1xE6pVMaOXI/zS78PdXndFNjUXfhbpxSbDGoQPce7jdO2eii
jcYmr0MiUSHr4IDnsgphsezh1H5VGy/keHG42AB5FdJ9ng7Sw/If77ZA7Ce1eh9412FTcNN7jLmA
fch8fr1K/TTDGT6uevMrV03QpoR7xsbbPaQ8+MaCJS0smuqcuvp5bfv2uXBjJvLBgyEhmh71I03q
auwvLZuLdT2qk+9pHUPDQycql9p+63t0xXOfezE3T7NCXdfTpUfD47AqmHCKPCQo2QdYoHWweNhq
OSsHq44Qp2S2dc28x8XbCTM9QMqvb31LUsgJRyG87UY4tjk6RzmsQZawlpZt19pyTeZKbBlh6BjY
0t/5y5ocexcNmpeEeKVj97ttOC8jDrMgZfRGJ3N/C5vxeQq0dzWnwZwtwvsuRWNOhHpQYTp9VLCs
KsQonmE8DVf8Ss+CfXSF+8RiXZqZhC9x7T+LWEYlZHdxEFyjvZqEPvYgB0q0imW/8quw6WyxLeLK
2Q6xoTCPu2G/zPqet549S0meZDR5Oxf6aA09+ZyI8STG8MvmG35M6cpubX/saR3cat1dQ0IMjuGS
rjmLDOwFGaaFTIlbRl0P/QSTqSDkT24eiOl7wrfXcQi90gta+7AsyQsG3z1zv7O3ztG0MXweqWkR
TE+DcLM1vEpi1PjKhMOebgNeUqzyBVHkcxOgE9kE+75FIyqldskmzdeKB+p7ox2YkWMyVgNzSUER
iMsNOkHIatNuTbs0h29T0HG8j8a4qS7p38zmUzBA+ce2VjWWwUDSY75MgSyEgo/o+OiMOTT6wc6v
fbSQEp5n0sMTj2hQyEbO+Wr4mk1iDfa1qivXDPoKegiHKCK23aLnXe+Raa/VlNXMhSI+XApk/5ua
FrSnW6MLS0a6W/0U6ziBpTSTZNwR3PDMF3ENe2t5DdOtTGlCS7umB9al8cGJz2PIVW6b1SuhUu5V
cBM4Q7p3JyPvrTOGFVPanqizs+yV4b1/CLoX0oQkT2VypKQeKp9zlnl1sJ87Nmeb6WVulu1g+SJy
s3UvM2tN4UDLLkkSsZ3jT34h63nLAljT1GmmCiPj1mpwIVgZ3xCIF3O9HzyXZnZtysXG85FcJMnI
dU8QH2CNqfbe69G2k9jWhUKTnIkw/aIp9h0PMtQU8KacQRmjLXPb3Jqmzmq8tKkY3Srq7Xd7YRvq
zkez2/hYrVA8bwRXal6VU0ZpNoHdfwkGckQl91Usq4U4Crlqi8RLk47b1Qq7afWgFI1tuz6xZDmX
7jAFDxIB/iPAhi0X3JyoCVHtKXeuYj3FTx0j35iQWacpHBD3oWlgPw3WPfdD/8lR4nm0XVhqDW6h
mSAapYHUuykP+QinLzCgB0b/pDb21EnFKgvpG0zBLpmpn2/GW3KfxZ/5zvjRXExhDGkQvEaaUJqv
bFjOgqliNdMXbfEK1+hPtnYYC9XUS9H38c5xBj93UgE7knfHhM9DPsfzAzEEZQOmemSzl35IVhRn
7TQ8XZ79jLUDLcIV1EbyJRjh5HVjL7OoMQ/CDb6kQ18GvuaoyLql2JS645uM8z5cnGqq2dfYiK7s
pch8Wj+HSbfeNd10jjheAtLgpshUodKCKCjcm99eM4ayHz+0PLTCNUUYo55P2dbteB9UfROE52Fx
1/0618OBGYjD27Mfo0CRwo657KEFLnPR0OkU/t714OgyDu/XeTFFr82MAvv7YCGzbWsrsi1weeZQ
80J6t8PjsOrCiAVLuU1RLVE2lhBMT81SJ+eef4A371dyaV/N2MTl5igsGgaGTedWNTMRisl1P1lZ
n5PlAzUkrryBBFm9oOBweJte9QvsWBeyeQuIN1NiGXe9AfMQNPXRacLPyE1PcIXC7gQ3yM8l3tx9
E3ntzhmxPAeeqEsOGf9Elrk/O3Kj5bJ0y0ssvIrbKW8p8z+goHF304SWwYjA++Ck7q1cYVgNtDeF
0o58kIO/w2l/qVs8LiFEgJtw27BZBEfIhfrRV+k1C1sHjsfWVCweH7gJ5DHtu7BgPoUZucT2BpXu
tQxpWrl9R08CFX1ay+2hdYa2SHh7jALGz2LoCjl36lYBb5p62hygGn7Af8eGojZSNhEe/1UDlNJS
F2EY18c5nvTZYn3pfXeFhR+4pekadKgc9WRkt/Nvv4V9p/MkgYZndI1+EhczxZJlqJ9czYnguStb
+NorqiRhoirAMoC5tfbO1O6T20teuKsYq6nBEh+j15gGGpykL74spKbHtl/kHYTHSi1hfNYja6rJ
KsieulmzjanKteF6L0cIoiv8MOleoxNoUWNjlZ9Uwereuwp6cZ+2kT2Txh9yVCG68NSmdrUbvCbx
0p0N3pPYYGn3xssi0qwFU0RccfixkefRM5+GMxWoSZm1fpFKvVWQurdiTJejF85eOdrQvQ25ng6D
izKObl3J0oG+cid9XqCkXpGmbQo5+bzSdrZZwJKjVI06bDS9ayceViJQqG3JZMqJw9Zc/XXYx8ug
coENfrF+cGOXtlKRpfhK6O6XKY4Py0V4qhewCkPfJLdOLL+DRvALCrGkSOYkKaQzB2WIAqdk62AK
3sME6bdpLoMUaBbtxJ1KR2higzx2vQzLoHObIp4bfrS8iiihN2vno/zWzZizRdMbh+plj5v90rkS
SN3lN9rMh0mFcp8ETh6peIEW6jaXJxNUyXTVp7HcM1BMu3YFIdD65yHs2Kf60Mx8y9uYJKUFjxUN
BEVPoPh+rCF+9F3/CcVsv+8NW7LkwsF06CPirYmw99htN8OmjQR1D2E9wMKd+v5YN6rNySxwaeMP
DChVA/rpUVG8JhuwjqZuvpjp7PfpE4iTHip7552hcsZ7J52XspvFHUva+GbbSHirBxlWMo2KmanP
0D3leRwDWuhmevUHd4CptaZFT8GhYA0RZ43t52buxwJaYncVJTbNWCQtOvh+PkRbgtIkrtHTdXHh
pE68r+tozH1Vzy8xXmzwiWyohHJ3JGjsE9fdKXKdfr+5sA3oYG792qX7aeIwaXsFbmCaHVT5ockj
qs+z9kPo4ey+paiWpSeX3TS0JY+IKQONElN6UNEG20A3sR48bMeemRmgcY02KRy/7ksWw/hehKyP
ydQMzyEvOrAnIuwkoCwd5uhKYU5Z/DQqpUdXbqChAty9gcSihOzIdu5UN7fxAuCBquVsg/begTN/
aOiQSebYPV34Pfei4Uil/WAmwSoT6K7yB/YRyvlYpEk9Vj6x49mHgK28VcKT4aaaXTEUwrawGyc+
556w5nqc63uwjuo0G1lOoLfQYbpXkzsDGWj1Y2en7+RO1ba+7Vpy283RpceZ58dQr19HuhwspL+I
j0VDNpljEW12movvDopy5ZOXAJzTvu0GAEOtAtbmPOMOow9rgS1h3Ew1rGADBqd+QR93nhIdH2uI
wT186Z2kvsmTmhwmmJFm5HUWxR3f63A+zx5vb6aYnDtTj2habFzK+5BGu56LQrbyumaRf8IVngCe
GNBdYZQ7ek4Oqt8z1fFMLV/WdIDWif3Tyg6XA6Zny5YihAmZJx4QLplIFIcg+GZir1y3wY4UW+ia
zFvzeWq8Il1Hf59K4KVOis2g7nXmWXvuxm3OfHTTN1EPQchbd7Klx8GLP4TGjQvK1VgKzb77KSoH
pwaa6fjNbW9HehWlqJIo0FubsdFe2KLwvjVdFYym3QtH7ZZFgEiLh2enb7PO0q+j9fjJMdm0Yh9o
bSL3xGn33Vp7xUq6R8M0z5mBrC/rDUXn9jlVHcBJtl4xuFjLUGc+l1UkQDMM2hmzCZnPbFkozzrj
VP2gTxTEFl6vE2+csJxC7+Bp/pzOIXqlb6Gi/W5Kg09bMO82NDAlVuB4h0e8dYPdEC6gQ5Ol280Y
rZL300ZyDRizpVuhcYMLwCkob0Po/qTHTwV1jJl5Ps1d+i2AuH3hC17dNXZ2jVleCHXmAjb+BCFY
0hwI5AIwuJ0yp/O+E0uO1hI394YtKYgbrWWpQ1x6w7CB+Dqwx8RcT14X5lFANVA/3E6Jokos8GD6
8Xb1JViR3aonvk8JGLdQ8aIm+mmqu+CUDuoL50MBz3wXE36P4izKhaHDGR4mKmOLHlYwUTZtctV1
tX/uCTRll5I9YymkknRacjZdLvwKJo1IlJTwJhgabbiHNo7hdKgJTgMo5albMsuNKrwl3jVLdB/Q
T8tShye9ospnsCj7Va8lq4lB0e7VWbOA0U3nHnxEGt+yKMCkEt59jnvwNIEiL7qbP3t9vXPjxr/u
zFw/aJsC7Yr5cwPtYIy6fdrOy6lW7tfgQlp6lEwfkxo7nq5Q14wf5hndaG8F2C+W7hP0AEVE0m3f
Lgks8UCpsscNLryWnfql2ypJFgK5HUIKRPwgg34ZluEMTnJ1W6jtTTRAP17MXSuVLYGf+cVvf/Tr
yNwFkwuJqB4cUGrwV5KRC7RcyYNMq1Yny7cI0p+PCWN7Evj3m0tOTgJrOTTqIY4VROL5RMXknTyR
3q/9MFbRvA5lHVFWBi54WOGiooGATibefw7QZLhhEThk+U4IzbCNov+3FQdseyJbMu95V9dlLdiV
7y7jHqB8ltTzvBcGRbXg141N67yBPphrER2J5/ByVXBcnLEpYyAKEDawvQzkabGAxzz0s478TvkM
mkOc/SA4rNTzH2sIdkeA0ljst1E86cYBDzYlJ6LwyhrVDTdkBJNtrCgnN0n2po+cQx0AMUqiqFxj
EFUEOZRdq+3V5oN9tYyvj94Q93ljRv9gRg2oJrS4MWZyTq0nVOFAVsmDGtqvgyIu66CtV2q4bjs3
PP32G5jKsWqn5YGGMZYFmZzR8ganhF3UIgPn9MdZ8H8LNnzlwswUi/3vOYc///jf5z8+XeK3Dyf4
6+uXj5L460+PfMCvn/6Td7/RJazy53f6a8T5JRzy5ycivImc/P6ZFX8kNP43f/n/GFZxMfvZT3+a
VflzcsoPGZc//9vvKZUUeSMMzvvPeOkQSbw/UioYH+Jdhr0gJ4K/xyBR5EP+SqlgpD1e1Qhp199G
T/+ZUsHYUfBh7mWYfYL92EWq5I9r8LebiYzOP6RUMGXp7yEVDDELohCzS8IIeWjM90N+8MeQStNr
b0aKRu+7pn3wp/XDwkAEd8Enin01m4X7aNwwA/R1VrFowBGaYlwGdPLwqgs0s6dJtEegB8C9sy5J
PnSGefAWwvPqeaC71DpDPQEQJmBGp5CW+ikAiaaxRdcABwLvG5rrbJzu+jZ4VFuEjqXz0tOwfm7u
U99AKIxgBnC561JIW1sSZaB98ijlJTiOg1vTG+ZvQLngwqcXJonCc3CHHfU3AH+JeqJ6BNtcfx6S
8aMgzkFS06IMN3dd/OQOw5C7Jn42hpxSyXeBM97LaIX/somHxWALblyx4/4ntwm+gFoobe98C5vg
OmCzD4WCYBWI4pd0VQDP4q0r2iALNflGomXb9wM2fHRntQoQl+GuzqLRuWzWyycq2d6x/GolAN5n
vppqyfRkEbOImtvG+7TaEFswRNPMX4BtdVtbQubDGq+iY5hA64ugwzua7ykM7iye/MMau1Cgo43u
6dQXnltXWJJtNjhdW4a9gz5vCe87F+z/mFJ96CZf3M0Q3RnQWLDZu2EhJpOLx/dxls7peqojfmZN
D6GjtXCVY4mbuiiQCHV/24E6wjGYBvdniilZRMYcMmfTjNgBSelh5dCFori5A+o1AOCCIRjB1y4b
H8i42TTEpn5CcsbmGCgdHNwo7LMO+xmg4CKNxrWirUmyyQ55CLkW3ud6FuCbLXlqk869ijj1zqjP
V5hidMwBfLe7FH0lymNsFU2D7aymYZFuzoFGTpCHmKaUq8mAKKJppmbKciri19Gyg0AOaqf8dMlQ
v6a5kZBx0CIopGb6NpdMMCiZ5gvW5BDkh9rF6D5pbI/1OpzmaPJhb7IbqYZ5J0TrZi5sLGE8wOQR
Sk7eTlM1Lj52otm/Z+rDvKVIAQwQTXyuX1KI09hN/ZRNuUhQ+ozYDGHAtiwPp2dfOZ+4bcPd4Mkk
nwfwa0EDpBN4XrqC+VM+UmTdDKlui4/eyB3cCIQePIXtAyX2MQZmz9GOdR7A40bElxoU9msd70Q/
0tJEztdEtEO+girCowx+x4OY6bkcYhFJkPGIPHB7yKNBMLVAm5I+yIIIJJwi9IlCGF1Jckok3AsL
FCQZNzd33ekeNQO0xYvgDW2kxQ1tX2I1PISQoBfHwRd6A+N+TG6jVJ8G6V6FU6/LoYUAYHs8aMbp
835h30mnO7CbS2ZYW8U8/eR5DX5YyIiQTaAfNRngmMy2y3JVa7ZcLUkMRRsNSiWh/uIHr78sg3vk
cQR4cOZJ1iOOlSFVxatRCdRx7Z7G7JFG0WOYIo5HGYAiCFmxA70zXMKDmb04w7dCRmHGcpcK+tmP
QHF49pVMwOQQ1oDgNWN1QHZgVW0CzCH9zsOksqCpyqiWftaGpEG92nTVUIvX2NSkWpl9nNaNwhLv
KtapDbCqucbk+wmN6xxnfLbhfh3VUa9iOm4A9i05DwQtaA2VDCU3imyNLol17TOiIQufq/mllnC/
5IiFlM7ybhkz47jxSU7mFDCBKocHRY/VG90YblX3Aev4F69J+52qnQ0t+frqqAcSJfeLSR/t1t2O
AYxNmpxMkKKMrLs9WMAIsB1I65rXCF+R2Dmw+kszR7SaGxHt6i3xKlhc3YFFbUUklmE3mZJqdZrg
Bq7QVsxhlz6Zlk/wz6Lha6QhS/kquuqdpS6pP97Plsx5jcpz10SszXXUjTlxcP1dZyt637mZY3RY
uDXYgNBiNSmgmHCkd8oxDfyUddn1NHWzJJQPPGzWw8yCXSA52N5RzHkC0hySKZJxKsGT2rgVm7e+
olZuJWtbbPSprCZ6PdWCnsE/e/t0Xs+NQOwtwaNTzohUQV3UOSc1YoLeR2zbdCfSfskd8C1wQXwD
21E+b1791HQtraCxIS0HD29nVHTHABpBrkkO42aeVRg9sbmvL22fgrj3uOGRuEa+/7FvG5pzZz0R
a2UOEuoj96H9RQAOr2YDm015H4AYhydR6xr5Lo26Frhy709XFO4tsLZg74ThdBfNU1u2UCRQAMOn
om2/F4mEXzTNKLYXfoSC+ZoMyNPgobheN9Vl3KZDjguUTgF87HmMsZYaEEOr2RAnjNPCGQeSUzqV
zkQfpzb+qGR0jGxtjoqFmQMPSzQwk5RsL9qAzVwYPDvq8U/IXNwBq4f8Bss4G1qdI1LX7dJYXXwH
Hj2l/CidPdSxlxaW8rVwwX/X7dhWVsSZ6/HuBrYtdnVjkZhpvqyD9w0uWpM5+MSIXCNYeFkQ3RR5
UVnDBYB7l3egyHidOA/O2OfbunkP2nS5529RYZWu6gWtC3XDtXSati67XnSHgQ1AApGLKcS1w/N6
8CtNguU8y/DW6E0WKV+iIvDCB93oGBu8yOYuZPA/SZ0xpNdyt12LuZVBEQ/4R16fIgeVDoeYqtvQ
LmibncTLO7HuXUKA6hGgcygiCut3QUYJ0CUOraQdHuoE1rMe9QgHRzRlHw+3Gy7KkW1XIR0pmj85
Ac6GoOl37VD6ov0mYBbmo9eCnGy2MnK3c4uOtBZgG4XcbtOkdyooH7hm1IYnOPsl4+iZ+UXqiKb1
3mk7bxfDPynF1GyVh7RYW+vveuhewLw1WZrALYwSZG+chqzXqby+wPmnvrNkNwImKtweBWHMkWRl
IzQ2ULlZTTmkXJUg/OxhWU3iBHeM9TuBGkXH00ETe4OKlUGb8/pi0v6rkmODOqQrAKiOB0RG8z7x
a6xnaHAgGiOAgTXS+OMHVGnzNaR0bKuMAo7r0RUHKG/SMV6hLLcPMMpFbq0LnMckabG13WHpGEQ6
x8hdzCHeNzLCI+LqKyf9ONWjvzNjZwri4jGZJuAOm2ce8QzslnH083Udb6WBAByJ8XVca9iBnl8O
4Hhz/0zDpt1NMnhJxzoBatjkdsNPYeGmbGpC9RxCT7SADJ1O3zAH1Q7oxDs/Gb2imaIECmf0ub+Q
AmLLE4vaDTR71bp1Wgh0hIKQe91bvUdYqc4ZwTOL8vNsqbqH1tFsk1vaYNygthi08CnaxdB87kLI
MbJbnpLEQs31gP0lQj+NPr1KDCAtT/L5EMqVFFrYZyTHXalVNnUoBjAeCdD06BNoaYWx/CFYISWx
j0uMimOU3QsycWbfxwk/Lw2E2HBZAMGxuOL4HKhsIelBOROiRY4aKrzTvtyFEQA76eLNF5lInI/O
MMVZDfu7GBHuKYLRLywlr7bjBn7TEBa1Jd+GOfpKqAYKMvdJJldksuMheNyC5qiC4AV6xgopY2lK
f35okPQB8TrUPbKLY/3sIgWHZYA+cjIefUYC6MPh5zkUr3MWKfgvC8CfKmXj3gK0S0ZsZgl2zQa7
nC/JC9nIzh+29oS4nZMjbjzmMH/Rf+MV23rJ8oQ1SGTxqfQEMoAdlKoaBUDYB/OVSpFnh6IyQWS+
4tt4dBwRFsBOReWPt2zeK0hzhS+S70Qix7RquCjj8koSdUBc4gEBtpsFH4eTESOdDESyk8LKIxTx
RHty29DPQf5dpzG16KjS1y2eomzBu50Rp7tHbMnuEgvSE1XixPZqJeAuUmV3EcsEBh+UoG3WUjsC
MckgiQtvvEcIfyg6vGmFqGfwjWRlBxz0I6RryO9ekFNfHaZUfAN188VdfYQbV/Iwkf5LHXMOFMLm
bZK8JMAasPIEZ8flUJnBqySLQvECDDHe6uPQbt86NEO2vnZrFyajTlpElJc8baIb01aunz5pcSSp
cwlEAO1aGj9LBqqxByVH3rsf+6FJEAeTa2kHZ6yIox88QQFBNU6FVfjOId4z8+O2xHV/NX7pjfDV
rQadvEGw96Dm87Q1pVQwp6GbvDaBf7cl8tq7BOUNtoO8ZQmMGdadEw3obrbjCDFq1Lnm0DOhvN2T
niPrHzSwuhnerfg69canjrOvvEE6wkGubw6vnTid8nQcP3Y+8uSim270imizQUQ6cspeDycOMQrq
z34NyTdvTknGIZ/WygPRoRMM/cfojP/M9vhbw/+jfPKjmvLf/z+6zN++UfXKL3PQ5FuJ5/9OvPn6
42dv/jG457dhIR5Gtb4/Y+RvU1z+/Pf/EWxijBXBx4Fhcg/GgUAXwYCY38eKRJgk7gZhiriWC00H
H2j5p2ATYFAsQAUMjSEQU8LfJsfJ38eKRP8FThVfBNKM+QOXz0b63wg2f58pgn0QtkeMbPebWSKL
ACc0I5W6h8UM/6iF8OIyEA8p6cPqh0vxD5rQ3xWhvw4B5etvShC6446H8bb3NYWUAawd+Y9mKH7+
3d87AcwR+/G768S0FBXRulf+qO4CjfgHaifnlOh6w5juP+/lP5zAe4e4fP3rX/NWHI9RxJM60BCh
Z65768+mgiRLbBl2dvnw84O8d5UuX//hIEZKaY1iOEjLFXJLtGtRHoeu+LezeO8AeJB/PICYRwwc
jrDDrmpMkeZfRvpI2wi5oF87AUzN+fH7Q9JeIsm2uFQE2enMWkjmrR9tGFL4s5tweVr+Gn7z11P0
Rk/sYqc36zbG5SzBMBwlQ8+Vxe4soeDbLc1Gb63nXHkYvZD//Ijv3Xb3zQlh3Eai+zoqh3nxuhuf
gS7L2+ByXCDA8Xz4+WHeuS8hloUfr5sE8NWtzRiVLVgdIGHUJhqais8xIPgXLlz45g3HtuGKLoXi
qT0RnhHyjpN75YyeuTKJGrfKiW00w2yYxP3PD/jeCb1530XiAiO/HBBJ/Hg78lbXOg8RK6Plzw9w
ebX/4VEI37zyCbWrqzSayYQZ3j3VtA3UgnBZX5NiDibUoVkoCdsefn4473LD/+l4b95/EQ+yJ9KQ
UjfNgokJflIFA1gtyBrM+Qj0DQotcIbtogPFzhUC80nAcqdJ/AEThX92D9874zeLA2uQAWNkJeBr
UT6jnfveInwyuQsr1q05//wg7923NwsEx8u6JkaR0hgZf2jmOS5N4LJ/WUTfO4U3ywPcJRrJYCZl
jzDOq4sPHb+SMkQXHhAMlQjVaHY/P413b9eblQIqBxFTS6A1NLAC6i169onCzJMIMoRNfYG4rW4K
Fukl84f1qVdL8fMjv3cB3ywYsNg7gfE4pFQIu9ty9uauQZeVBs2vHeAyYu7HpcLfGi8xrIvQhjcY
PdX3KF7zDQOM6l88wJu1wgcBMHJMHalGbuIIef7EOg/xZWbNv6yp76ziwZu1QSaudhESwAsU12G1
UgwAyhwAXgbpHiT7nXVrgY4gbvRLdyR4s1KkHMkN7Zu64k5ih906e2IBsDDwpfr5Ad7ZI34b1fbD
rh2EkIJWgclASmlf7UdQMeiaR49tGLul1n/bu987zOWJ++EwE1+mOtiGpAK1YR/72QCFEWq+lR2g
mF87kzdv/woPzFtdkla+AxIzRFKoP6UrpJX7niT99os35M0q0CaN6JNYJNXMQnNwwBHfILGK4UI/
P4l33sBLIf3jdeI1NS6uUIQA/4SOEhM/wo+RBVDw82//3m1484LrJeaooaOoWhhuw9avEllbgxAW
9bT4tSvkv3nHNQX5w0yXVKFceloyk2BulXQNBM5fOgn/zTvepw6Z0u1yC6Y5uMxn0Z1bUog46thj
uM30a9fqMqP0x1sR+8BsPWeLKlDb9uyndrqWJsWkwYWwXysJ/Tdv95AuAJ50g5cv9AZdkCZa4T7K
2elPkA+g3iqnTeM7TGAMol8r1i4flfK3s8JgRchYYKGXGbepaonxVDFuzAl+bZv037zpGzVTpJBl
rTCwI4Bt4+sIkc4UI3IykM4LbBbAcPRfDvbOauy/eedN0zXusOJZIxh0Eu9crR1QYr4P4Y03MfWu
ezCo7mUsord9/PnTd3mM/6GW8t8sAGxrIO/YtcY4KL/FsJkmtPKr9G0rSsdi+NJd3/lAlMFzturK
xcRJ/4MJ04Dc/fzw7ywQ/v9wdmZNcrpsFP9EVqmg4m1v9uxblsncWJl/EsEVURT99O/pXE14x7aq
71JTKWiWBxDO8zvWAgH8D46/YMYlVeQgsYuWuIENI7k7X/rS0cO3Fohg6A3IH22cEBeNQRIQtMVQ
QObllGR4S8u+gzkDXTKdWR3cG9wFnNSajOWvrAB4dCXAF9p4cr36OEdZnUOpNApIoqO0I9twjn9L
Y8Z2ZYFaOMid/FA/Fl8q+DwiQSZKKBF4AZ7GfK9YWT87rJkTU6V65btlqRnWAgL5SMjyPKNJ5s75
W85a5zEdymxleVoq3Vo7WpLVuYM7tSQoRzffao9V80YLCGIviy3PWik60U6BbxRL+mlMkUcb9b7/
rZUERCnk6uOi1J9Dmf2He97OXxmZU9GfxJZ3auuHUwKQdCXmkQqTkCEFGuKK2MOLdAHF9TBhaVyZ
Xku1WIvGTOei1SE+DnhWFvuwR4pELZH6ApXZhcc2z1okwjR267w1c9KBBpj4AHrtShlEh/NRujT0
1hoQQo/gGGwQSe4jmc7vvXwHSa5/4cSylgB8RTXMEwgFvwM2weWnxHqqVkZ44ae7Vmh7eCQC2Sab
ExE5ePocap/sBqh0147nS+Vbsc1z3UuipjlxkJd75bgEnIcGSpmLOt61IprIIZB9gdL7FAgQWmE3
m1y8Vp8vfWnxPTkKfJz+rAaSaogwrl5xyuHWR+KYu6rKXmlcvBjmJE4RHiI8hflVdHW+zoUN1D3F
yIeIwyOTcse0w2DL/IfrIE8i0wbkQ3p6Z54zXNj35UpVC2HnWsENEiCfZ88Z8SAQ/MbnbTEcaF8g
76cfo3ClC5eG3wptMkRDnRfpmBAE+HPcg/vr0aZY+cI4TaJPlifXiuq+xuI3zuGYeLRtwYee35yi
uB2RJAHUTPraNRB+ARa6MtmWhsaKcpCq8PY254BwBoED+QsJdkhYPxZSVxCbQGYnTbnSsKVus0Ie
O35aQBvQJy3Uwx6SBwAWi7gp+O78LPt06CPAjv+dZQEwA4Uz4/6J4fbiug9DvIZWTXkT10W9slt9
2gRUYQU+Lm6dwdN5f1BIC+teUi8rsluJbLHflzXBCn08mQ5tNvhmj5TfGekJ85coAqCuTEFROF/D
Ugus6A9yp6CMpcO+BdkcyWxQZbVxrFdKP5Xyf3MX/XMamg+BTmROfZCghr2snR+ZgUBi6OIHCexX
L4P8ktUdlZya9qGSQs4KVD6kAf5tAoX8Gjlg4VoTljrIDu6ApXgcBdovHiFn8k+ld5d3kBXcSGuW
admhdGSMInVNTo+Qb91rBrkiBML5yjAstcEKaujeWONCmb831P/dEHBfU2TOXNj9VhgXpiqZyFA4
6xgIFhSvuqB28Ovz8/PT9SiKmRXEpseNVzmBDGB8dYQ0EGgeCtUInQ+DpN+7yC1W+mipIiuUoYXw
64a4GqmIkAUinzMv2sfA5O+ckGOIBJbz7fl8u0WDrJDuZtXLho+A6ArvQFLQKIv46EBzGhbOMVMu
yKL0qRLBDlTfC5tmxbibBopM3On3Rk84P+QJy2kKeI34iVSylyg2h/NtW5hmzIr2totNjkO63udh
zDdhDvmsVn600oqF5ZxZYR4RSMgEkM77hjrhIXNC5PHMXfSAtbBcmWxLDbBi3Wjq1zSKgdvH4y6w
JXNVQCsFHGO0O99DS5PM/3ep8oHxAv81G5KgmORzrILwICuGsaCzt4G1ALSlE6uS85UttcaKek8A
htiYSicZcLbXwEh7u67Ip/350peGwwp7rVJJsinQyMwkb51jbkxXiU3NnJWuWig/sgO/m/Jqmpwe
4nPnHqvuD7D8nwpZPZ3/+Qs7U2SFeyxEFXl11Cd4+qw2fAT8a2j488CyU5I7uWzORlawIx+a8QyJ
t3uqIOiU7i4VzySvLhuCyIprlN60HS4m9/DO2MtI/yCA3UtPrpzPlkbg9PcP+yrWXQVSF3P2kV/f
CnofBNlOIfXw/AAslX6atR9KBz3CUTHTOlEiuANQCOlf/gBupvl+WflWLEMuMkJoiV/vg5eEpM4X
JJh+94MKRlnnnhYXgiuyIlkKENwHYINAXmK70MQ7CKFXNtSlLSKyApcJEEdwMJsSms5uQgwe6IsU
aYvIYC33oO+IBM4MyKNQPYwTxJztqFbVyoxdigsrrIcs0LxAyUmJQ/n9NJVILYeLy9EBwv8gWalX
vssW6jmpej4OvwY6wi3TBpBykT+AiTJsqI+2Sj+E/DX+c36Qliqxgjxloo0GgezMcZASUuL5oaqQ
kxL58hHopZXhWpgJoRXjcR3CKsCBQhS50L9DHYhrLPPR4/kWLERJeGrZhygB86dXyJDBGj6M916X
PZB5uJHaPF9WvBXiM23iPOWFTlwFYx+wffbp2LyVLbvw51tBTkdqRkFQPphxjwXQumPeXMOZdWUN
WRpfK8YbUN8zcFN6HDicp8EFDEwzg+/75iRvJfVKSJwG8pOPmJOv1ccxADFaRjPA2DijDzd9BaXy
0HxNwR7P2vZe++3KyXBpqK2odzg+9FSDvoIocT+n894n3SEFUOH8UC9NUyuwqRwnYvC0tId88gio
+g0NVkZh4YcHVijLCdypRuLKgHj9leyaY4VD2kz1ZSutLbVDJpDhWuOH+82LK/FwH/++qEcCK3DB
9lZyRibL3mvYTz9t70EMOV5WtBW2uh0KA3wzYLRd7n2BQM1Pcg082PnSFyZkcBqID4sCg1Ayd8sY
VPb0oYDdBoRvN8yXSeS6Tz7ynC6rxYrdzO8zSKVdILLa+Gn2PNhahD8BMEEWqdvCBaC8bGIGVhBj
1rctsjX6JJhHucUbKyhYQzSurM4nI7nPojewopd1Q9TTAHkU5sASc8VfAV3CPUT2hqzC6QEY9D1y
9con9TWFidPK5rYUEVYo84y3tOUTkgba7K53xVuQdZAOOun7+aFZKt+K5RGvt9MEk4q9x+VR4GUJ
6v78WXA2rYz9QgW2uE5p7eJRGxWwMngEz+8dYpk7iOYv2xZsbR0Eu5Pbsrjbq4o8Gr94L/3yrouC
leIXljpqBbY3iogQ4/VJPBJ6D4scECspEo3Od/7CpmPL6HhHhxLfPc6ezEjRqLR+j+YGEnPnqydI
d+EAnAbmQ4gbwG9GuDD0CaxMR/AJCyjMdgFTc4mUsaZbO+0tjbMV43KsaIo3yT7JqPzpjMP3MWhe
3bRc+chaKt4KbaBVXRUSdFVNBd6iTluyU+KkT/Tcr4zGUhVWeCs+RHhzMfiO8/mtmqM3OI/dpTX7
en6wl6aSFcl5FbkUZo1dMrXkTuWO2AvKRHK+8KXfboWxzhT06WBzJiIA485VVwyEtHKcV9SPC7/d
lr2pwIFbCghbie/DSMNX5C02XnvZBCXW0XqCDSau+3ogXafhhpcwHBubB2ByVkJ4IchswZuPx2Uo
/h2VFGP6zFl4XebulwY/f9um7bw/3/9LlVi7dBOMAKlRVAJ6OWzFYgnAWPYjbKpfSFI8nK/jlPDw
2f5jS9209LuCe6NKQq9Jqg6S68BDbiqtgl9k9G4B9Ix3dcaBcneRKI9Egp1w5Qt1+hZZyu7aR8rC
VCNWoI8OwYpL9YnA6yNBPnh2aPSli8m3861cKt4K9H4kHZeA0yapQ5LMD+6MlFfgOawcjRf2cGIF
OcCLRZiXVCVjL3AbYch2SLunjCgQGZi46wK1sposhYwV7kjFhFMPUsqSmEvQK6f7il14SiZWsI+O
8kuohVQC4CIMwFQU5ndtCOgvQHe4lr1oHGwVXFDUpi6aAB019Y8OFlm4sX13ZPHlfPEL3WNr4Azk
x2WIuwesKEN3rCa3B/qjIiudvzCJbOlb5vMAZxlfwVjI+z7CfQjZN3vqyJU5uvTjrWjnBuhE5cJi
IPAFcjZxeRb32wwP98XK7z8V9Ml3oi1yozzLkNZeKiAgnCdR+V/KVj6aukkMfBvOD8BSF53a9uFY
UCLtDTcCqAKZlmDAZXeNNsderD1nLhVvhXHJYKXZDhMYBiT6zx2QHA1oVP/kZaNY2ZOWarAi2Y8G
eOQAYZ7oEe5gbendZGDyIS8vXvnyWqrAiuDKIM/VdBxNoBm4fKH/kHL3gav412UjYIVxr6jWNMYI
YEG9GSb/BkyOhKX+ZXPIFqHFY1bCnSVTAJSLb9D4P7dKvoRD9iCRt3y+BQvT1BaiQVqhXJy5VeLi
BTYoSny2t7eGVbejYvvzVSwMwt9vsQ/TFDe6fRqOMJ/uQvY9hPkTTM6SsmhfLyveiuTUUGBHZY4t
FX21iVsQWbOAZVtNu8vWUVuF1gPs7wBA08KJyXw1Zn5SfvEEeOHX8w04hesnK4WtOAOYhU813LQS
BhtjkGDyFpFmmurlfPF/BV+flW/FcQ4vzHnIJ/z8Vn6dQStQMNERTvcOd/ERFjLhVxH5eluDLLHJ
gdPY4MbG24C7d2H7rCgf8iCEUxlpkzlW/tbr6P0wZmtC7KXOsyIc7EX4GZumTbJg5j2MjUnbyN8s
HoqV+6ylCqwQp7Cji6FVaMFO7noJ9ELbwrc9pWDknh+fhQpsOdpUaOD7gaBJ8KIC7G1hIqnhnhyB
zXW+goUQt53uvcoHSSN2ZJKn4y/cXN6asO+2gDrCtwMErfOVLAS5LUuLImOYO7gyIYX6GoB0vXFD
YIWQLH/hR7CtTOtLKGZhh4OLLdiQwRLWTNfe7Bc/i8kAS3FZK06t+7BUGaEAPjToqoafYKfAqcvC
fzalt/KItjTWp79/KB+eFWPlRFomyCOVx6lzu8NYgnZ0/tcvlW4F+kAGMslyPA00YC1uk2ZHpCvD
v+Sy4q04JlhlA3/CEAOk0QLToRmYRgFMeda+IpcmqhXLeJMumloOMmFRnQN73CdKsa9NXf+E68CF
50rXiueoqHwkByhMI9q/iKx74v38PWbdylf852PAbJlZlk7w5yxhbBDV8VvdAFfHKV17QF4q3PrM
bqspYo6uJHI1HPXmhJ5/pYtquGj6sBNc8ePklH3P84gETZK6MHrF1Qyo0yBlXjJ5YJn5b+FqcqB0
gR1fwpr+BHALrop6VTp4elv4/x0OZtv/Fg7qNUSxoPIkeT4J52sWATANOmejUvIcupqoG4eDBr7V
acSmxy5KIwlqhg9/LQ9EQHalW7/wwEqJ03FKkF1Fxt04TgDAAmkIXj1gwQDuuEVfA0M0pjCUzOB2
mMMP8UR2hpciXl5jYCaHN7cvCvESp03QH8Ogi9hOtKE7HUYDi+o9ePpd/cNElKaPoEw5+bubAUX3
q4RjIm7yir6t7kNcEXgbJfJogglAX4/7UcJJZydhwhA8x6byJwitU7DNYJY8gQ8YxnN2HOMB0NYq
kqF7NdZpHl81EYnTZ20M925AxXZTXDJo+FleOJzWQlYZqvHLSZM4eFbfNGON68ipuei8xWJrHYOO
dcLxsJRJGeZvgLs+xF52nUbiogMj5J7/zpYBT0im9PHbA51ilSmvQbBLZmCIzs/006T7bDJaqxiM
GMjkwWYt8ePYbFInBuLS5L9AoFjZRJYqsFYwBd5lWOAdElcrMJxvsISR0XkLc/XlogbYIrsceecD
vNkRTa4bQ+8NSBqSMMUR/jjVZUvNCa76canhIfyYaj+EwR+eeUBCh/MarNLp8/kGfH5BxGxRnaqy
AcDvAWuNUfkWcun8Bkfeed8aBawvEe2t9tyVy6iFwWDWutbWokcqVozOQq48eNztN1W3wK6neqUx
SxWc/v7hyOAKBRgK/CsS1beQ3MRT0Fz5kGT/wP3IKnZiqRIrnAHD82aHYM6GWRWYPXeE/C01sECR
gyatBMapsE8Cg1lh3VftmDq8x7DQ8g8U6zBiBijt/JB/fnRgzIppeDOqoZ0i8CNBrPtSy0q/FrPT
/KroNP6YGtL8OV/P0tSygnsI2hl0Nryulm08sw3JBMhWUB/CMKSYSbsZhANWq0G8/Dxf4VKnWcEO
T5LSA9oRxxXWvOkG/oBCiAt3fFtVJ6MxzecMmzKZerWNtQc6uzO6lx2FbFHd6AKBEAjceNVNWV5z
VsPWpujcbxd1jC2m6/I6g31jg1W8hvkBr4n7ho/caSWsF7rdFtNFpgLgtsNRtEhhcqxrluM9vV8T
fi7M1hN1+mNM+0BVxuK0wbGKXdNS3uMQ90bE9A2muWuPeUstOP39w7rhKc/AzhT2385Uk98caRy/
50qD5HpZ91vBHPikzjnAjEkQRoNzVcS1t3XTcQxWdB4Lsjfsjv/+fqSgw52khBEbFFt98SjqaWLb
NKp9uQNtzvmSddW9A98c/xD22E+uWQh/w2vuADZ94RywYl1FBGfHHKdKeGcBIOdU8PIDJa+W5eGy
PrRiO3TJjI8RLFopUXl1W5iO4ZLEtP3ac+jCHLBldbOrFRLg/Toh5MQYNGM+UlzxwG9vc74FC/tG
aO3j8JapVO2jgi4Trx1MQvis4Z3p/He++KXfb32RlH019bGe6wTcpW5rMvJn7uGeeFnhp+D8ECBZ
O3tdB3hnMrj0UPrFte93Kye0hfgOrfiuHMeFvUFfJ/MIOTEQFknN/aeQZ3ewDfh62c+34rvnpco8
JC8mccBgruQNcCfOVL0S3ksDa4X3GAl8dmNsEzE1823meuCg9nH+5eRxvTL7l6qwArzLYURNa69K
cF6DD+QMqrkPs4q1t4WluWNFb2bwwhnCHDSJc4ceScrFsZTyslsEFlqhOxahYENBqoQ2nUgmOqsv
TU6HI490fRE6K2K2kg6OjUAu1G6FQ3IN6inMO1LPf2mn+bIZZEvplITTehoL9BDlIwyGQZnEPuQ/
np+fC8Nr6+lisMSHEejzJCccqdtxQIP5ivc5CNFj6TTRn/PVLAxzYEUxMFUpLBoyLNIhWJ4bU8ds
hCm8Gze78xUsteP09w/LROWA5jvEAl6XpX4GlRd2M+5z5qX788V7p/n4yak4sOIYUBowr2F1hhz6
bsec+OjVw2NLq73Lm23bmANouHewx/7jgs6NLO6VepeaZQV4DTcIp4CWEgbixDuSos8Ow+TIl5oH
9WUBbmvtSnh9a9fvykToVB7g01wmsiIBQMcBu3BwrCCXs1O5aQXu/TAD9NmWN74Dte+UziuX/0u9
ZIW5nkDUApYer2LDiYmK/H/5JqJAwSsGuOmVjWihElteByBVmoJDBLMAFb0HZXHVcP4i82nlJLUQ
Iba8jg4untKRyIt0dPieblRL+JdI92tKhoUvIlteJ2AAVfP0NAQkT5F7ADD+xPvXfCQwmS6ccJPC
s3dlRp2C+pNYscV2sPrVZlZoCk63d7lwxUZXComSHnhkwCutfUwu9dhpoD6EfBzO0RR0OPJ7Y+9N
O2CO4fnKQr/tLlKEwtjz3wrYMKYSx2e0g4fTzisIfeikr7Yz8A8XjroV31Mo8NIwts4u8zLTwCLR
c+99XwZrGRt/aVCfjYW1fcO2BrT2UGNaIcuhQhZvC79kTsFuRaKKFwwHbmTT7fD+7hZJrlKGbLac
8ea7FyDnUJYZXLgj6jxHmWF46pqgDOz3EY+d8lU2PizIRjnydquD3PxHKkpvYOHWX0+CD8iT1DD0
nWMOwrBbCTp/4R4SxJ5UCheNB+5CEHufS+7MO1I5vLsjDVHxlvhpM/x3ftVeCllr3QlmuIucYAL7
LMUz2hAX8e0Ywgd7pG7+/bIqrKWHOzkZ5mEokj4PvnWpu8P8eyqc6bIpaMsB8TE7VU44FgmZwZgv
fXoFQ9PXuF37eFpYFmxFICBIFVzrTyYOoi595A9NCqa+E7QYu7lqnfk6QqY8u+piJ79MLcFslaDX
xkFIh6DAnbQTwlhnLA9ZWx3CEI/q8LgkK3vCwiJk4/A4rvY8Alu2pJXwYJpnuHHgWexa1vUhHLu1
R9uFGWYLBT34O+lC6SIJSy1eoFmnD0geND9N7jkrl7BLVVirEAj2sLYD7X/fGVKEu6k0PfvTUTn3
RzEiXXRlJVrqL2slglYi00MI5lAm8Dpy0IHxoHJDwoCoZgbPyGH1AWvpzsBWBmYc9zapKovErf6k
7BUy6X0/kz8SRi1GyavCY3togO57tXaBtvDwZKPyHCM9XEnURTLXzpF7fAcC0saFV+HcwjrEq/Y+
/LrgiHfZScFWDUYkLdhcwuwDOKKov4rLLjg0LIYUIcyG0l2Z4Avz4v9kgyg7FGDj7Eyj5a1pBN22
ugEeHyfs3fnFbWGHtaWDYNi1Qkx4QouioD+EAqZMwoHD0WWlW9cGg8CFKdEeT0Jw9A9KTAD0l9mf
ywo/TfMPhwM3lB7sFEp4bA3i2k3hKdaEKx2/1CunAflQ9IkT2yF7J93NM0XKFE7k8Mk9/6uXxtSK
9Qn8RtGB7QuzYP9G8f4Yt48qv2w3tAl40FG6EaZMupP52F4jPzE/GOE8Z2V+uOzXW2eNFH6lw0Qc
GIVoIJ5ZLTt47LrBvnT47/M1LC0dNtMO3GOVBoAPJXWtfvuifUV+4j1AFk/KkEPqhA9mgG0Wsnh+
V3Jtni6sjDboLoMJmzOA556Uk18ehiY1116L1bEjmbfFQwxbWegXVilbRuhMBk9IlYL3SE9uFKF3
6ZDejmTcB4QgR1/eYt7Nm1pfxCfF2511K2hyt9UdaeId7qOc8VCfMldA+GTzZauHLSjkkOq2Ja1j
PISHt9kQHKag/XF+HiyEoGdF98SNySpY/+zLXoNfoGss5WXwfL7wpXGw4hu2r/3cZE26q2T0LR2j
rTO8su6twl0FXFZg8KW3oloT0yy1xIr4GYywbuilwO115u56Puk/qarjNd3dwoLyN8Hhw1oFD2ik
whRBvGO0mf1N78Gi1mm8P3pIZ2dlu1tqghX2OqzTOmpJjJxzuKkVT16zpvNa0ESyv7cxH34+DWcP
eLyMJx7ci4abqoCV688oNBCJQD+hrvkUQNXrACAPwPJs3Php7BUsZSIk5vY/+TwqmvQ4oKvL3hr+
Lksffo9xWg9Mnv70uab67KoY6koc8qiUzmV7oq0yrIXo4arDo52OZye4ZkU9mQPY9chSPz+5Fw78
tspQ9YWeh1TqvW6AIS3S4VGk1X0BI7PAHQ+6XUvhXFg0baEhjowBkaRCPTLnOGO5d0WewWlXO8eK
RivC9KVKrGVARgOFETMqGfRYbJzKu/dncTXN3vfY61Z2zaU6rNWAcpjowQAVfBx/PtT1/Nhlw2sU
Br9xmfJ+fkwWAsjG3TUFg0UtSfv94PNqwxwHHCFD3cNlpZN/jysZmwqXOgQIHiTobhoYDN6XEem/
nS99YYGxQXcUV23EC9t+37tdvRFhCk1aH3vwM6JraVBL3WN9xQs1eg3epvt9CurBVykUOGqhO0cr
Z67TdvfJDYmtNJwDPra9HoC3VpiguoMngBvc+YIda0mPdca+82gtefDzpgB79u9YIP2bzIQF3V7E
XnUI3Lre4n53jQr5eWwDU/Vv6WT0yVwWfQfvtmwfeME9JZBax137R3vIV8unX+fHfKme098/rIJ6
bIHpi6Zun3rls4DdbhXxm1K2D7SbXk4JQSsby1I9VngHhYbzbIuRGT3vQeEJGc9Qz+XowK63TneT
WBMHLY2KFeLOLKs2LQnoXshlgqky51ss8muku88jJLJJdzNST1IxqG4fSf9dlPQJqIs/jcxWTo1L
P94Kbw7b16aRVO+DmEcbx4e7mTenzf78UH+++kW2CK/0CmguG3yeNanWfD8pPYF+qytRHabQL9WB
KjiQJecr+/zgBWLvv/MqHUhKPZjuIZ1W7UUT3MA3AQ6M3St2/QNr0j9sYFfSrCU8LFVnXd1JnkZ9
H6K6Xqjrqe1vY+Le1NPvIHhjkOltC86ODNK6841b6ElbrnfyeOQMdkp7Jo3a9PmADUu1w4b1/mNX
pStP2guTzVbsxWA/9FUQqP1Q6OFQcbixCdhF3maTN14WlbZsb6pIGM4KI+ThbmCDhIX/ZprfVhl/
GMPh3WubNUbhQvjbmr2ZV3RucPO1j+HuvCkceV0Vbo6soewh6ss/dTusfNAvDY0V/3U0RX3EUrkX
xQC7OQrD4XyW9UaFg4JVursSSwuRarPwUkpL5eUhqulbvoUxuId3kVyvnBz/5iH9/z4W2bo97U1z
qhU8FRU0xlGB18+JHIqsGbfANN+OI7LIC8d8D6i5QnrzfSxoewCGVm28Njj0gXEvnB++FcUEVWmo
yPe87f+EhAlABeVL1np3EqDGsL0syx/fr//WgycMPBRMcXygTrCJB+e/pqy/nI/Vz48EsLn4t+jC
8720IG10aEMN//R2rOEXHqTHtKv0zTBn+hsU5H5SVCk/nK9xYW7YEj+vhPZxBkvwMKemDLad5/XN
TeiVNVtZGJYqsM4GsmMa3y4yPjDO9k3Xwmv3sgNmZEv8ABRs+8lH0YPvJ3BU3cVRt7usW04R++Gk
AYsekfKoRbecEGAsQ6pS1erL4JS4w7RKd+G7ME8N3RlkDwR1cVsr+eiG0UpELnX56e8ffrwbQDhG
KjixgtdxMIH/cHLaPt8vf+9oPgn2yNr1A1C0uCI1BY6e/fbLMfgFBwENQ+o0fm664ZWM+Q8t1X2o
5ikxfNDHtu6L5wLwpL2uuLsxU9NsvFIP25LQJxKH/iaH4+llm52tCqyl1+albiI8tdT5a9mWeCec
vRmKZa+9pgCMvJzvh4WV24buCaeQlI1peKik0x2R5jvVv32NTJ5jVs0jv+txElq9jAj/FvtZr1vr
QjT5aT3kbQlTcDPWZguzxNKXe9iZt123UWUAN9UNb5HKt+XKjyO6IcU84avClTT1oU3sW3ibNKUM
eXWQXpbDYrZr0847dqUI2zcCl2CoTYs674vNpLJRjcgxEcS7iTlcw+6HLh298MqAA9FCJxiMsvxK
kWzUfGm8WpnN4MPDCvwiF3RYECvdVm4Hr2+NPEyz9KJsN7XDCONAGjf48ICztLMxEcuvSUH6LfQB
8msA58xNWc7qh2pm+gemEcj4jubWiW7ASa/STY5P3xkO0cZrroEn49dyDN27qY57pKZOwuAjsIor
p0vqIKXibWSedK7rOqeZ3kSNEteQZIXJWNMy0S5XD3434XWxENDiz4wXsA6pCLjBTTRVB9z26myb
mzE7BM5MN4KKq5LH8ytHYsD32oMjvckOZVhfNUwFpxCLybYUozG7NCXVNsxdtmHa3ZYh3RM/FlcA
YQ0Jqzv4VE9sV8jgl1TTLUfG0NaLzB0Z20PQIAUhHcZkGsqk9eN25w7K2woWbTs3xxPlVD7z0Iev
8y9Yd+fN2G4a020pENZw4rsBnxfeFIe45UnXltdmegbpBp7iObJLbqoGOy644LzYCA125thg59IA
qBdvdC6Twne7re70puveM+w5FfijkJk+KDq/h/pX5+W/YKrxTpx3JIHdza1/bxjMoIt6O43uoS/R
VwCJaWiU5Nsw/MIXZmieR/9FTeoafKWNUuJK+OgxCQfn6WsXyx2fu1s2fBszfo8+v0MSyVVgqndV
dMGm6nB0UJPYwHD+Edks7eYko9/2EHCYshHP0P2C+JWGzdHESEw2zgAn4L6nW0bS5p77WZpAkE1K
3M/GABXicmN2ER0ukpqzHMdS3EqqforR852ER3Yb36Nv3c2IbQ+NwHtt09D/yORfdbV5yXOYPKsx
uK5UeZtOdBvl5H7g5cGd2J2fDj/UkH3N+fCbhEEJcrncIYWwQILuiCxdh3/3p+yL7rvHYMaca1uy
YXg129clf2/m4KdXO99pTN+7Ob4rI7FtpvFGu2bHHf/rSEIguKtp67rc3Uctf2Ug6CBHelf4/X0p
CkyMavjPGfNuAwO8PRXtLtUvFctwgDxkEiCoIUCy+0SOrui+FbH3QgTZUXlyYW/kM5nBE47NXeB/
98LoAEuNvcmD29qP8LJE46/DWN7FbvmcwRlmys1tGbF9IAeYnbQ7pyrwAnFFwvjgeN59ySsJ0Hl3
34FHxDu1y7h71bj5EYSLvdDsOHomAb7kJuM1fMq9mzbrH5A5BAt30ew1z67gZ7kVhfiBeNvMZfqQ
ZdP31O12sDOE//yPeIofi8EcnDDaQGC3nbDhYx3k0MDV+Hcex/cSRctx3Hj1A22aYw/fZ7eQewg7
H3XnHHQo7zPMKSHrPbyX9iP8QrwuzndKlw+ZUEdd/o7C/3xSfEPeVFILhmwdHBuL4NpPu22o6Hdf
cHzi8g2prmQsXnzmX7kSpkMZvqvgTZH44PbukLp46xP3AEv4YdMKjClTY3kLs3a+0T57n7z8wIbm
kWikIMqBvIOci1s39u5LeT+fLE3McJ159e0Ui4OCT8SmcuvxtGR8gR/aI4yxj1nqv8DgHHx5KOuR
1oJFoJyv8LGCaefH2Z660SO2JcBixoBsGhLIQ6jd9BhxGLvGIZI4ZFftY6LeY5a/CE63IiNoXf3L
7eebfPD3jZuZreqqL1PpX4OF8sIc8WIC8aZq9eRFtcLEcbtjNod9tq17M6d7rf36i87xUrWBCCd6
7H1GX3JjYhh/j7V+qT0x7WC7i3lSqHLbC6SXT+mvYFJqWwNUEm7xf3XzMlST80g9Dc61aBuoT3PH
wwpQuR3y6jkrokRQwr/TCvYvWz+IG5hM8DJqN2GAXvwWj/Cm3SCdAdx3kdOoQi6+TPsNI73+ArP7
+lsVZ6DjehSL724GiA0LBJfVPuxcUcJKRM39jcLzxWMKqC7ZTymUSNdBE5Y/GZ7TX1mE+7lGKXJP
ae/c+aah23QscdgaWpPVh85oBcyvF+PgE8xekVRO0P8kDnTk0UTFD7CF/WwLqXfz2tRcn3gBdMuH
ub5NR8G2U1XVV9xHiTvflG59RcpWB7sq/R91X7YkN45l+Stl9c4ckAABoq2rHkh3D19i81glvdAU
Uog7CBIkAfDr57gquztTUyp1j83LmKXJTBkKX0gQuPfcs8Ab9cBrv8hr3eVh886D2MwPYd2xR1dI
MFiiNmhpOulAfzaudJ/zPFIvSTMR7CeaHRwmrjewAvRuq1EfvPtWL+FmMFreQA33oelkcJoEQhu3
kxliPItLIOdNaxIoT8HiokcW9vEun2bc+7qdJHb9OXqpoqT+uOZlj+erxdH6OBnTHyYRVo/jGpMv
RQHrCiR0lY5eL50cvhWdoWSLCK/5IzRk7r3qasSn26LZrK2ihzHg7LapXPSVRgvTuI+03xch8bcV
7uKnBoQnGM5N4+2C3NcvObETu19VK68MjrD7jvHhAW4f6tF3w7BnsxzxsDKeqGzqOdDB3I1kn/cu
OaxlEaYL65LXCi+Fx1mMqDCYWZ8NGBv1MYm4OAz1UG2QY/RpDJlR28bRij/0cqw+XiLxopQAUf0y
BdG8M7M00WEyyN+4m+FR7DbtgiN78KzHA8ikwhHmWXvHXW+2AVLnzqWN7YcuCd0zM0Q89VPYHTE7
iHeVUvZKT2W1g2N6tJex8LfYWZfPfAlGg+gQW2+aaUr2rMBn8h7Mt0sUeoa4keAce8hRPK9BBRa4
ithogsBnOBCX59GFqt70tY8XDJGEpNdruXRxJlbWfLMk7O7j2nh42S/lSVkrPghadFlQlmEGgibN
bBwqvMuAow69Ypkg3bWh8Nl6j1f4PJcZ7OMFPDzsMIzjbZWw0GWrGrFHe9dS/VD7wQUZdHfD2+yW
hNAUVWbyYURAx2tb5aS8GRAuXUCYjCy+NwVH62qD0MpQZAkpwuXQuCqKt06hFMpTtyIIZu+g6fbb
FfquIF0Xp+9jMIdNGjrhjM94DI+xHWztMactG1IUqdClzb+1WKg2SEm7tkMBx0oxL/PWdxpg5qFl
dprHrY7g49K1FvQtWWKDuK9gVtZlDW/kjsPBJ+u5s92YIZgwMEs26KCcU8biKEJprOhDVdfRp5YW
jzH8hbKpGIIcremQPyKHbFnSmOYce58V3ZNzUaFQKiZFMRyKHNzelZcxSp08qMKtiP0UZATFeHui
io56M2MXfFBjkVfXtm7iTLrVjbvOO+0zREKT4DNKo9nfkK6Q0ZVMYhHVGdRJil0nwsr5fZ6Rcvlo
mwDSDRuaSR5VZMORgZQE8+U1W6JOVqeqnRtx7hlClvtU99Nsru0S+RvsMYnfRVUdtltbdYE8DrON
gw3SQCl5sENp4YGGi/1RA3RMUE1GC0E03kSfEfRQL1nRUIu5QNvVnwt3afqsiBJ5xbpB9WkFt601
JSpSr6RBDbJxZY4s8K51a7wxDKVlR1Dyg9ipKnkr4XbnNyrX8XpTj8hHu19q5uYt8wgx3yZYjA7X
3BVu23SJF5vS0rHZqxzuwBvfq+odApa53usurIdX3BsP1xnkf84ZrUoyZzke+CUjg4UFW0EMKrEQ
3EowcBEU2mA6uvB8B6GwMBlEzz09sWhK2r2CZGXeIE5vZbfI4hRvrVHYfLSvy36rNA+6dNGQ3++s
XZYYTJimmT4PkSGapIWloUS4UczbL9U4wBMJ6TedV4/Qcvf+Boobk2RD1AcMSY5lKA8VNN7jU7MS
mO1eXEvV2xyqYTwUTbTeQqxRAINjefNEkkqXD1JDcnRPrFoRxJfPLp7YxmD1hsdiGGv6tQFtqTzV
fKD+SvNuCfaEOuufa0ZZ9BHkZia/hrbJb8N+CY5gT61fZBvCRMFCdFwQloMOhlB1e0Ts4rLu4UZK
P7SA+jCcRzQbPyvh2vW2qPQw76scnKj7iJBVvtSFN2F8yXYVUdaLsHE8rYk0TSo7bpZjiIjMHru4
5mg5MSdj8lb1FXaTLNCeJJtywJJCHdyDEbwKuCNc171fo8fSkdFk0D6xdatweCZ4kPCuy6lqjMw3
OCLzMoNuBlbgddDp8EgujgJ7Xdfav5SlrHVWKDg31GnjRy2u2lozfTBtZ6bNMvMElWQLimm5IuQn
Ce2XfOnmJwE+O8/KfELaViHgLpFFdODuBK6ugMvh1K7B1lcdeypg2U+x1phcr1rVUIHWuCAuK3CZ
5xe4h8Y4rQDhtBWYTM2K2bKF2Yx98kh4H3P0MpNwKg1XbQGmWJ5Xa5PWeXt5jOy80PgFWZQjOmKE
cDfNQ01mEyKRWV82tzkYJjLvYhnl02cSTFHt0smyoTlZZ4qyTR0CneUehhDA6RyMForbGDtn+yCL
2fIby6gzZ9NidR+WabXyau5gVbwZbJT7a4pA2Hu4lBbmqdc6B2juMZSlcAzBMfylrFjHT+vSJ+QW
EMKY7xQLouE4FDNrE3Rd7WTr1DqaYI1XRdXehRQa8IMD4XC86S2fKiiokVQKnpX06WBHGR5CKs10
F5shUJ+jyiXtNW+pAUqhyq4tv2o7jv31DEZAC+a3L9aXPAjr6dw2XVzeQpZY0wOMZXh7M48Rkqu3
zUxaDp1CQPP3Fck7Du3JuMxvCyK1KxQJScjqY1lP/rJYOhoVKcjoC9kaDROQdJm8ih5VIJMjjTo6
HDAAXaIboisEYmdjGDQ4g0GFt5uhEzC5QmaJfUeH2WFfRLTnpNMOGmiK3bWK2i9N1PX2zHSCLNUi
qdrwMQbUTr7hwSmjQxwwtHPTiP3hrUjA1q1T0fRN9baAghzgiKND42xmBsHGQxgsZH2Dr3E5HXJd
TtGdWq0Jr5BM7O5FP6mDAWK+XKOI4+UnuvQ8fyVjTKdX4jzYuUh2D2ZcdEuLFdiIXjWsSNOSh+tI
0kGpoLtLxLS6rwEyJSn4FqGCIHCTS1XFbSZsMfNTlavIvzWj0MVxognEBwDr4KqaFrhXzU61VZG8
x9Och09ohnK3W1AMLfckDJLgiZgoyY9D19bjjaziZt2IpSTq3EJnjyofdDWksaSGQ06Q3NTrLIhN
YfnZrpvektXFWWIk9AYuzANymHJDuhaDNpLwPk1wzi5ojBHLh6qQAuJi+yK2XO1dIge24WUZNBtF
Ep2/tVxbtKzUkW5AyzmUkUwRE+E0iIB84g2YTrUOT3FYseUuVAS+4asuE/nkdAQzrSRsyukpoH2C
ZSdIAK5dxcsaxrUxXQGANcKsJ932feCA0sRji7FQ0dT4BzEz4w0GhvgsF3JjU9wMyEjWTygdokKn
rBZGHuGjVk+YvqvLTlCMwLV4hvhKTrcjySOdIctibl7rBrP/7lrN+ehlShIsvBeNB42+jPXoKcAZ
gpOBZqKlPXmFQ5Rv6aaYRAykSfClhbqCEA2AKljGbrlqHJ6GjzEZ7bKLRNOGGc5a445BX0z1NsbU
4lqioLFTSkPVLcektUnVZx3vMB+0YFlNGwoG1rwPjF/jE0aJIn4mVOqZpHObh8sDbG/rqcusgfPI
NQuGS5phZzT3r41FLWSzLm9rTBypRxT9Fc5vHDtqwkDjboh4Tm9KWkh7H0a1r0FEiU3ZgshBsaGa
dFG6KXayLrHHQz9UTJ/yrjVTvYs7VdUqzWHMg1Y06TsV92lb1l6NWWB4k6R8YnYgGTM8MGHarYB/
0eI3cyhe87WjyRFnfEdukXZkpl3Xx3ODexKBQ/YoKBHR2xzMKCNT5keivsqlTGqV1TU62jyNOwd7
DXTWlsafRxBPmE1zGtALphX3rClTCPLm9iBWUlZfkYB7ERaUUxLHKm0NqgGdDrRW664M1zjcITq4
qs82SGSLOEA+SpJRs/jpBU3wOt9CoUPDTShdLA8hJODuWwUpWHcX1bLncF5pDHMflA5yPe7w7Lbr
CQdXP6EyTOLxG8+hqYTl3YTndF8qYcObvg4S8uL6QIqXJm7kgfWzQlxgZ8XHEv348rkZVSU2tetj
iHPcuNaoqUUOqDWflwaZeePsNkuHFfzKLdyNXxKLR/VDokGJbTcBEOMJ6R2yXewZXNWmf1kXWM2m
E2QcXSZz2ka3Hmgw6VHrwS57l9SuKh6KDgDsaXKCdwfXkXIA3ss79DMs6oromdvCa5bKxucsTp1p
WytRmOgmvxojqhNohmozh9m6aNyCDRSSLjhpFddD5hd9ORzCKirpc8yTvq2uoEfKWZEucdUOG1d3
DT/E41TS7VCu0o6bAQB5V6QUol24qNdRAQ6x7nuz80RwtVPoaL/AvDI4Ykuo8y+qa8pyuw4+d0mq
xKjaF4kBQnfw/ZBf90WE3gs/ehgjj7Er+hug0Wfftm06NvgNiNiLGeAj6cZoOxbolI6DdojnBrQR
YeQ8zZM154gCeCxPXktaITAUNzA/mkSOtciQkCTMDtkdrnyr8PYELvbRPOcPtkSsJYbjth6O0IZo
v4d7I32mCgLVGxb3bfFpHojuXkaa1OvOSdLMm0IyQQ4kAhaLCOUyrG4rMw4w7SZ1X96MIsyjO0jS
QuhqSY9ND3lbaw19SNrMJSvoFss3jg4ujwj/EJMacbcFJ36+JQ1zwYc+nJahypwAFvrNhrr1yPNZ
WlZeCbvE5Qdnl2G9bsq+mTah02CapB2v5spkRdVYdhy7i1oHSA/SM5deOBysfR5WmwE5JeyTi/pu
zmw/Iu0CmzIMGtISm3j5tKxDMr/kcMhJ3vuptA1eFtUCeQuoVr3PZI8ezANMRjr6rdMXhrqs3Rjc
QHxkgBnrsdfdh2TtaXmXg3Egn4XqXV4hCyLGuGLj7IT9cw87pLm76tsSCVheF6s915RE8gxJztrv
MXgS4mNSyqKrtgEfmvxk14D35bbxhe2WbQA/fX49WWhFkh02G7+OGYnbbjzUNTR5qadx8uiTGIEO
qbJ8Fs9BvRi7K3Lo6s42mVXzMYK9l8zyqmybuwE5w8kz4M0Cyyi2a4JaNEeH5c68noLxURtK1bdY
GeSluLBoSQYJQ2fqFGVTrr6uINnxa7WKOvo2tusMkTNBdM4La9zcX/vIduHzsvCGHFc9uWmve3BF
sb41G/QJfSccymlL5uIlWnNltionyGudAXxE9wwtYS9SoCxUnCAD9npnKXwzd2WPWKwhDZZEqQOm
QRy1QrxghCVS1uZNdajNxP2XZZEVN2kvjAufAlP0875kVoA+gQ6fYymrssj3nilR42wL4Cr3DFsY
qQCJx6w59iV1C1AoPFnPMiFtp7NAclKoAwYcXQ6428vpmFdU0JSuMeSNZQ6U+hyTXqO6H5Iup8AV
4khUSIhmTa2irQGP1cS37UystDdeFhgI7kwJZ0S2i0XVuteg8xBJpmU40X7eobpacCD3Kw+bT2Vp
2hoz/qWgzU3t86K4811orAcGDi+TJaVlwTvgPaYhut7JcS1aDGFQMkACCPi218DjS11DR49aak7u
WilrKw4Y8emeZyutxWg2xSJn4lPAe8lcb61gc/IE5WXX4Zgd2dy86ABDlnsUB+Nwrsc6T97Dicvl
MW4qGj+XYazIk/ZzEz4kZIoCB7NNGCi8wU0ydw7z4w4HHGJn8ZTRDYn5lJysXlyB57lJ+HXI1mo4
Ez3D66fFZmW3bWvaAS0kITnJGqVnc/JV4usbEQERP+extu7Vz7qsgTgZBlBt7hJgWGaCkqqLiVie
1hZE1uxCLomvy5Kt5GsSXrh1+xK8ZgFIMfcjYOQ2wAwqiWa9H2gVs12EEDH7Jo1l9W5SMmenIW8W
wMyamtguB4Djhaz2npM4Tye41IfoBQCDjdmozQWBbz2kHlgcmHUdAfWy+cYjIEAVdwq0uOYaVvZz
8jKMIazFmOt8vx3mabJb+CkptVWNJ9dAYMlDjb2iTeWImdSmCgP3qQsmNLDOop1Ed8yj9zxYi0cK
jA9hBr4DOiWrh6Bg3YKWIoos5m4qpGmEuaY6FVW8HBjqPw9/q5k1VxbrfMBYBmTrI0o72p58lDTm
iE2YYm/keTRtuLcYfLpIB+jw2iKON82l2rsfI+w5txJ9rLzXHanyBQUVzG2LuzVGC91dwwWHe8Qc
aOJXkiEMgQfPkS3cm26xztBtTziGboOYJG2WoAzoNxjd2DwNRKWRY3FZp222IBLgOunLlV42nwQl
9lwTgN4cNrEZkfiOCB1R/OvSyoKcUbuzctdi1vQqW4gG7woAXv0uXqS2G+DFCnPI0SuG+YuJIrhV
5hFA57SHskEDL4irEFV766z4JOOyWZ8Bi6CZMR6EVealXZ6KkOpLyk9/LwuJz8RMLextvQqV7Ck4
x9UtJt6iyRaFj3O1UpObq6YWQ3zdcHyflFoUeQ+lCgOf5t1qyB5DYKSh68ookRattR90wPL2phny
8HVsBUf/VptgSOson6O7sJ9Iez2MJVP3PaGivoLCbgT42wEdvc1lSXNMf6pef23gnozOyMGEYN8P
VQOlyDAE/gbolm6vxFTE/D5wKDWyeBAWsxSKFlRv+hiu0hkIgR1ksDkNsQk3MX9kWpCPABW7GhWe
5nnaWpTLmzkARTFdmobgiF1WWWeQ2PtHlvRDn62Crk2WG9RHqccqJQcv8/gVYD3MKUoWoIZH+R0G
u7jhKM7IEC4flDCoD0uN8YZIufElTmLT1XF0Nfeut48NPImKtGpbGHOyAc3WroSoR5xjlZTBFZwx
8bxWrkbO9VrR6m1dndNbtGk5SWMIwchetZNev2DbqvOMM3zjLSo7uZxgMBZG26JBgOBN3hv8/8AP
3UfuJ9Ns8xjPTUs6gLGgRBBMaUUQYIxaGqR1E9SPcotjw4kNzH9nlNXDxG5w15oy63Ayf2VtCL9h
jDWReF/zuIkyeNp5lWF7y0ET61DXZ1EkxvroZTyLb84O0WnmpcC5oipAAKCJeH5OFuyGm4HZqNwk
wBeWU+y4KzamR+G77X3FTgxu9cDOmn6db+BmjaSRmRLeA4mPmiHJWrV2Fh8YLelBhC13qUB5bp5w
8ET1phx5y+70iMlH1kqweEna4RcIIHpDn1YzMpF1UWeLfdwH5C1pe/MRZwENd6zFGDmDoeHcbOlU
6NPswEnY9FPg2gxYhLzDyK4LUhuu9fusRd+lTakxGF4xZf2KqBLbbQRHxCnGPSg7CbT/KCWuSing
jNovhmBwF4iBPNAOcirwXOIBdIBwJAgSay3cKa7niHsC1hS2vy1b86Xd0GkK2WYcxunTVOZNvaMU
u+KV4EH0tXQIl8G02hpeX80TessMZgSyPY1wooYw24J2tSmKOYi2nbUrGjS0eicogZf+EBaBfxsV
Qxng/VBjoD20a3mHPb4tjn1Y4mizYdSJTUAxakp54toJ60UodxfYCk5nXdBgMocstOVGjjAY7DZj
WY/rp1I0YFXB3eCdFw7sgXQA27jLQpBLp88zwL/k4oGDSBGHdAhw2ecFMzLYlRfj09JIwo95s/bA
f9YuyMbaiAXYe0L5I3jqwNR6JEMrBM8Myardx8DhXEoD1JDGpwWvTH7ttBn0ixvAZU9SwP3SbsMu
RmuZjglfqwBNM+CVOo1xGE9rCtjYdCoFz2UGh9ySuR/kVjnGy48mnj04on3Yh9UAywhsz+tmLDBi
yxFLI5Yg3Iy0bBb/C8bfd23xP+FY/WiGxlHHdb0y7XbaFXsQWPdyF72QbcQzto2uUPOlLAX3+KrZ
LFl+ik7JHg3fln3RGVY4POd+Qd77CZH6R8u0uKWLMwYfIy8+kAQXoDwtGET9a9raz7i6P8aP9jC2
lXklxC7Ec7blmJgiHaevMKRErldaBty8YlgbHpJwABu+xFOiFWj2Fm4tfSowT99PDYi9MLf69We6
kNj+2YX/gWsJi1SEB3qQXtEVR2bXTgkr73scEOhoI5TwqZXDGu/higgrrWUqxJwB8i1lBpCsn39x
ZX5C6PvRkq1w64QJ+Sh2PXbjdlOV3N2IHGwFnMdsj9EoTw7/+h787Ab/wM4cB+MNo5Tv1qIcxCMc
ZOpuE3aAcfdN1Y/2FxK1n5BA+Q9ETYCQg+xsFO94UkSbCVZb26HS1f/ll/iBa63HeDEwY4l3i+iA
6IYvyVB0qdD+F3rHn12kHzjW0wBnDl3kkO4iWykFGeyQy/oWXku/skr42eX5gVE5geeMWR2Pdwkb
tqA7gxwABcEvFtNPXvxHZ7bcLRV8CCuQsACkpsm45Cm29OUXO8TPXv0HRnXUaIrBM65NtHY8FZNE
fu3a/4LY+hPtw4+2bHwMOwulC5ZNCVHOV6Oqy1nPPdyHQpQLYP3N0EfsoX6M9e2/fiB+9n1+eP6T
2GGKLDpoAUIHXtbs2WkWM33416/+XXH8T7aXH/NPRe0pX3zBdnOdD2JryCD7DBbwcfOVdwoHbT4k
xZQ2UpvoLiirtf4YmpXkMNSpaXEqWa2LJ8aGsdqwsrdB8Y/b+L++uH8r3vv7f3wE8/d/x9+/9NqP
VVFOP/z17099h//+/fI7//lv/vwbf796728/d+/mx3/0p9/B6/7+vpvP0+c//WWrpmry5/l99A/v
Zm6n76+PT3j5l//dH/7l/furPHn9/re/fv7aVWqDNnisvkx//f1Hh69/+6uQ6MkubgX/GY1+eY/f
/8HlS/ztr1f953/6G++fzYQXYL9FkseYXMegowl5OYvt+/ef0N94jImzQOwziSi7+AapHsX13/4a
xr9h9salDAUYzphpYMcz/fz9R+y3BP6IIcSsDNQWDnXSf3z7P92f/7pff1Fzdw922WTwwnihPxxU
gl0+GeHgr8EwSISU/LA5RQARVYwma1uLdcMS/5Rru53lfHStlhlm5zZlpN81Mvhsap0C/HhDKVhj
CqY//OGi/f7R/vhR/rw9/scnwUeJY0ZwqS4Ksz8w/dsC4QK8JRZuIADUYAnybVnRgnqL8dG/fif2
3e7xv56f7+8VJwQPvWQ0Fuin//xe2CsjSkvgKVGIjmAVi09jxjAZXzFVVgNIWEkLuRwccY9ITaCH
qWXHJi+WG+D0rwoklKspoe+54BfG70ewdBIEGE7dHZcCJ5MT+6DgKLg7RGWjGeqvSp/sQ2/4lUAA
W8rhoX38/odu6R78vnAfNCE/DZHd8Cm38GBm6IuIEWjUVLIp6pJv1TjfVAmPbyPmt00zzhDSNOCj
SX0bL3ZCT+3ZIUH2NMQjwxum6e8EhNlARew2DGWJ8XNeHyaXJ/tadY8d2uNb68EpbQsQ2OdBdTuw
gz+FpMPcR1bmqm7qeRNN0yu8LMr7quLTiy8OERoEUCQqv2vbuj8nMlkP1mp0L37uzy0tk3sk+rRA
WU+g/541LHnPncehrUq4IAnHXkK0TelY8686qcpn6a8X9Hp5iH6nMiE2MIUiEfOZ4uQ6VC2zDva4
vHRvlcAAK5pVBjJwf0CFDn8XJeimDENwv0fHdi4KyMYFoXhYOKKOBZyCJFVHz4fnfpKgrfbj2fe8
ORDOrkyQwy4/tvCkvvzhohgzrssf3Moy03lPrgAczEI0txqkiK13eH9Tl+XBAagCfCYtkumBA3aT
Ro9vO5C16nA9gcEsswSxF1vQlaJNAurBBrTQCgAdAhDDpN+AqDveIb3mUBRqPgVFIK4AtE4PQIa2
mHr1+Aq6v2+c3MnJhI+QpoIPCuQeDDziDiQ3czY2NtpKIAXXULA8N/0I51FTrFiisd9qTM2F4QdR
lJjRleAihQQileFDINS18vwJuSAYL4lgSqUOnpxSF+HEGYLdb+D5gdY6qm0d+GJnu3NT0/yoXXhc
SP1Zzj7MloGd/SQOjQavno9xs0HAxDUrQHbwizmtG6LaPcsJCFKV/rDoAMMOvBPa7TO+PcTteZ5g
wN1eq5MHvTSlbb6tHfzMxxWDyeINbeR1SOtvaPQoxlcvPSdvQ5OpopIpgslqkKrEQRf9i9HjFjxK
cxgoKPeWgpTJ20MeDRTEaryRGqq3ZHlvQ/eli+iC1yJpjsAvkYPloHwa5WSnKHsOvPlQyRlDWIdB
GObHh6jMr8EBv5FAV9wibhG8dA8C3tcK+FNrJIjajc5QMb7VGoh6HMgtsH9/1RTRGZD3duLqFhKR
TQUxBw3Gz5er9f0NQPxAi45J3gZ2tPuYZ6TZI1rlKe7oOfHxFxWEN4WL0nZ0LyQsvqEvfCIhPcdz
/Q0OiuArmPuhARxdhxpWTERdrwsW5Sjq1zXxWV8aGOexIEkjjvdAoIg9s8qUKSs/zz3SyBQbP0R9
hrCeb5HelRYXOOLFW2XBKQGcBCUgetmlhzFhfHRB8kTKgxbiJrmso2ARTzpG377k9xhMn31cyDTq
MfM26jUIXsMGFBr6XA8RIgJatqlE/nTZwgGqf+m/upic0ZHfw7v+mBNQSyaIrqbev86JOFyOlGgY
4c4zLbdLTzYk4g1MNcbLMOwbElBvKdZDI6vrReaHqsBFzEEp73xSZeEsX9in3oMAUORPScBveY6L
NjBQjWSJoQYQtQHclTTwHgoLBo1EMDc2FRx0Lxd70EcJr89xb3KwFTFJB1UfahIGd+YVVMH72e46
bL63QufDXeghOwKB8Sa4sM7r5DRM8a0e3hFWc8cLem7A7qndfZEkL4sjOzPKp7wm4PPHWeTlThcD
DtSq+obociCrHdbO6BKXtnG8ZWFwVjkHGqrvL4we1fF9zvRpTRRNKxBV05klWIjCAaA9hSGBsISH
Z6he4sJjkFiaD0kODQhw3MvFmma87gqOGqhhx8sVoXNx74rlk+JBsw0iDOaoymjbvPkGeJtJ2Nlg
Tgt/uubjVHTX+OhH5FdnaJyPmD685mptsb0B4qzeDFmvED034l1ACdnoZfzQgIVZhE+QSuHWUODc
VO+GioMxOB86taAX5p8CErzPbnjLQ/akZ1BbEwawLQ6bm0RF94tY7oFaFmnT4Ga5y+LCM34sSXce
iXxaWnwfJbprCLFWVO2QM9hg20z5dhrxk0X1L98rhP/XdexN9WUE8vlt+rGQ/VPt+/9RtUs5ytQ/
FFP/R637isr1L+m7Kj63f6x5f/+9f1S8kvyGE1RyhuoKzX98MWv4R8WboKyNJIrN74VwctGK/l7w
RuI3CEkEkUSArSfEJab594I3Cn9DQRhGiSACla9g0f+o4L10838q/WRCEXclaRyFcGr7EZMSLCiG
FnHjV5GqP1ZdeyMYeXI83oMm+SkwOXiGQY8H9jaQ2EVc/9gPvwoJif+MDqH8lOCMo+oXUEWj8GY/
NOx15HIqMaoBF6Ndd9A7fROC3CiWLNthVGojv8A1N0hNBGgTlp478yKgrNk6v9jNUoOMr4Zkj9k2
HmX44YO5+L8pO5PlxpGk6z4RzAJDYNhiIilREjWrtIFlKlOYp8CMp/8P69t0Z7d12b/osqquLJEi
AYT79XuPCz9Pl87HwikDzKITLmzzZPdCD5hXMFivvmULyk3u23E0TdTQcTu6rJCEYneUPfLjbvOv
LVUfm6u+idO8CnbFX5odU8dyNo1mpUMgPZhiSlEtpgwN81xMAOhijfM1jYCLfzvx1ebhYmk//+Ua
+y+twd+Usz++NMtwhWsJaRjEBK5f6r/0Bt4w5Fax1e6BPOTLztp1bazDUhzFWHh+21jHTdvmQC64
/CtIMBp7zSIM8hWhmubcecbgC686spTtdhH55z+8uWuL9OebM3WJx9ewddP4k/1dur2drMXkHlwx
aQH29chtptg1si99cV+kpq5Jq31m6ehwg1GSIEKqvfzv93Dtjf58C3xA0mWeQ9zhz41zDldGke2F
ezBbeZTl8r5WZYcULd4tVV6WvOooA5OoYYPe/3X8/9bw/2vX9u/ayt+XsqRrNLmYJd6IP2+nq89U
rAXGd/zDgSNqiwnW+s65VjEa7Z2AC/Qfurf/6BM91+Np4Hn4C7h9/yQJGkmp93AEnIO8BvX6clv8
Blz9XOdf/98fqkcTTpPN7+baf+49IL3HJ329Sx23+moskksahx5XH26oX6XZXPJOP1n/tOlM/y8P
B0+n45eeaUny7X88HNaJxJ8z0IxqtfOlO+ZDtVU3uLlePV1+TMq9q8kZ11QrwVrYx//9Kzs8Zv+8
kDxDd01MbwZY6z/RJ7mOxxw0lHMdS9xzl3nB0Jk9wzVqk8Fekptl2APNCJ3Ks/x5zcVxu3L3lDiL
4TXP9YC0hRtj/X4uNGytWbm+z3o/MoFtjcPff76vjDowhZuxnMUFO2f4ljb1Ica5IvKsE91cfyhm
l0SKx8C9TQMF3puxqlXF/ZxfMz5DFuRyed81Jt2dbf106u5es/QyHlkhGGAOCZxNx65uJ+1tYmbn
fNeaY+rR49eYxHhA6OYpaakhNqs/CCEIPJLWbSuTAfRWzeS798uqr0a0EU4I0l3dyK2r42ZK8TSa
exYWhBCCtunDlCAC5ktu6QxP4MaqxWhA7olsqX+46zCxz33FCNvq1T98T3+QyP++7Tz0JA5TYbn/
edstzBkWueUOVrHyW2twsRQ9yYNU3tarfayN+WJP9l9Qyz4tUX3PxnpY1/VotVDFy/aCinGGd3Qx
IBtywujx2Lcgm9K33PttpPk3MT6lMxRhTk/9nCwysMjz7TN/ekNP6PbtKpo0l/998f3XK5+8HrkA
3REoY3+oMgoFg8A74svetzc642gijgVp1emh38t7T/n5hk+7tXTcCqYM//erX3/4vz9CvSu61eSB
5EqIKn+8eNZlw+IVnsuWk/7FaZ0LywwvfWe/qLb+ZDXJXdal/zQX4znyH/qb5wmDDhz9zzIdjLq8
rX852fpax2xlDNxweOujoR7umpyKucDWKvr6E5nhnTEzD9Mc9a0sdPyZuEEYIC00Dcm9SAtSoZiu
263CwjKld3qIRa45C40emGgJCZSUo9l2Ba6uDdyqy65fRskBM2cfr8t60CxAOssGdGFBXdJcjImp
TXZiacybtGxexoGQ9oyqw5RTUHwTLMevC92L7RPY13BTul2Ab/qvWqyW323tOUFWIEH+su/ISFP+
XWMhoAvNPL9Q8xMSuV8X5UyAbn3f+0YL+uHJHr2vfB4PQyW+Cu1IrDCWWhNPE08IZ8yCUnKhetlp
ZAfNQZhjH7bVsW3Ugd0UHyy/i6ZONL5VN0bYqSVAJ2PzevWtY2LXVTLE1sLU3l768+gYSEMuh8bQ
JAzoV1zwBolNyLCNUZEwXxAfqXIe+8V+v1YyqluzQKnqs04tznCGwUGXvhvLOge5qO+rDrRRYv5o
B/4PMkufbaf9xDTxpJby6GKSWHdR8UH/npk8E6TRSWKlkkJK2SQsPophASjEbmFiE+d6wbu3GvRa
IAw/F28tYpIh+Sx8TU9C0EcwZ+b3+moHxf8aMfT57l2zD4am+q6TLdYzSJFr81yNx3Hm+8QI+cX2
xGfPJkyg74u/bOuT3fJqKuFFNoIE+lhiwbeqt0lyaVXj3WLg4Fu26nufm/cmnQ+saov0zrs3PSzY
dr6iFSg9HAqDD4NhdpJvBl4/9yVZeZ4YdogLZiIEoVC9VjecKH4DduB8AK480lyTryh5fUtxKdXJ
eDCEolJLnR+sGp+IufBV4/r/OWhtzIM5p9tFSSo6+sXlBev5Y92sRVjpHZQAq/ebnB8IwYXNzM4L
SjueqtRTcbmUX4NTvNWDZ/skpS7riGXMFOvCBch/QdyX73j7pW1F0A0TG25tRDccWZh0lhDRefSt
DhB4w/fk9t4l3ViQvS9tPLqpDCpDteHioSil3ArY05cwcRVfFHluPxvsdx6keTTyjyCcpzv9jBvz
Kg5uoVeOZiSk9TurR8/XJedGLrh/jVm7bScGwuxV+Kvk3OLeq1OW42RHolPYyNhVP7rusW89kEMr
m9kYMr9erxjdRWMaMvhkjvPeXmP5HWERMnECGUmrbx2WA0Xd5swRdBV8Z7Z5RHpnk3VPFkZHvFuI
zOJt6KiPc8yUWsz8M48qvMxBOePEA8BCeGxLf103ZgYeVQuhQs/w7a4kCbaGpCivyZnMifPricoT
3C9hKvpLTRluzqeiv3PL56WHCsFuaFYTsJtXrnOss0yjaKws0JSiHZHub8vr/FHRuohKf1QFd1NV
c+foxGZ8YobHPuECptTMfOoBbnnJjdR1F/TyKpislVdDeioSMz/qjhX3GSY2PdfzY5qzeLPQAwu3
jZjWMvZqrn2i5W/4YSe/NHl9r+svwu0Ft2LxTVzhkjXLe2nkX8nUXeqKjwif12UeurOWihJPUxMu
jXpgbogjHS0acELVEFGbsx0XkYkoaIM56BrKX4HliSV3C6HN8dgK7b0uB5fIHo4F3kbBL008iGbr
erbW2swDqKGTwV8LuKoPME6hg+sfZH+0gOf6z67jm6kWCqbWWwLVm5L/YHmfpNQD8oG+vnVlvI7w
ZuZiuemWeox7pd9NRZ/iNVJva9Ozdq9kCybqm7lyKzYpLAJNzId5Mg90UOShUqwCEzeJPxrsxO5m
vm+rm+OlbL89NclAy0fHH2Yb/L/duWG7SQUgs/pQijMlcXbcJVvzac+rL+Sg+QaZWOI15T0XzFNd
53rY7qT1RX5sXKLILMV40dLhseko15brU2rgL6nHB5K7xZdt1V60eAOFzXzCCvXVeXQzC/ECH3Nq
/PdFwsGE6Tmxnjrsg0lnHTDtPswgcgyzQC+aZzc02uKRNknjONzyaLbNe1k2sWJgrun12UJqDzx2
zVr3Zt1e7ITDNqHIovgx8QquoTDFPbnfk1GqBxujEFPlwM15mk6LxzSm6H1Yqm9eVz/OQD82r3oQ
iw6szdhqf+t1dWpncuy4ru1oX7dnreLpoHc4+rRUkruVckFH19+bVidlkde/ymp9Imr/YzOzv5qi
UsccbgSRHtqrq5xpG+0P+NacxKPL8z8ZbvJ2ezKR22n46wslxR1Dra8Ff2PA/u47Y9EIIrsYmu35
RKpbW0sjLAaOzMXof+jp/kwAugnXrcijND27DXfeYNWXtSel01ucJdjIeJQWsZXmXJZ8m/Eycgqt
fTgI7vekHe/GlpxzKT5xO+fR30fsPHOB9Uw3oqXfDwtr2NH7r+MGUgh2J1TcprHWpMRZtYJnvmWd
ScM8lMA/bitjOZWzS6VzfaI7WASgMHGJjRtgiMnUDqXiEdFpix7v2nwucfcsy1j5MrO926RkJLHf
t2JUPonBo+5txGMUWZPOU+dtGcP/q2Bm3mhHujzYV34Zq1XMObpnK0XEkMBrWJr4Ucx8FEXO7yHN
5yoRqw+zgrzU3mahlU8Prabfsj21IRqeQurqupXDPrldLX701Ca/xag/JW7xnZothQNLRH23G9+x
Rfm9bT1g1jhnJT+PPbdJ4Km69vWW/sbMeFWrrp9Vq52llf5IEc8uvCJgjcBMTBGycIxtjhpa+tYb
IbwE25/t/LWz9z6QY5cdjEBb3O7e7cx3kqF9WCjU4iplb4+W1k9TaryMuW2xI8FyQmdwTk7XiouJ
phtRTqWHHrzJieB+Fu6W0sgdrD9n1YNh0V1C+s1yI6uiP+iK6JRdlu/djHalMXPx7WwJdH2rIFQT
NDQgHLRF+dndM09coKZvb0wrocFfxTVRcdwPFkMFEk3cZkwxZ8N6oGc7uIsmb/u2+dB7rbikTndf
We8ZktTNiI+7zWF+WpoI8mUwQ5d99jGrRO8rvc9OJFqhYz3D6TD4ILKrnZhN9ua43RSGe1elhRFU
ah78fB0fMCVytrTZiW96x45Kxemsdmzq83aYezHeYGNP/K0cJ9olHuY4yDZmE2ywP+V/R0McULcs
zDVYDOVV1F4d2ymXOnKs6leuXSdWDQu8ysI72P30XuJm0LiNCnMln59EqddcuOMOXjNO0HGWwyLw
siX6ZU9GPeRL+K25ezRsjh8jrLCvutRu8IheSqt9n1pxYj+KxpQJsMvgeWOw5jFVy3xKqyqwvVSG
lsGQw6wBIljOHA6AjX13HR9HjNIZS5ApXcvA7OT7buIhl4yz86tMeNcqtJtdDi2B1+HColl/BbS2
XD26MEuhykwlAaomP0y8dVmkIWFAJLfE+9vkfHI2jvjUUGm0mWSZe4qlgie4obky0m/HZvge6KZC
HZxZ0DLl8VVmYjs3iyzqt/WRHWdZMGdntsTOhOPMLNgq92WpNjuoQFGERRkY1zjBMJnVUe1vyh3t
u1ZjRDgSIsmazomM5Q76+3EYuRqF1SWx0qN6nNdIeNsYtr111FgzZdNYY33XX3O6c4wPP/fCpqbT
gV65c6eCXi7naRG/F/tltM3kZOfWvdWmaAF1WLTC88ey7sj5jreZuffAsh6TxUuZ+Wc/2eWahWLw
bj0HdzizfCvQlXY2GbWwXe1idiUGJMEjlHUCN7aNM7Ol83BSPqU9j/c+eyst0EwZv9TuTG9mls+h
KQfPx6NLtLrUd7QY3R8x+NwmqU5MkhRDLHVxt4uw+eWuXebXRnanz/2pMQhLdprytXWN81k/JtUe
mXKybrvxtDgTWRKzBTRVqMtur+dtSMo4HbSXDeYFLfHqa5jhQ68zfvWQ1vzSSM4zD8jA9Mw5GMHK
aos8o1bBFbP2W6MHPMKRQon97FpNF7Au79GZ85clh0M8I2cPz0TUpkh3Cx171OeSmrBrGidW3QSL
wERg0NOXxZ2DrNXJXl3BYJOr/ZZ9/aVp6pzleUbt9eS61ypp3CmuZPZDb69Xj5f1ftIVzzQEUWMv
MvZYpFtmOQ+tidHm6NYHsrut75GO810Ac6Q42eSMW/JEJMAIZVeERgcLxzZySFA9Z0LBhHro8jqa
F3MOCWC8zOn6bOnuo+wNLZKjd5/2U6BV1uQbPXmP5lqWLRoGGcz9uZc+Amh+LvhoArOYqLHO5jx+
yNmyCZzRsNc9yKChsONGLXqIweS3tFPHdzRKnH1wjNBo+oSbAxm+S8Ax6NnrpMuYlEsZwkt5bAbn
tyqZiFaGc81Qx1Uih5B76CAS925L7ycL8Q3PSR/rWxoSahcHvUpxpy0f23TE9tMWMovVhDN1Tara
bwwKEOpMgpyAdX///S8UEl/Iem091mvnqWI0zC4/lwm6RRsGesKjVeDvWu245w+A/acIF/dpzvcA
04hHyjH/LloigQWDTS1JAmf9CR5rj3iQIFGoW2qR6155OnyCgb+6MaGYKqbBH/OrhEEiLVpwrzc8
5/KkZP2GJRa+yImNFfvK3bCcZy3soLXjHDR/WW024rhvPkjUY0oBqe5lisdcKDbqcvb8/gI3MnYL
gZQ1O4ui+yspt8Dc53uB0ODXTnfbk0vxUSDfgIThkai5rNjrlQTL+qbYJk3mPk5yw9fr7be1EjOo
NXRBy3nqLaLP0mJ/pv6yOtnob4P6gODyE5bMobank9u2gVUgTVq5jdGCBJcroBjOQ/bs7clDT+mu
yLbTQUGc73hfoecdqlVNUV70jQ+TnBaFklYdi5bbNe8eLBgCPOzt474ah7G/sxPogJie2R/g5Be8
TxHJ8QRSJP1RuR2BtiShWngabPrMLwF0joU1gZrIhubbd2JP2CQgR5ZysoPrInu65ZHYMACGwRvr
SKENjMY1V4n550ge7fegGIovOqyfjKvQXJVxM8HsqfI9CfhKSr+Hu0CDuXrk9U/cL+91Z1RH6oBH
/GYc7vCBFsYEvTo7mWVz66WclXBOiKwz+EZv4phIxxFJoj+WbnNsh+UxzcVj4rpcoFtPCEU+KOcq
Y44PBZs3Uq/4KPrpVc8g1BCxdNfLmIHuGTKKwckq3kmgRQ6Xj9XK27FtytDpHBpC8jaOpf9YgMD4
5TUruGz1VyL3Y2tytNfr+jVl7e/MVSgc+BvG6YvZgU/MjbtpVF+9LA4jN3EwsC3ZbwH2FZttHRdJ
T57p9d2yVkU4JJ2OpDEVobsXkCRU/dOhkbDbPQ/spf3d05vEHu6GCGza7Uq02hdM/313KAfSnMPd
YEFPWBEI3K5Ig94RH2PtPbm7cPEESTqKxAk7w0lCKVmmWxg1gU93CRe7eze7vxg25HFpyBShKv0q
mkoS4xAPYCToITJ8aXYaoXjGeQFnRhioTHm2UkBjB3EqxRfId91L72oLtL4mxZPJXof73KtwAZTe
DVwbEYItgYHX76dhqB88aws4ITNMMk3UOe7diunByMdHFvvJ0Ou1RxI9n97XljzzYe2HcZlDmUxf
wOCqHQUp5fmu8DTseflRWUMLbq/l7Fsaur3Fg09hNvfe2FwwFaSBC08hVdZjL+/b5lXAdhuFaRIu
qaYALhqHbR86es9HYvPckWQ6WWe2f0xV+WhmLCEjuvqZ7y1LsfaagE8Jw8/4YQzE8pqyOW1OM9Pl
DEdnG9ooy6qoqIlTTKO8nRroH0bpPYJ2OPcC3Lk5Jo+zp2aScyYL6bf8o0IaOyQqzYNRiPei/UiS
1qOjp59jgsQY8242yu2GMyQqbDMPNredKSWT39UoORi8jsZ5wK8zifTUPqWteadBMqGAqghdlc5n
rqBQdI334oIhOC8tJ1axiaMRrYJDMNtdLbZJRQWjTj3LUPqwO451a6RWSZmRnebV7HxNWx+nbreB
Ylb3di4ib61eesTJR4+XnrBcxMJpuwPqKDBYk+hK1WQ4jquwQhsNOp27jEi1IotJnG3DpeQPAdhm
wVMGzTeVxWfijtapbIZQkHxhhAXQrxBWqMO+jKq1es2mS5FZeaxN9RiVO5DgyrN7mpGSRwNZn4Ah
cBfqwv2GzX63morat3O/DC1d3+DPrqw02czIRXn053lkZJVCiy0sKfFaQWXT9v50zfDXZiGjgma5
1oz9DPdwCJTFgDghQ8Wmzi20Jr0Lq2RPbhshztKZtlvqelZ4OlBt7OYHo6CjhBr92i+zr4tsOlYC
O1KJLH/q4aEEFqsyj27hzzjBDlsNn1MKTHPjhK6QItUSruMFRC6IRqXui5c4n6C5rjJk44QAps2Q
JtoEy+SI47Sav/KVcncw5Z0pxnvtvpy17riL+VdOzITdSW4S7c2D0033c11nAb5Vro0h6c85jS6N
YH20FDZFnsM0qk3+xfeIslm9i2RCK5adzd4fUHyVdAIvxSnP1GNheXmZzWOAOQp5v45aa4hYBXpz
dSwGdSu20DGJpE2mcVctt/qcHHQ7GUjms+eiHV+NVKkbZ72umZkUZJClvpbQBwVmwe8Hu4udtmfL
0Pq0DxULHDyIUVrhUOc6T38XBPs4w8mZxA3XzTdxKypYxdQB3YqBQT2hwsiYpGoTVnIm6j6MZ8ht
wdYa8uQREza9/bjUWRrBvyB0OCBjbILJhjKfmlJ+kkfbjqn5wxrpmzMgWo1RJ5EASRCsyPxKTwLr
2vtpevvXZLPieS+J4+sjJtXyvDgY6dzxtRDAJWHHhRwlH6vHA2lYEWQTPKzhNLJByxpTTlcLJd5h
3tm0mK8MDhD00udsolnXOYg5Lk9rU1rB1k1Py2qtqMbl+2o3Y7TZIFWA9h0pNft1KINtn42DpEAF
XsUAkEFGosW7aeGWdNJbJO+zze0QMywh5ljK36xDe7FLqhknf8pALFLH44Ifgryt6gAgGHtayuwn
w/SYXaKa3yhT89sR7Qs3QxlNVfG8VOh9DpRcMAHNX/AEfsGq04J91ED65c1d397OhjCCjYoQZBxi
Z4MnNGB0+QOg3KtuCCswLHFCgyYyX7UAue3tINe0iAguIIV+rvKh6qk2+OxD9rAce2t83UFvHfKm
O2ELCs2VTKOmuVf/njwltbHR8avfubr6/xBaIwZYVI4jv3db4MxD24uV2C5AhaNUAIRwnZWDLqeP
rXj+LjYdh+s+e/nyIKruMoh0iqt21oPSncVpV7RsU24HmjCHm2SEj1vrbUAc+sk01tI33eQyFSTS
04qKijnwlAxXXFx6yTJ3OQwF1RE3x1fFIsKnhhKKRKQLj7rT4rHGVS8HmtJcvdd6xGbNmd9QfbdT
EosBfolyf5Z9AYCk567uHZDCtmv9tFBMAoKaXOerX+ZOyW9LPbcxa5moeqVrvO/1uoebJsfA6Ot7
Y2VXrwth2BToq57sPiYqgFO/GA+I8Ph6eYA7yPt+Ia816GqIOK31FWk0eYefVwYq58fZxf6XVoIx
TEfbJfMO8lvoZ77HizkTSzX1zLt1PQN43W46h1UlgdauVwmdIxZ6bHVINyZs3kf1jA0/veUOfXHm
6pWD9yde+/WmNHkEusZ1fgDQ9ASnPcoqQYJ65OldIcUiC4k7cFSvou8wSFWUDiXh59aAmFRRCioY
icc+XbFY4q2WxQtIEusDNBhnrE6OKDHmuByqT0OYPxnVrIx3oEubXvrWNfqz56UPKrPxuCeEH5IZ
JRLfP3J4c4B48bIMlhE7BgbW+bVzNLhy+I13nIm+nnQ5bAL7u7B0UBmN57DVvPlcrFKiAmByrxmM
ZpOEwVRxYCQwUgDV0nkynBssQV3YoJ1KN4TOS3CXfVwcTtN67G6MhhsEn7KDhVaKCKf8tdCYMXu0
LNLZ2stsQ2felilnMq6ejSprwgyZAigPaE40OULRaA7J7Oem4Ry+LIrkmPYVtymGUUcsH2jz91Oe
30g7sX138e52A0st/MBY2XRo3tibB9EPX1ZL1bg6xcAh6Dh+2RWXHUGAH3g3bDi2va7c7pqyJ7Zt
IBvv/TsYRHlwEZOUVsVS32K715l6TcgpjSJrTFkeLcbwyx52I1zFAFSaXkR3yjIcMjvktsJTbcxm
MMTFMplBV80/ZZY/jpuqQ2RzLcoZeVeJUd7pJWuN6xxGdUaL1xsvpYeed9Xb7+E5IYlfP1YptKBN
vV9Dm+94ZV9sgF5dxnPMzsp3LdsA5usNPCg84556nDIq8BL6/xkhleermXKQTofamW2M0nyHC6mM
ea4NSvH5u+kavsas5jL1xD2XYvtquQytmzHYpck2eHb6hANoaB9FGpdvKeiT7f69MeXXNq3vfQrp
vZ+at7SbNYCF9QMHcxkxxIILTmeZOZLaFt5h0NnGGoyqvpuvR1+hgZ+v5ZcLjidarMjNmkfdoKVw
ELSo/kxATAQzbJMJz7j5mZhfxiJp0JX3p6FBMLSxuOib2o8Ownwg9obeBGExLQkN8B4tBZ2yzmyN
TTDWC9hGpACHPEwm30ay003hklMWOiNI7exoFgOE27FmtG8mw6e05C+KKQj25fyW6NsbbSfrrt3Q
LFyNMaKbBpBDfui1Tn+avFtAqqjm5YNmZTfAPg41FUYNfTbeWx4uUKwHUhEP27qeQLuKQDn5h6v1
YYkAwCKFlg6mOk3ga1MMVOieexkzwIHw7vcTTcxu/YCH8NKR8fYzY39NUuPBTTS88JX1M+8TgFyC
eV3XMth06DS5KC6b130uuYxSd3q34RIsDQy+bbcP6yBuNlZCTLMUgWM7H2wICkaTSUC7sZXCNM4Z
1KUgN9vYKrxfcBZjZ2KuLwsOfYhx9LGKBrMD+d8PMNQhq7xWrBDEWkVdvQ4ts4Cm/xAwvDsTh6fc
ENUbzf0UyRKqYfusq+WTwxZ/A3YOQOAMmAyX3rMqftXJdFc4TczW2yOOgofG3D/72fa4hOubNUGT
MYpcP+TDvfJwy9HGWRGLJW7XRnDKY9gIp40/3UGHQwV4Lm3WAGkd5sq6MtVJTjDo5UhUIwHq0lOi
9QW2BYI7dGEMIh1DLMer8S+VEhqol5oB8ZB0gMfiqZZWNN9+iPShGxJ1pdxrvWadtOI84xHw5x6W
4lR/k73NT6wOaLiVK5dqzr2D84RalFdYqmYT5apWNgGW7MsuDFwPirOiYY9BJXtgU9aKdL5FKfzO
uN+djQuD6SUwxVcpeH4OK6BoFoz+tu0kqB02UKq5saI5Z545NpwmO3puwASGSdg4/bKUe+NYkHqH
srhZd6CWJX8HfIFNxQkdO3aLYJ2cMzQBHGA9xzYIJ7+c9Se9ce5teLxq8m7XyXiEOVQVzPEk1NVs
LB4Z5kh/E+pzaJuYu0oH6N/z7efJIytETWmxt0GeDPmyShuOdzLHaVrvvCgX/5JQkhrrzTCV641r
sHkAuEBQ30FY1I8T49IoKfG74DjxB1Yq+QkggaRpfmYzEnmG88cr9ncUwteFmulu8Y7NzvctFziQ
RRsas0V0YVyfp/WvLUuGsJ2HC2EkWhaJalom9YEpoH3MlXZPhuxzzrT5ptYftN5znhUyRDZk3908
5GFpwskWHgwG8wWAxXLj1BlGDZvekP8lMziKlKyDBC2o9SpCWQudbHlthGRlyXWGYKzPQlS3ng1u
EghBruYKPqHgE5bH3H6r+nEOZpix7kadnlwHWgqocyNAzPUaDiUcSBU5lpLFd/buK8gtEEVy7j1R
VISLF3kYXJTfmRK8WV+zJNX8jovGTzuHOrSsGAEN4bCPOB20qox5Sm6HYWrvTKso2YHS/3YWVtq5
k8luM/gV0DCBBtf7vd2qe2OaGQYi8rCv+TRkqo6HXpsimCDSZ2/GqRnRlWZaEAMhxx8y+HNF+iIW
CU+omd/6wsnPumbk4bgyIlgP+qhuVZlGS9l/GamrTlBRW7wTy2spFow1iqYHCpljtKeuHs+lmeQ0
eqBi5k7HIiObN2dIH9MEC6fpCMISLkwE/LR80ozYG/Nb66+XJmwavL2/MfmZPBg6NxrXBbW+e22Y
jcSlmf/YlhWrBhtaKj17cTcKB71kZjcRDMe/UH/uE0cRcby3JEVObsWtIdfn3Cn2A4nJo2Z4ynf1
Dd+IkhiuktiuZXvMu5sisd9sjD31xqMrST53ZSFddxm+5Xyr4jxNo3RyHpRuvFVXwtlccdSUibmH
eyHRZb3cYQFMYmCAQIFOeTQk4G9i0ZtUTWQDueHJeLJ4h2LGbzugvKVXz9wmkutRG55LNG601+us
YH+qDEYORmmdU+x62GucoJldK1yY2oaeocXWmN0bAz/XdPYqKBq8GfqE240rHgBpHuqa892UuCtz
swusbRax0jr6cCwExui2AWHGDJFYZbBvp6fGTHtkGCdwet77Yoet3g/+zhsBsXiijSHanVsftZY+
1Xb77rCfmem2ztS3muuATeDooUCrqLxvoX32N1PqgJKBvxt5zhw3YoA0ZUHrzMZbnCa0J2Ub1XY6
Xb7Zis3F5yAFrG2EPXQjyUPuUKD+FQzUQ5VwiC0Ml0yQmpy6XO7IkLgmupaIK7t0YFuSfktriybK
mz88hsl+Js/gRn+p2ilvHfPHaK2HZMwenal5NDm6Za/7CkABE5JuDhywfbVTrwjZax5WXRIwMWAZ
0mhvwWxNLWDC5A2uqYH6iGxjodoSRPiu5XDotvoyrtnrCnMCz4Tbh01/V07DlWwUsE9aNLcTThbQ
WUqwTwhKDVhAzvwa8wwdCBLttwBUwXoM457S66BtBk+J62nl7NmdrGfkzb0DFcPkyPmQ3syGEZyo
IHcZMHQ323izV/Xn1PNp/j/2zis7ciTN0luZDaCPQQOv7nAt6E5NvuAwGEEog1YGrL4/ZNdDdU5P
9gbmhaeqsjKCdAJmv7j3u0QCfiVCsZFR9QaOv826Zrr1Qn+soM9EOXvNRIOhxJx7dIdTY1fxNhZL
bchpLLes8KhRmceFTTMTMFM8Vba2HcPCWqs64ZkBVLJCWvg0T+PX1Gs5+hWUJGHVARZr7olhvvWR
v8PFazNsJAXTHIoN3NmH2YC1K0HYdLZzU4x4Vswb8TougqBRLGbfeG0MYcI+gqUL0WoNYu3jGKMz
szMd8Zs9eixeiFZCLbcuPELjQEoFMekEgRzlIWceeUK89Rv0IJ9dTGjTUEWPTT7KFWZxEnTkB4Ms
tpTtJYX3mkk2WXqtFweYQjs9yewTUVN/wCue6FK/Qq8CsOoHBJYeNIMr13Uo8r3kAyQKqOyXcZxO
rqjYM9vFjggRWvOckJSFiyst9n/dm43EaR0yAtFz7ToL68ul0LbSGzFD3UnE3Y/iPFx3qvjuzV+4
UJPAa0wE0fHAXGqAJD5aNH2w2hBeRBwqmvvep/nXZO2xC6MlMvHdDvlIx6MOutB3dIzWRrtPDY1x
OVa7cm5KlOzux6QTi4L8MApmzZy3tiEPo8TqzJXxJVPKR0+go3AhqLfu3bEm56g/Ocwt2ZxTO459
u21na203RvRs1LD7hebfEparsMQYGqYk6awk0g7BIhVZ4VbNMGIr/zXLh19aBz6Kj/E0+MRAlKF9
4xSTnH7Wq2L/eIhShvMG/XUa9f0R6urGMes3OQ3hvvTnN0tWH0Y38sRGuFt1Xqe0o8hvw2id+OaB
D1U7p9XiMfJaejRn2dOxdqrR83rjsCHq4QXDC1kQkXrR/YT/X6MAhI53PdVOc2fVz33ClFz5+bXR
tlCh9FPB0VvW5gv6HR9iXEZDa7AYrOB9gWY6IBt7alOdYbnF64oo5ZwwLVxZ3SSO2vzWApNHEL0u
8xt2aLlNof6cnUn5qNBw3Ht2/VfwbV+pcRf39NeJkte0Nf/Uufij2FyGOprmomCKqR+MfBOTI7LO
fA/dapTn27obo3WrzQsHalFQhOVOizX8nHp/r8v0kdikS91Lg1kM0w+n3ZrSvdHtvash3aJs949a
UR7zsARqW7O4hbJRVk551rv6MYz1o4oZscz1Q0gsOhcafD+p0+ahTeTzmd7JUJ7XjKrfAJufCWpz
wOyv7YluGs1RvTHL7JrReZPbEwYINS89g5xI7mM10rb7v7v+T5X77rVPExBq/mPttOdmnIMwLZ5K
SRWfzREnts9vqAjdFZ7aywDeMSvZlw5QS3ZRzCajT04ark+mDpa+KYbnpOYZGRzmS218cC3bXY1z
s6PgndgWuP3aTVDhZoX55VmaE6Dkor6NGdwL57fnm8yxOIQByJpML/x0L+NQrNrWfkjbmWaU4UTL
/G5VtobaqNqAjGRsm8TrlxdkbfdT9gr/GlW042b73EWeUjvvVP3VExP4ZGp8uMHwYa1awJFHnsa2
wz70BkMN8nQZyeQnkNHZlsNK7ETa7a2s0x7j0k6eXD0Fg0prDFU32YcOPRMr742pGS4bb8keLeYj
k/xwxyhUz/FYv8zS18EvQjRUVQERzDNASC9flHTzQxkSBACy+0Iymn9Jjf5YFtp0Ssf5B9thcmgq
oLfDaPzyKMNOFG7jCezfvPFtkPrUYBr1gR4FGt61Z8U8lZSd9uKnmbWIBAHwWbeMa3FbV9F0KhAS
nXLHfutk1uzSvCSuzCoVgi3i0lJZMjE047uQH3OP9x2jrMbOag64Wol7dRIypQxStqrBuk6tz5jK
mn874d23ws/O6IqjI+ON3WT3SPh0Ns03sFw6IREjYhlYFuQpRGnY80Tv6Axas8Hk0QrddQWaGwHy
YXZJzWnwigciI+Qss831ZEXpWuMK2ZRRn5xzj4k2RdMh1q0bQgV3E/JrYNRaPqcaA1BG5NYm4XXy
ime/5XTmY/hoJ+i/hMSwE1QVAWVRiw6+eIvFLaTZAHHqmUeGU4HmKXNxJXwp+JT0kfq0nhPnCzEt
I+aOMnmqDO4V4s+NNHUfrMF+7FAmRkV31cVHXHPW1sJw14ODx6wpOXeG6lgTmBMIJMfrhi6fZQJX
YwlyN+hL+WlR6CYxFzICfcAd+JKbYorPOcGabt47QS2L+iQqtcbz+WSjJ1nbmvE46mHP9xlmJ52U
iBWugwgsbJfslB8CNm7oqDGT0qQx6swrBPsZO9XO5e8i0lULGkV72kNX/osG0dhFd5CDtrM9NCWG
Nb6OdYaC3GBTLSJ3oNy3ETs5dDNGbiMsndoHk7RDd8EoNpncGMWsB+ncq61jYXRobQEws0edHmcR
35FI1lb/YSnUZgb1E+ElDlcr8k4Fh6HBkbSu7AOzzfyk2/V5MOf5CDSUg9vUgTrkTEEVs5FF4OWH
6aawSbdp5zDfumhZblXIfrNGnZfCQHDH3g+Q6vk1t0CfTdspIS6szWYi3hhEGtCLJ37yuDfzHcqY
fZbFbIRC9dSOcQ6kMUZjfRgMqot2tNbMD8eDNUPxUz05f8VXOiktsEfsKYVB2oGcuHj7fJ9rRBw0
GAxXchZIgNh2Wf74gtOMOY8DWx/oO3qLNq+3I0w5TbQhvUa6bUZF62P63jri2GLkRfZVyPKa0GYW
l03GKanaPWNgJjwKQQ520RSVkKAUIxp5YQluHNkF5BVAjqz+hGyQdvmyizSS/u6rMedRARMdFQPW
Mk4l7kjIfZZVHEQdf9txnV9icORdPyUH16CVSBorBePpgzOeEYeYUblLyvFX01tBNRsvQs8ewRJU
O9dm4len5XJky5NeOMzx2ogCwPqVdkOQ2hbWNmEwDwkHhxs7veP3WDsLur8OP63RZvh3zzQf+0l2
jrWIww8dY2g1j/QvFLhWHkitQAdumbxixhXyIWDW8arRG2/1+YFWvNw0hWshnOKcFQcGriiGrCrb
DYk4M0k6y9GiU2nnLHD8hoCfVj/M6jtWLMzqijOlxdWRudmTrFleAuwt1lZGQVrNj4ZVJmuWdsj9
NDYzNjF4JJZZVoKma3yYMFlSHRRH25O31p1Z2wDo2xglB5xmTvaGKezIiaSywGoJfLQjaPu+e/Zw
xm2KmVEP2VE/qsHVAPNArUoPLyhs8AbktsdHm6Lrg2K9VUqgEWtfTcU7VlgmeH/QIl4objvDZboa
Dc4r5/qO5K9s7UxuHCQYJLlGN2OCzhFCcwMM33pwteEN9LPalMNwTGrn2owemQdUgXq96HKhh8NW
pby3FDI02v1NU3mLp/vTnrvAWogUPQYwRio/eZa3WxyEBANYTDDGFtkFrM8DC3T0u6WXLcGu2Ez7
feQxEV+sRHHmSfISZL3JnPCHhJefpYIeJZ0igutol9qIusKoDuSUUrX3xc5JqZPnWbuWpfE+I+b3
Gn/aD8g18IiyJ2KnbyHsSh/sRV7UG/oBCFBNYiMdI2DugGdahw13zEb5ggtFnXPm7WWWJS+2CSx0
ih70vGqPhuW/ZewulalmUo6I8pwdTUMeujJFgxO1U2QiTgRYROqPR27Iym6RkvvzO0zglOaPotFx
DIvd1fSAjTg8hqb5aHTJrdexn+aZ+y4G449vMW4xW0StRpRrB9N0rwQr1DxEE+4oDSFVw8S4Y/05
1N2d8KvxXJXqTvxNxS7Sm285mtebkWZE7CXp8a//5qGhWms9yOThr5quRPzdW/YSwABxIDU1ntHK
fZ9w6x0zTEl3GD7zPozHaUXM0ribfUTQRPym50ijfVhBOkfgR1hP6oXxpSf8AkpRELpx8uAsI00D
G/d3vOg0BVFUvuy2VUvb0wqhkK450Q4njnUcMru5YM54Sbr0s/WodhgoFRKN+59CdK9jn4vfERhe
VYv6kaOfFJUOFgdUAZTQOgLedvmi11dRhvLc19GVQsTdS42Cz6z8F6tk8ljN/dldvhD3ciHEqjhV
TZeue1Ifj20B3wCOSrOa4+qUeN2pKlO4Il7GbkY9jdaC1WkyB5VusUO2qQdLKgUbNc3bpsx0SPhD
IFcCnF+5y5S0kZJ5y0RxkdgcKuaFtM1XIEKnEpGr7vwufau4tOjyZVMweGNf1fbGwW3JChxLXWPF
k8SbVvf+QPX/VXrdMSvqq8tO+TaYPUrFKAo6HF4BPLedlrBYTRJWMPIaoyCxvSXXLl+UpqPJSxUn
QRlXn/WECMEp+kCgwAoVlQ0oJNbvGdqbhIH1dZY65BQ9vkc1G5W65671XEe+iGFmS2MXGgUl27C0
YepOZQNSGpDhra+9inq0eicFIz0xMwq3nW1Uj60NhVrXuv4rTQuIQ3VydSb7TV2cyLq4S/mov+B1
e5p9Y+sPzDadqYE14b52lT4HXtXfEFLtU816MkKUIpVDSTHX1UvXWvfYiBH0xGrX1MWeOLhNbKv1
6JsnVDSA+yO0D6UsGOGofj3P+aenpyfuwREpp/kaM+NbV8Ic98ST5QGNBIv5GVEDqR5GjiCGfVc1
dTvEbDQPfJgcE0FoXmFEX32+45WvEIiaHAs2KY39U8Kjt4bmf0QfxTLTEIc0lmwjsTEBBzNRvmLe
1krAPd5Gz7Kn0tD5/Ck5i56hgjLyR8dDaDXSCvuV+Z6kyamdYhcxz3A1NedHoVk2eSEyNH77gsyz
0I6WNy3SLvOClvI066wAbazSoXiYxwQQ2DBUt2rKsnU6pN9DwxOwxmBUH1huRz5kjpFFuoa3OupJ
V7Tz6sPM0EAQWBSuwqXu7icWeS27bZQl2rVOWufAilmSmYCnCwlUS3QFwWl0GADC+rx5bRHGv2tF
VgXzXDVHg22h10gYZjpCl8nS1pnFKlFad4gUHuItRJLkepzHyjkigLNPU958x7wqATUvmizOyBAG
JAMelOLzfC9Tj32Kix0m55HbSBF1G1DgW9330o3Q2Yy3441f6wPs6t8hu/EzC76nfjb8PcE7d6V4
bBtKAppPAmfMTPfw4H7Epfk99pzUXdOKqz40bMgnCg56iAt32vxwQu6nAluz3ntLfdXRsl0Jtfwp
ZZ931jrmiKX3QZXnfaX8hzGsDfJUinwXc2afsb/E5I04PvIl+zTyvgSIEl9iF7m09AbamejMmoW3
KBzRZVfRujMKPxCj2FcEw9OjmGsCcljN94IU8kZ09wlUy3ZmH0MdVKnTNLU8l85XglGRd9HTX/Aw
YcFhQmILFGYwJlaTZcp7hBsfBjUbhXkUJMlN+BpZZfVNuZW4KwIiqJLn2ugUVyfqnDZBbha6dLIk
SCGP1MIvuryh5hKbN/HgxVewH/omalmM+nN/pzBlKmGP1JVMeCsuHwhp/TGEUMVhARfBbfUT0QF+
0MfpjVAB5pp6CxJm7p6cfG0JN7mW/UypWXrFY+a6BN12ZHbr/bQfZwTjxuxGBzXj7JutEYx0TyGR
xGN64UY7QUwseRFoXzl7NHagmMsV+PmAgJD2RGSjuapmjfhnQmFOcczYFcNO/+iQ061T/KwSmtoX
Z3bExZbiz5JhcwxnJ91YUvuwaVPILJoNnM0jfUQzHS274Yjqg9BhhmyEIE27mSDZOjqyxi5x7+Yh
i0LG3SIPh4uX18PF8mts8/2BrMzQSh/aukZkFe/iEtsqO/3+2LikW7lWeFQTRw6mDS+AQ4e0Rs/C
dVcV2Q7kdIH6HMlR1rTyKqoPvejNMxv7+jhiBPJ7OZztJIzO3SxPaeTfNUcMZ1dv7zUS94PMdeoD
YsK6JN7RDHDlUIPGRSg/Gk/wtuTNQzV01ONdFkh/YEcw6sO507MP8lXJtArJTyf+Q0eRTT5ENBA3
LFC2KhKnjp1FZURmzgkl30BJY2WH7A9z3xg1av0+5bF80i66F+nHFkszbSc6DcygiJQa/6fBv/yQ
GdxGmomUPs8+kG5/WRJWn5omRlIGOPFZH28VTL1gHJNwZ9Ydu+8svehRhoUp4vaeppw+JIkC8lka
ciJYwLM9nI7CEacCBTWu/zSjc1T+yTRxEmlGOVB0cAzBZfLXRl+RZ22QZgp2s1+3SXatiRS5ZK62
jdASIu0kkmvRCYe52+wMALtBZr0Sv97SASR73xiPcd7LU9i1H10HS0RVjBsWlqTm63vYv9iw2pfR
mPSAY7leu3l2tpX6tAnQck0DLWtltJwEuO3oBleMVgVa+uo2N7+oQhnnTgi/YgcVamrzHMBR6joH
tX41viOjph2u06d6KB71fOZuM1I2jKxPfJLyGA5wNRAxAsD3XnbcpLU+2ieGBeQykQg7Cuund2xn
29QjdQLl1HB10JYuw+ETapQP03UObMKileDDi/NpS2CTsyK5vV2PLsbVNvqJHbnH7cNdBvjAa+mo
2XF8VBXQR9+8dmkWmITErgYUaIxrHXXIGkqWvq1/OxkO4UIvfzMYzDRGTHY2yZVwmzPSgmKdAQy2
0Fcaic1sQy8XPTAVW+pz0SY1a1rP5AmRBXUD0jTAb2uls/sSIP0I5n2JfQ8kHCLkMcPFooVI8Ig5
34Vei5unqnl2jPhWo1AdMOGsUnwcs209GPb8MWDRi8zkx6rM+9iNq6pxPmOJ+MKf3GcHswrBuI9m
GeJZT37NcfjVNOwU2WzBqtXRBXTtL926+GH/APYUxqDPP22r8ddslveYdIAFe6E1zK7a/Bw2A58N
2/pVV3eH2e+Y8DsHnLfvJOz4q4ZAQDQv4XNiowfK5GogTCggIRUYozPdaWc8ezjzfh4IBCjZXgd2
w0rJloCIM7m46zmVUKcj0w3yZDpbdegEna5Zq1TDJWAaDuOVsXv3xjH666kxZrTnql/1Y/PssaGZ
UUNWFiQefUqOmF/2GQ4tRkYu2xhU0TWpS/Ri3VqzNdrXkjgY3weuSZiKTcDPOiXkRmlIYmNag4Kd
UECCnwcGMMGB1YMcjV9Jr8Pd2WMkJ94ZdQLGzJUGGb0UUga0+4HuP7llJ1nqsYwlqGnBDHhP7lGR
3VZbPG46lrDCvsOWuAL6RQlIEjJOeBsuJs6UaMQJ7kTPetPX7L4q/gbvaMzag2csIk4oNIIeFXDP
p8WKH98ImRS2Mtlu+AhEuN7ImBPdLk8eIcWQnujqB/L2yLdxemPlk9xx7xp/PSTQBerCmdCXdZI+
2LABmZUvIFLyG6Mk4Ynl4qQXZIuyRPDetNZEFRH3WhCGc70FmPHTCIb7cD8ejbSmInM1itT0yxnQ
FBiVWKoCSVDioIDuMmppxJ62dF7aUO9kxxNyfp4Sktmjre6M3XMxzvs57u7UlK89L02ExhRagU2N
TErpns4uW7eT6oKIqRRdYVoxV4V10KA5vVijwnclAotSlbdQ7CEC+ejnWE54xB+/0/6tofj0X6TJ
3eu4Wuc5OYW20fFzqfzYuU81O9jjbFYYQjJCLVckD84bN0LxiP9AIxjJNHCJQTOomCWyad+neeRd
RK/OZkr61Z+6zQ6MBfEKmswCSC8xFOQjO2etiALw5iJUsjpM0HHpvtQaXhDP9TaTZb30CgVRN8Rw
JPGw3Fje3UZtGuFneiroiu5R85JdZ4ptks+Qny9kjnNkqVt85He1FXg0IG6asHSxEA8H2+yeWjU/
W8ziAoRb376JKEevX4YW18VoMucY5ZNqU7Rglb2ZuckR32jPnGclG53o1YwIY1ZSoHdP6ijIe7xu
HWEQQvvxK5o9JgVfvchPMZa/pKhvaT0c3Jp4aHfamShGIY1lP6LKrxFWnl3bYC8XGj5I9mV17506
FrQXAooePGbK+14vrx7BRNcC/XacQCfpQ5cilJnRSf9goUvtrwZzO8x9eMlgObcGa6DYtjyG53zD
c+N0ZzXs3ax70KDtvMiO8NSpYE2YZPzLabw4Rh2YBZw3FCqoPyEriPCB/MVVTZex6yM+agRH77k3
ZmeDSS/GB/84gz3cg045+5pojpCuk0OhGD5ZtQ9xWf4O6dvomjxxsm26D7cyniYpxIEx4hd44M00
+/kmUhY6PVTNqhsvQySf9TLEl2crxAKlWZ0tmc9HZdXpsn37nUZghvH8rqEX/Koyh02YZe/SpjZ4
b5YtHYq6wSmJwKZD18WozjWKNqNEGNSa/JbiflxzujMW7f3skR91S6gzpxSexUPdjA/MictnC3gA
UQXpQzo8Cs8Jjy6BLOt4cgmLrSRprN1cbj0zQjImy40zxfkr2YzfovFPeRhVLzYKPdPzJ95SxCM1
mUD7MTHDZ4rTjZc82EWUfwooK4EX2/mhUvlWpZlc7mZxlI2c92qMbpUpkmMaxfp5nqbjTNYTR5ay
d4lNmzfhZz0j8h1YxD/4pnOKJp2ER23YRx35NoTl8un59CQDud8k6PJ+gqOkpu8tXL7hzMwBvQXj
oUlXP2YqDn0omfEIDk90TGedCLQ8xx7YG5AGtf4QLktMyCESQkdnm2RBd0YNhntejaIBjxF70Z5v
GL0TSUd7Yv3q1ZgO9nWymr2CbvY5W8nBAfzT9O6M786dzqoz90DQvpFIqNfKTe9143wzk5z2vpRv
EWshkr+T7Ji2+l1xWJ9MX/tRVvdVNK66KNXq22i2n+jmESUZUMhVLP64Ft1JZ5SstwbfRLovFscz
nm/iJmjCdeDgnBfY47znCZz+znKqnV7HFpfJkFz83H3VBiKwo+mqFomNXjkP9H/ccmmp0BPI9Mpl
s5djKXddJaDNLfUxmJ4ROWGO0ExoDsgGBvYiM08w4JNTL+tTXw/Wjag2f+MWrrvxOhejeCLPQ29n
//WloAdgN66NK8O1IOviRWoQ5785qbQDyfobe60NqRO3fYcEZjPkpXwyEvZwVXXq6n6Cp/eckYZ6
S5YvTNuNvJ7ODs/oHhNXvOnDkHsic/Nnv2P5C6QoISqIsrHKWhTiYdFdshbbbul0WzU2v43MyY5N
crW1EFtV3f6Ji67BdMOgBl8O8etMaBnO9k1DEFQWPheWfm64YY9Nk80YQGaCqp28uxLJ+1XzyJON
sya5ACk2MIe+zHSSM8KXNk03ssUx0JrIIJheImrrORxJRx9b7Q38UZKKD+E3Gcv0+QNZ2zc+y2Jk
uGN2wt8OdosUhfoy7xneQ84n9jFMV2ChB3zPfSM3wuB1EHOAwEv/g0hm2QmcuOAX5a85/ckHUjDN
JAr5bJxmK+FQ4N03h5ufpu1BYIqzYtGcZezdNbOlrepjZ5cxbmD23N4MtGO7PPUfQ63xz1NkvC0v
NKNr9dq3DrJJr92NfhldbDevd+NAdSxrlDvhB/kz99nHlinZym18vYL1oMvkYnHg5fii+1jzzoYv
0PQJidIeQkvs5Uw0AF34htI3WcHNXmDygWyQr1WEW9xJ24ua8eW1evotCvaCLbxTXtsTminv5JuI
cUdR3Qi6WxwycGAdbEcmckxm2pBy+oIY4UoDJMt28qyhxmQELr9tI3siPZjfKby/DrS5reNgpIx+
UaFKdlpYfw+Vlx10fo1wHtsNyBKxKhyHLWbnHVu29tTY/bAF42Cvk9a0D152NMHxj/c4eaSmmgJ+
IlRdoWufDM0593TKOI2+jPinrecnvWluMTPaSl9++IIvcetvEUFa2FkKv/x0WuTaHqKOlwDcedDn
kXZAcdkfShTT7oYqLbxZKYI3oKa7OmeIliSYHARygG4yjB0ZhwRCCpaabyUmlo0n2haHpzhFFqrt
1sUGEDM/gTZNZncd3rg389pkj5Sj4+5ieU6MggHOcwtZjVFienVnew/wH/mwYwZUbbc6WlBW0wKj
+CobdhLdopRP0B5Hc420O+Ql14365o1MqEEQjLgVuf2KahPG7kKbebYq/onQU29v2e8slyk5CnvD
5vsnJWNvg/gjgJm+7cuRAkzxQwzp4HOWG+vSNoLJoeKscadxJrMXINB3nT64hYPoJoZDZWTA9/iz
dgLMv0QYtq/0x2lmo1Ar0rZsYf96FJte8K1kM1QQ5sJAs5KlqGo9lqERf6jIsl1bR/umYp8TjoBP
mgmRs60AREj/a/BA8Cg9em9nfEdjw0Nb1+57ruNuDBWB4Vr2TeQWms/5JCUoisHtASKh+CNCoGVb
jElVV8UTEqSNX/e/4Y2xevfgSoCicFo5stnGhzk14U8ZubdGl8/sXFA35Z/1aCboGSFCkEKOdoDm
S8bufgDcsJ7ZL1GyBJIZFiC/5MdoWfK7DkwVbMMFhsLOa3+lFTUXvC34uz5WO6djVmjdu5B+NixY
sUSCjXPCLV65dC4kw6+aDgCcmlGqe/mKkQAT0sn53ebqySbOYlXRVE8NYbujriG2Ld9GnSNuIiaS
oIX4iyKxV/xjFsEPkaa5W0EMa6cMTi8cTuthmhBYyNfZmJqtavIdU8Rsa+f0GQUUqFVrDJD+ajqZ
zsgfOgMLgYs2NGRDg/OPL/lUXC0/JiAbUV00QE5M/WGbJ8PrAPxWr/jk2bjLKU4PZNVZTvsZpbPa
GdAKUDVXt4G8Phy00JBtqm58lVStXWdgr+lJp0+trUUzE5UdLmGQkDpj46HX/sR9etaBvgItHo38
h3fmjDkfoFkB0YX6439JyfqLeFnKKSqLv/J2LFJvhMU4gnGzYeEEW/i//0bEjPE/VVVce7shNNUm
9FuAboD2Bj365i1fE6JFBjCeTa4bjtdWJOexa2+F6bxDt/i9KJXXjkICPTbW0aX+Rsa+M6pn0zUu
hJ5UR6zBF3QQyXouf5Xx+MFV+ZhlA3TsvLyLrttAQ6FIRMrAzeJX3q9BP8HmbP8XjLFu/t/caH5Q
zzEEVGzD0L2/gX5nzkwv8ZW3o9KWZM6DO6wifIiTjVgHOQBCvfehITTGM3KMZkMlEGpgoNdKG2bA
wLPd2Jeob/dsith4LiBknxPMZA5GQ1fcy4L1iBmyOYfJxojRCJy5+oWuQlYl4BWmVql37CIctg3z
fJ0Ye46g8mSWzlF2vDRN/SQrJB9qoZG0TnYfTPkBQuddk+PDqGnLY8T4hE0gXojwdeaPXLGoPSUJ
1pBpRLCXxfXeDzV8HvrY7NBL2/UD1cbRKneGAK7Ym/bjMGf85bF51IgqpS9cThgODBSwJxSI+Dm1
lL1Hx/86mXuqvTNMXYEoJvJ5ZFnne8nrXy9OZQNiBFt0NCfvDeMCvKFt1PTlwYJ8C9ImaDTnkLsO
CZ8p+oVWdk+yMw8IPV0Gn/hWQGk5ZvzWOt11TrMfwDk/RZ1+VwIHIRml7G1aDS/pdBARi4pa28Ei
g0/h8CQaqSQ/etoSnvnZVcsaFg9Vvew8x0HtWWj6K7bpzD8M48XVAQLIZ8sPYMfhpRkAdtUaJgU1
3MdEvMHHQ0HJKIRzTXyrtq42Xu5Q3RgWeQj8jSY/capv/5l++xfM+m9vnU/sErx+5kwm28T//tbl
RWvxQFqwd71wlc/UFRVDTjghxMQy1EBRUDuQMvLfhBmGO0yq2MK40j102Tgi64un+t+zmxtB4zJF
Xjygoat90gLha5Y/rd60mMqcN7zXIFAcjBtkRTsN2g0jLY0gBgmUY3xli8yfUOKR1RbkAQmPGBzr
n0KY06bT5AkTxbwXDRsK/NqLSap8ddKIv5zLQdnhu6v653CxolQghNesiLgmoGyCauHHaNqjWOBq
YYVGnMTV5YM9+DZwbYt5q8FP6uUwhyZHB5hCYfrPn7D9P7zuvk0ImOXxFczwgt7+t3MtKYYQlGLj
75r2PR6SN706Sq07TQ7LNsLqu0DXnQGRizzANgSta/WBlkUs+/VJUDxaH2NLE+wOBfLHLOiGAfRe
HH37NkOdXmPDWaYwHKrqlZ0eYzS1d5PhO0p4Q+WX3cIQ1aOL2Vh7aHXHqiXXKefJ9XX3zTPG/ejw
wWAMxiIGFsAmMc6g0fnr7qToxzDiyoApyoHv9ltWiN3q9DMpqI68pCm4i/7884e1hE78ncYMKsfx
OBjBhWIX/+8fVmTEmqM7ub9TRvk5mem3jqwQUO3rp2qXkoKlMWxw+TmN4Y9nKdbYIIGBzW5CEgEC
YQ9v//wNuf8Dp9n3LUMsh7UufP1v31CV8nIw8/F3LkIwljfJlyefZAYxyhqDehyPhdA+5gGA5xx7
hyI89lXzRJwEZZaBiA/9PN09r8dkmt9ATo00ZgpQ4ZfpjU2meAXYcH0meXW0FiinZUA1DT373YTe
ITSo/aD7f2d/0mSkHJPDW+6VxzIb8dlx3wV96+s88jChpvzZKENQOTWm/sVAJ40LDIwx8AEqrgaD
dIiL6h7HyG3ucxtexhyAJwHAznY0m7X2uyCvdCHOvs21ii7oBIW+CL8jSWmT+4Fpyl1eyPNy0Jk1
z9tgJR+RovdzdRIO4olLid8M9LnPsbKf4mp+/+ffg/V3Or4r2G3Z6A7B1MKLNP+WBIEuc4YAzzlV
8l0G+VSRTQHeVjEe69zsXGWPVi3vSZJ8Q4A9TKL4lYZU9JIQBmtMCTtf8MosPYoVHuCVodEFpBBg
k4kHnOM46cFDo1wwRw+Zu0dgcGdNS5LBxpzoRIbpZXAop4m8+M4l7k+tLu+KEUEAV3WD/s1bO0n0
0C4vJ8wmPojK+69z5P9H0zz/cxCjbgmTh+H/HcO4T/Kv7/hL/p9b8/X7Txv/ez7Nv/7lfyUy+v8h
hGdT8HFqwrr5t0RG+z+W85lGV5gWuQ/LP/lXQM1/UnZeO5Ij7bV9Fb0ABySDFhAEKL0tb/uG6O7q
pg26iKB7eq2c+c/BrznCkYSZixm0qawsJvnFt/deW4g/XN/nTiRurTX/qKYR9h+CDhkc7IHjc6sK
gv9NNQ1T39/ueo6g3MTzIveWEuCB87cKRDeslnaMdMQjgmyF9rLbhgx1BknvuFSaCExPjKofCAeN
C0xjTDbDzjPDy8DXWnVYQLTo1NMgnGA9LITGohFMbnqLy3HtA9rzkmWn0uZqOS2aTnntZj7u3LSm
I7HYa0a3zEG1CfUSVof3P4g508dyv9gMkioQB3ecXoYp/MDSnu2QRxnHJ00+sdOkiWPVUUcVRrdE
XJJug47FOqtMdYpi0hNNrkYKcKljwSdrb8JmXK4EEOb9lCmIL4uQ3yYnz776epzANY3VYe4ceZgW
g4KPq/OqPZYeQWOOqeNCgnLIFr97yzTvbJN3hyyYyKf1Xngiuh1/lVZgxAqPQbLvrcTspAwBrfXK
zZm//OQ15+aAsa/tN0GOOR3c144cD0dskY4fQhtz5E5W7xVtrohk1TWe8+ieqrpxOzOvHJoMTkXY
+1iUGWe3uVHLAyLyfnEXvY6LKUMZEhAzkqqGP7wkxCkHclS/Rg5td3j31KmLzMsCOffdXVT0IELG
z5XrD/nRDRqWNlHecKCt4GHjW8vUTOKb8WgfzRicgoGwOP1800mA8zw5BhC9w1zdLOMHhzPISwZc
eScL9weJyewoZgVvFTCcj1rkREC5JDR0N0nxQeXKuywoOM+BM5D/EIkF4zQfKlSDolyulk1I4YYR
uwacdsFthi9LZRH+zemFYGJAnUuCqj71RV6/5kqKL+qL8idWSjP2vSoyO50EISfJLD9OhdX9sG7J
nWpJ4k0WGftjSGkMA8HAKYHiOVKQ83jACjBcw0XWG4Qpn1l5eklrijGTUA0QQLo23mG3Fei0CgAP
qzg/d+QLvhqc21H8rfFF/SlBpRIAIXc5eKG8z+mqDNc92IRVQOf2Suaw6sDNfcmKjpJ0YhEj/exX
mLvpa6ZH0oiOMxRHnJAIp0N6bbUtYWot8ZffeunrxFHUrPDGAWmoGpcipSR4mcYb/GSOOnUuJVkm
IWT9WBOXMJug8W4ApN60X1aL66S3so1j0nZnmCruFoHQBTgKmZc03r4VfJeM6PN74HIJE3+oXqHx
LfF6ls1T504oHzIzrzIsqpdENdjpxmp8ErHDQsrrZlLVVbpfBolo3YT2m9HxsmsWQbzMzKTV2ClP
CT8tJ5rju6yoT40GQ7L2rWHZOrOjP8BesoDKivQO675/z7sebeidMBfEJG+XVCbb09A8Xvsbcpkz
8tr1HAJ2OF0RaSGeV01/WUKCJbQg1z+rP28S7axIcpTNN5lNH1R8HYUFuqOHJAmVuQQtAt8koLkY
WFy+ld4U7hBkr201tRQRovGPhXMRQu2hSx/bKsApWgc/6xH1kdjSk1P68kCnR/Pkwq74b2pBmCr/
n5uyoLyXczoriTgGov6fR9HZ0p4dlemtD7Q05GZJNngBbwo/6+ZzqJ3kU/ulOcf4HK9+qvJvuZUw
bWDd8I6V1Xqg54VkQgrGfvjg9/dYp8PweUQHfLDKlhsw7JTy0BfOwCUAKsaaAn2YBpcNR9WM+yko
rPsRNs+BOiIP2q5HMd6UdReoX2Sd/AxTs0mH7BM0KunPYoDCxCaP0ZTUZLEXY6buo2i23wIxBF9E
kyG586H94XIkvQtKoiY2LQG7pe6Gg1vr6a2x+uQIgcO7L7k5Ya8jGNO1ElfQNBAkgzUcbcUCXytP
xpt9gsDWk3TIDK1G6QXo/F33kuGAGlZlRRxmqiBkDW4UnSMVl0Cc2uVYidJo1pxzy+MIH592odz1
LqQwjs2195sKtvFzpkLojqZTTp9Guf6bmYCX28S+fmdFknMc6cQjLJDhhVYG52tJrfyt6XLvkz9M
oKeT4T322+FkL9Kh+Qb6tE1m7CnuuGZDapiBOagJs9Fcx485EvUDOYvybuDo162yysn3mTfciBxm
2Uxt2j7N/KjopoQQSBiv/Akwy39pOrsP6QJtxb2oBxK61BzupoH98Uqq2H4qvJb/XHqd7fFBTOc6
jYILt3hMcHU1P4Q+iNBVH0Zil3hBxxnVm+GMNUv1YEbfOc12lz/YXYv/lx3sfKA2Kjgb5TAN4DyH
KV+6H+J2zWN/hN3ZEoHaZVkG7TQIoNxnzCynesitj3gpiXaOpePwZEjTcDukvbpn7VkRj3ZGbv1u
ErEQCpSMP02rxt++qj3oQpVdzfxgwDWN4AfQg8aOr+15j36p0r3BVvCMZpOMB0AW1TH460ZVskcB
6jSBl/HiJb7r0jK3IBUsNZlNN8egwA+ifnTzwXxmLe/tdrYb/161lZdsQtV6em3bvW5Jc0NoIRqu
JzgCPVbMuk1BZNm+i8doGggfIDDOwJjw36yhlnQHqVnsIvLb2QZFsztEbbWM2P0jSf+pT7OO0nV7
AxKAzKcpqkd+sgMCm7en2FwG441JTTJgBccAn01iW/T4qoFwHws87HjWdMQFkBxQKTmTq6phoxB6
Dz5etHXQ4iysp8Ygi4W1c03YCB6EBoxfpNJ9zwTKAoMd4AdjcoeOpVg/TNXo/8yJp9wv1pK+4fvQ
zy6vgvHN0ADAjcSaNtL2sPCTKbhh4jNxF1gkM3qQ11emBFyUo+ci2jCe+g+ch7JTm2BQ0GaI2SeO
Yf/Dbgtgi1XXndFOw49S2D50hbG9IaejaFtErnuEVpCOqwwE9guaB/nxVvliW49yoW5PiB17M+8Z
Ky6hco7r6wpToVmRaizeG7snFg5Tsl/DUM02DbLCNZFNjRdP+VsVuQwyqCvqGrQ1Y+EAf8TOm2Xr
DtFMXAjL2qp0e8LGEjzMPQHc8gBDFMwMONIQbKTDmzeHmPc5wt7olbMrTuGtf6S05uhIL0r/EFYW
wmDsgKilkXDBgGzZwOr64hnO6ngaZjc9ZzDeicmwkH1MjD2+Vknj7WbKZsRK9FL/wOjnf0htO1s2
eNMmst3gkCkwY1ntEPUaVHh22zjDHXnzFLlzR/8Hwv1OCZc2RIwt03Wea3Ma0yJ8nHMWyHoU4Giy
cLxbag+9SKFcpht0xWGPaZjNv3DtjwYT1alhI7nTANHo0R2xQsJnMRf4Q902YsbbqgEldMmk2Jgu
JtsQz+xeS4TBLTNodAbUwX3M5H11j9CXHrO5Y32Dt9RsHK91PxKCN9uMPdhPaLTFO3pC/6uE9IXy
FOvtwqzEE8jxCauF7Y+i8IMj60uWw5y+oX9zG41dV+Mhm7Ms39rDFAt4P5Bxd0k3jN+izplebAA0
J7In2b4u9Hhs8Rrsc+zK14ZtGN6IbjpQNewQZjHMvTAtyG/fUCrCwXWhgwi8IMCiL1VbhFarWD55
bQMlNi/hc8N1T1gVs+t7onfCfWG4UGcWGBjZOigA1goZX9zVXc1PMiNrAFUbIMx7QcppR+Cr3OU2
pwmO73BqqZGAvBw5oGLBFk0fg+OiBYU3o3xeSz4K6vaQq5LjaKKClDodF3YHlYOugRA0VhcjRFZ9
eRzaZdy7PGf2ZE8gdIZB7G+AU2NWLjzzLLkR59s+mdID6vaEhRLFx+dXrrYNhwTOJfNrbkW3d8a6
zeIjSfBlhh09VIYrpQN7dEj7JH9L6dehPTtXtTyKIBto2vIDa18sMrxzWjJZFo2Am8WtgcT6WDvq
TgoszWLa2yYoNlhv7LdZwutdsdhQxAVkc0k9t30ku9xg/UthbExZnXlr4nnwrqLcnV+cIGwalthS
zujrDcGKxaaF3pobNjoDxB0z5vrmJekjDDnUgj2D8vVf6Mfs7pvR8HeVPxIKFeb0RkDumGTWM3Fs
UvMN1cmqsNW1auqGlsi8fZTaLXaLtBJrW0dz+O74k7nLPEvtrWDBWdS00TFYVPzU+wG+9XZIOLGW
kuFb+T2KZzDr+xFb+hkaXvuBGGHt5jZdznReIkNgDO73UWZ73LPa3vuEGF281ROmaW0r76gsuzjl
k8ouAcvidZQhiSFpyW1tqXFdFOkxr81LldwSLHperpSwBU8MZYTM+8VL0O1ulfOKpPJGIik9eRVN
JRy4M/tb3k3hauo5ZA9wlzkqyGX4NYP73HIow3CztBl0D6pkOjf0T2Wej3t7MdFFC0WXty7xNFkF
dMYA63UuHfQAEgQjSbmccb9D0zhPgTFrJ/H73/biNbta9YBaU8jWFRb/K9XKMeE8m1qtwOrL5y6V
y3ZodfHRDbR3s7PNa2QbPsIgQnKB8zuumVfn9kTY3OwFJq578Nh9RYAJ9ixp4/y75S9Y5iAAttt4
FO6NU+K5x8gFE7TJrSIgIlo16D4DVkkMJuTQ9xSjFue5zjE1ekv4U9eAvKBU8by2TE7drIs/qrY7
wGoQMFGNm7ZlDwfH28J3eweNXN+XM+QVw4u8514Kw4QW29OSwjXKAmZO202HF9q464fASsjBli7r
i3EIyYdZyzaf/IzEdU72OU+I/tvuKC/4sBVjVc/61II8Um87KwFWbC1As9YOye03Hfj4UQrLjp6x
q+anhgbIV08n+uzlvjnac8Bxxw+UeHOCdF5XE+RDyR2MGWOZD/i3idlDszi0ox0dOqOSDZ7jPN5J
hXERRj9R4zhJnnUnIdpY+DxzIeMDDQ6sGMPsrbN9f+cNlCjg9PX3Xj/SAhM6zZub3ci0wF46HDNx
8ePPfdn/arV4zf8nldYvjeTfv7de377Qz6ad+5xIkPq3P385/dXcSqT/0/9sa53r+ZH6gPnplzKV
/rd/5U/+43f+T3/xX3BN87f8d1tDbgr/v6Xhv9dfWf/9v1wZ/vkn/9oYRt4fbPlCqqk5AXosEzkj
/tVoHQb8io1zzolF5IXY8//vxtCJ/+BGGSL2B5ET8GfY9v1jb+i4fwQuf1Xsxz412ez5/s878PCX
Jseb99c78o///+cGXufvW0OgXaETxE7MV2JDGfxNMMdFYQ0OkyMmvXRUkIWj6CU0DlavLNf9gztF
DXh8JwO/Zurm0csRmIUrkp1na3xcmqqYf3oL/6tXFIW3Q/E/y4m8oJCKXhJjwkNOdP6mbSPABDld
N+62cZR6K6P5ltOJk2Nk2vYIUUVg1AYDPoCNOHFQ8Pe+lHJPYxEFynVN8dxMYG9NzFm+ac6uSIwz
nqUWtjkNVu4ZftK4LZOiv3Rx8SUsqX5OpN9Zfgjwc3DXCPSCUKEUJ4VWqlWIHGAb9mMG3t+BtWl8
DgAkz6iqgN6hTQDCGs2EmzwJpu8ulSg7zs0QkLhJWlB3WP0xYftFiFEoA9CxohbY/uL84PNwSMt1
XOXprs5iwRQ3qoe8guGFn6NMfs94CAFTAYHTYaSOJhj6e3io+X0nAekErMF2QezphxSg+sY1lF3M
FgR9xh11HZ02lcxRRb1pAtt9zcYYPmYgvMfWjvRIxCL03xSq7oWhESLoUH0DW8MDSbhmE6akCHy/
AvhNdm7dEht9AKiRbtsRSTk0N2RlOVvtZ+oH+sXv7HYT543Y6NCJzzEZelLGo/9BeDl6xzyYc0JN
5Al3qfeaRSJ/KdLSeudOTQ6OdPSBRjOqMSbIdF1DjmMp7PFzJN0Pa9D2dgJjNDG1SP5KAstc45Cj
W2GBGLTCAQSZD50FRkZ2TRsnveM2XMCjift3kJ2g+gricEqz/gzLOt6XPuw4W6T5M5lJMMx9DuLN
wLaGTpYf5sXcqO50RrVlqYlwpnpfK42ZOiUYISaCIkULcXuJmWiIE2QPEs7XJh5vFwBG0V1n21QV
CCWpT7Cd9VIGGfrYVF3TXsd7aufSd3RyF+XHGearxTzFlgMHVyIqcHlmmh4Wnl4XpcG1zKm2ThSA
pXTJF+bRg6W7Z5ZuHpqmF4i3Fkco1Nh14oWswH1bX0IFJpcH6w310nYAsjWNCjWxookaUMywYnk3
8TJRdRJ21skZY/nCcoEWFGypW1MEzdpkXXAIZEpRhwbYPgFKOLa95HRl4y7loa6Y9zoaEVvhcrji
mHCK2F9sOZBUp7CE7NGTpN7q4rbPUckMlhEjt/hWO4WEb2gF3DsS7DEozRNTbC1nid2Y3DZB2QSv
XY+Dk4skXseckM6e6Ie7aYqWPXWE9tYt9Xho/bQ/T6JO7he7mg49zc2Xuemz3xIhkU8SgACHOpTL
jPJ4v4Skb8AwxYfZUJJbMJxtekK115og+JH1ena22aFJUE5svgkipZzSovwUFNo/sMo1P3uv6p64
QUbHQRfWg0o0mK6QcuE4DUDlt7mhullXLTt/Sv1wb5HkZVMaZbpbKDGwmPubWdjEewc5Ww+eYzBI
5F2T1/vCcgRdtjbCBzbPMtznHgYS8uUNQSk/JlPcZsScVoGPH+8tHjV/F1WpOFuBuIY4JEhnMtyj
N7x4VB2/yZgf+MrxMkiwS8yBhyU3DlN8kjlTmIYXfYbiCsbCLyjDmZMqbU9+E1RI0cr/iMI8OkCF
Eneep60rrQYwN8dKepsBLbfeqcn01lY6MSQZf3HKvYQX/p2qQLkPZ2TcGmB2ug6ytPloiMLsHYfe
qgzP2IXSOazrUtZHaklGTlFuMuHgaPLco8+vMzSjJ6M3HYOCQ9allYlT/gIkq6jxKKT3jMs1YFSs
SPevNMWb3xVX5fckceu3iAv8bOzWO05wCq9jYdh/tnHo/WLGHBxaItv4mg7DRylj66zDXDbczTv8
rzmwObOpVJRVGGm4/jynAbqiDb0fRaXjHf2V7lvuRsXnkmSNtTPsFatnrVRz5BaXP/eLb/9M02ym
8M7JJkHUNe5+p1IJe+sP2nxSEDL9yoEJbJKR88JS1YI1SeDdlfnkfgl38DCKJqI5pI493+X8LL+V
GAA+OA/1dxSOuD8Te9Tew1LTaK1K135gO9o9eZQWPM+y60g4xj2aCy6Ieq0xCObcP8kRJc1EACRL
b3KdjGDBptGRt6QHOeqp5VU5SVicIlhYx67o8o2dWd96x4NjWU4iD564b+afo08EADRx5AOccA27
/1i5R62GLr03Xk5xazWAWUD+a8SqoWiSW8HsVdCmIKRQvpw+ZqM/EhtxpldP2eFLox15ih24NnCI
x32rs3zXitRFuAnnOwzLA9Eoq1fMICNFEprKaY/Cge3MrvDshFStMb1Yj/7sNntcrZwRQt7FHTO6
BZkiTYZXsI/IkintSLRp4lQukaXuwIFKn8zbWEviH4O8dRF45e/RpuTSL9S8X5whO9fjGH6Etxp2
ZIUbAAI8ZIph9afHoezL6OoG2GSZslRehnlTkut3rOZ2Js7LviQHS3slUF14OlRhDWU7fZftCBSs
zzHjvjkGeUc2hNBcn8BAx+te2wFNfy4pLeocie98n6ZbEYNTuE8xSBF6JIhMZMPknzH41ReY0eYz
DUl1AiB1vg+KnNvgpVieJiakbICO3N6Et0r2r5FN828cAN3txxapyqN2t7fmijBTY2G+r6iOLhoa
rpv55s/mt1R2/6Mz5aPm0xinit0kW9YyOUvJqnlm2xiYyyR+LKn32c9n7fabScMNIlSSti8UVDxm
6UtvzmOnvhqekY4BcdTE5oOswlqY4LHwWKCq7LXuSKu1od6gg19mgK7u5F6A2Z8bkm5V/9JU18l6
1oCdQJ+tDcoe8IJDWIljiPlfc8gJp4FCMvz58/AlPfBSzkTzKpXXWdyvUyhxNRJa62bHaAK7x7nN
KCa4OqdlDyMXNj3OyhY7iuTCXpylQI01Bge0N36A8/3VuudeZBdi+KUISL60nxw1z264QMoC3z+r
R655CptLudelPvRg9qsiINT/u/V+3ZC+anz0+MIkpzjXPvUEbSjPwSP5CAkdR/pr1T+35mTISXB0
eKnoBkumT3uc8IgQFq62tbovYlqHy+9FNFCm8jjHVGL5TzG6gaQayKbLeifqMnpnyy85lZMxXuCT
Uvn1eyAISbDOO+atB4qrR31lo2sA+DQUPGLFJBMU88zYB4JdH7fWjUd6lz6hHy6r6+Nk6+hKg1SF
Z7K9sapYG6scmyO8HT5Knh8/j1iHrlEwXltlXQIy+C8wKHM6XBQ5q45KLhHAhuwTZ6cQP3aRhYBU
2KQOfSUfs47W3pEgFc1WzdWxIP6Ugrest8Kzc0vhelWrOMjPWXmVQGw8CAv99wzyLd6kmR5MPqZA
7ZzhLuOhdxwc6BFYtCMEATXZbnOC7xnRfyzpG0/dmHITQ9eUDv27rgUWYZXJQzuqX/VoPfC0Tw9j
34DZEu30lYR17h3A086/BtJESARlGlIARjdTGE8dEIM4gRyXYI5bz2BeV2GbQODqYfHS3KOD6qWc
ICFtpxqKa7LyGVlXiaz8W8Mny94i5+uuy6a1oR+V4ZEmhpZqg77mOuvgZynWPb7OfSj/A3zXTYYV
9wfRCx5TlWdvp5zMwxZzujtcAj+jW4sKWM21UfOelrBj2DZCkgbl3kwulVlNdguNGsMORKT07Y2p
864yRPg6oNh6idrpFpZ0f0IEIT0lJgt+gSkZjxu3Pi7GBijU6n4b0ka9oZP8ps/bFHOUfeS9k8Zd
WoBxXoArGEz5zpNtuKmVgDfrZcX8SGsSrXZlP/BYBYqz8t0mILMB5AL1j+sxAjgB3yR3i5UM6aAg
zqM2jt80b2zqANMkXX87aHAY3JetVLwKv3taxoAQJgXs4q6HaLIu7BaI0jTHJ7+okscGYvZDIexl
z7YIFFp6C2eN0XDwfYQ2NjriaEeGFHLsRuKzARK40TGRfFgR0VrmSXidsyp764EYr70eo68s6mTn
FEnnrTgLacJNaXkOyp4FUJHdzn5Fb2/iNHOP7ARnPvBQ6OmxOldN9Uqbg703ie3cu6nt8mNmOmuo
9/tY3Dw55T2HIEbw/lpU1CfNAexGv0DRZDpbfuS2nj4Matl+bCP7SB8O6lcoLCqJRjciIJ62F3j8
ZsWI2R4sr7jQ3fswmLp8CkBKsf8ey3ONm5I1PCRvjBpEx1n4hheJ1Jqs3NaSB2aEeOMqBJpVQBtq
t+J6YSGXR6M4aAfjY3iL04LCKM5mDm9wHFeWe4Az7jG2os/KgYUXeRgGQZAWN8su3DyzNu7vNi2P
Lu3dW8+a1KZeFkN83vXtDTOh82mxcT/SWpcgKy4+cMaC9fUyEnjzZZXTFp04q+XGF89xXx6Skib7
iIaf19DCLb7iCuKOapx+PmR4cz5sTBSsFwvr6BMf3Jh0ouohaBgfG8yKEnnzPV2GBBVE1s1bOLr2
s8ht5wibL9g57dCfJKL7jrdxfnWI4j0RauOWi1DSs1TvB3zZRXbNJOO7jZ3qp+NAH84Lkf5oZzfb
1dwJtj4h30tt0fM8lLk6uDOwmZaS8QNP2vDYZyUHWrekTLuaIxI1UAockiu3IsIC3dlLLhPOkwvL
gZnyl6CGQUFW4SWc8uLTFmSH076Ytk6syRfGWp1kWkKLDKMPJ1VXM9EraOrko+6iYGd8Dt6jc2t5
qW6RmOlW0q3HZVdE8HWKycgDaGwyWVhTT+UEZSmU1BEnxJWvuanFOegzaxsCsTtMKk3fMqV7xMG2
OUUWSNY5GJOLw9b6NYY2eTdTBwIZZ8qOrQn0D4GZ6VIaWO1AJupgU46juviqCR+ranGPoOurfWOp
4BA78EVWTVKnJ9daOMYU6TRhXZEU3zq5/1r6RXYpBu2/c7JhJglMxHCH6trsSe6PwQqikWXWnisd
JkTdvC+GI0UkynGXSWykijXAORBa/ihmH+yH6JBP4KOdyeJVv7CSjnchJSff5qF092XDxnkrSl4R
heqlXof15H0EQwF0Lw/iR7UMNPuSXLhx+NL3OKHEsHet+udAmwLVxkImlyJW+NQCA5+Xxpd+l1Um
vJYF8lKIQLmFS0aai2TOXYWmuXXtIb1zk8A8+8y4R1vNhorSot6T2mZUtVsAir7n2F+WpcUFs3uD
xkusKXQy0jUdkOTGgnrojwavNg49aiJcjO5Zp7mfB/pX3CXxlW+r2U5U6f3yY/JNECLyBzTu9rnj
SuApy85a5DFtWaiiDjVXoNwCiWlXdDhuU32J4rx8SgjqXRJZ+0fR3NYhdjy9eXps73yW8aepFxhP
QEV1jDYR0aOQB0YeensJ6BpwUVbt7CXImdpv2Lws6vJHTslqh+alXixCWuDOdHpfJrF7dXM1IPj7
4AmikG1G1KoXp4XviF2FktFWA4yweHhv1Wh9QHrBuYlNzWxTcj+7Uc3tc9o100cRwuyQoYvDFkFT
3g9Ysl7GNJoPdlwuD90ypN/oJqIfsSwgBLaURcb5sOUDkxxbN22pH0klAauodU5+Okzzqixm3DYw
jdJTjH7x3VCpQ9086z3UeDSFTudghlwWGXh222Mh+QYnbqcb7DN0ChMm2oCMzXYW5hfWHB3rtXa2
x2fMZqgkGKAAOVP4DKS7IpwJgRgyW3d05uqGAKUVL7E5eRgl5pPWVrmP2xqVqhrbF5cKUJpwa/nc
WMK/0OcQUPYp4JkUYrlXUejvxzxXqEahHbVY1zKS3zWSaLEtUb2wv9O04J6W2bK/OKF3D4kQFiT6
MVebPDHOPeNzum84jwPXDvV0b0GZ1VuR3jxGE3tLCF5VaPYd9ol3h+Xi3djXwRa2KzwSD/g/xRxM
rIuTQ9RQlu6HK6c74Fj52FewJ+kSM6pjV4RQ47xgLnIwUEcl1aQg/orLpOr0HNJwehiChBKUdvkz
teUhpJhS8MjIsKzeydG9yXKhaDnDL639HjaluPaWPe6pX7U2fF/O74rVGEzp2yVMl2gOQiqzi+bB
1jnQ+UxYPM5633020k2Ju7nuC7eB+r6YnB4mQz5+2X3X7d1CUh4DuYSijq4PmmNuhfbzKOEJYXy4
fWgangffHWLduyLpkfiw/loaQwhgZ16y0YAKsJIcdFoH75YBStK6fXT0PTG9JvM8PuP4qOCXORQo
pEsbHbgTstUZkRyPztD773MZe3dJqh0QJ0lxx3NRv9NDKSDZ42KiRC/NUfJog9rYtNp8H3yawWGO
kyp1tEipkBnjoygmeXH8Pr3i1LJpE59Yfgwmil8cbhWE2wY/+NZAc2KaHSo8hUUGLMfKelpjSnl2
82Z4iTv4fUS7PVgngfdGTLu1VgSJC1jBLd1WehrJfRjwAq6jukNN8dypTGu0xmx0AbHbNtFw4Yho
L3TR3JLEciEAnLUfEauoUz5ytF9P8Tx+wZxrH+Olu4FwDUyezM5eJpcGIijhThjC8l7sQ1D3eldk
oT2uZB+BigrsyAPcVyOBhW3MlgioFdUIXhhTacLCbO/EfftqGsmMQBZ0FwB2pyw75MAoKEZhn9Ef
Rmk12zlq4dnOS9mynKiLq85U8tAvhCJNPNvfBNjZ3UgX8jE00j4PJYUwiwiirRIRMG5Fm1+Iye+A
07G/n2/RVdIIAGJHMx/8ccAjDIEC8HVcv/lEwnixgLAY4ZqNbqZ+B3nF287hyDWA5BJcged3X9Tc
t794WlIxErb1Bc3cIDHzljMZjN0jrUDJU6Ng3jdeOqJsdzfQs05xMXD+Lk+sPGIXR67FQ1KjqPDI
SyXRt6nQwRl/Tfk4zSyVBjSYlOCgHn4ACwDK6VnAgla1Z4uLUzbWFw9YUjyWVuSCB2AN/XYUGQOk
DWafNZYfYj4bjGp/eLBdvy+13Vy6YSgf6OcdDqNr/J+2VB2BCxLnt6izl70vPGLfffQSBtBihHKi
RXsMsqR/toUPEsCf6+mtGjuMQo6SNuyhSNtfSzAiMae6UmLDT3WgG6xxMa7Y4a17tBXBr6LMfHu1
TAliqFsWQEsyYAdqbcZEvxvyG/D78xLAIZeVOIPvzK+t5UU9gNMFv2qQuNGWR2yo8VnwcVXGjuio
1KBO+4Z/8IVN7QsU1vpR4IT6YJWpaVxvHWPvam+gP6CbXHZYHay6XYPr+IVlWn3pe/oA0aRimhmK
BBZdUgdPZIbB+NTSr4gssw46+2HqP9RFhyXEdjlgAl8N9laB7x2LZhAfDduhNTCd+oe2gul5DLts
xwxLutBNuoQ1ymK1P2N7Gjm9BhNsLEgrt+Yh9uQCHZETAdT/fF+Pvfythtj6Gmx3JteJlfEMGJY3
2Tc9ektXpwmyCBnLaj361tStYOcJ8nXpkh89my+28uAanHrXJbdCHo/r2pelQwSO15oeRbss+9nY
9f1owvyNwuV8NxjRPdpN6yLGOJ/S7qy7uu/lW51HELbLiHQqXAWu6AXKNMUpGZUimh4mqh2C6iyZ
5iElg8ilOrWaCIDKPGXodSm0oIwA7A+pfH3STUu6EpEMdBA0FMxAnv96+xnT9JcpdtYwXEI2oQWb
nCCNqk/ykcnZabLiUiWwn2XH5TDnMjj72CzWBBoqlvjpcC17p/4+E//7rjQcj7Jt+zNPKPqwjbKf
uM8N+4U6GOqI5DA/8a3y8dH1mDyzxgvumtSF0IUC5DzwnXq8Qm9ur6DbiYVGvgW5qM/YBQ727PwO
ytKh/JI7OKuqOp9OCSR8WtXcQb76FmvI2HCKwGYdHP+DvPNYshtJs/S7zHpAgzvgAHwxYzZXxw0t
GYwNLKigtXAATz8fMtO6mMwq1uSmrdumFmVVzAzGFYDjF+d8B7kIuCXbU9XlMLr9ZdLV1h3L/2WB
dYKHTEZe8gI5OLw3HoNTv3KGr3nhAd2x8vCU09wljIYyrslsVFLsk3hcGWBMsveURQQf+lngfPaX
cUBHGwGTMSJG1A4yCLU4WEkaPNelMN+E0PT3lpHkOrVivBw0E7kNNmP/VWVpygBPQaTo7QATBYQU
PA0NJNOHvgk4NmBZz0CVGtuQUGEVyZPKFBETxBF1J2COrJ7i0JDik6Ou+Q5ecHUDsx0dinWlq3g2
3ZNvB0zSBGj3yMNUPURdFEysPNoM5FzpONMFVG4NLWxaJNnLRX5d9tanhhH1s8DSehj5nztqmeRr
7WI4CaclqTbocZajtr34vq6pcFIs9o+TazwU0aQ+VGhmvk9VJr+lg9c+c9Y6V0VkkKe3GOg3bWTr
R/y9eLIFi+V0w8AFnWJQq3EXrQUophrvO0FV41OzWPnTUmbjsl2coD8IDDbgk6b5lg6fWtrNMVmr
9DO9SLwnphsNYxp13NAAm+/RQAYOZ/o4HwmEzJ9KUWfX/tgnOBp9Kjxfw7JCRuUcMV8zjbQsdzwy
kiFBxOKSvkmloaWxW7Kpa0z9OxwnCMrSCmHfzPrV4xqOkS15rTi3npBPrVWEMAl0AWmtz4pzKpKe
oVWJ5Y2BJ3PSFtUkP+pM2cZj/riL8PzeQXcAeD0nhmxB4BBj7oCe7gIT3Es7W5lBpLDe2/gwHsiM
1I9YJac7xAje58XM7aex6kuqpjg6QXOuv05D0JN3MQK8BHF2CseZ2Uw7tMt1O/qAyFVlLpieILAJ
QpcJDcf1CwSGHP5PMKXPjSzKO8NsHQYp2e0vuVthHRr5mKyAE9vHB7ObTT9gncKwygbOc+9oWdlm
Dk4RnMa2qCHhtno4L9xO90vaFh75KV13VqEV3SD1YrmIS/pjaQfiVGV9fq6RV52QBVNviK6+bgKI
HFkUNk9zWvtXvV/ghkHJZ59LP8mpfvEtIfGF0+2x1b+ui3rkHiRFEXEeFFkP9f0+sET+FreNz7QV
l6ty3eKZyTtk5Z4FykXmlgZkEZDARMiGIQjStwDewcm3ErjHix5dJo5liVjcQp/QeCY/QD5NT7zn
8myqYd33NvXBZH1JNTLMkgAQ5qV7rl/9wvlCZgy5TctTikv9oQZpf2R+q07aSOhUbm/bDOVIm6jX
NoaBDsxLjDPTDaMec9JDsDygiSHqFkPRI62GuW3mrH0Q8OGpOUhC2lRBGDzKPNEfYy2C797khC96
fRXMUoZ8W4gy+8gDi7Dktnb6k5JuiIRc6Y8IGebzVC4DmROka2Qlrb4qVXyRGlVdkHtAQBiAixOn
hLkKB4JGKjhDIJyjrLoYsR5UG0i61ByIy8sDqNP53tJGXA2MOpgRzPMjE0zMcjgtWDrwuJfXtHgZ
qR1tjDSLTHeGdVIub8mAbWPTLoE+l146fcyKOSc4J5iSV8pdppSKRKgECQw4MFnxlnvXyIewbnKO
0zRkdlMj8+oNHm5ILMxE46FhfdUHwx14WB8CnTPbl30MaqASzvhYlu14Mck5vG2wKICAwC6MnB2K
vmw875sI2nViALvkWU4BJeXAueIyHUFWQeG2SQSN84aBDDLtgTBat0HxsIsd1d5GzSTeVTk6K/Qa
H35ZgWJ0/cS6kj1eGt9HnMcNE8AaQ9mAaJxAHz5zJ2X0mKfYYAHKX7L5pSuqkZtSYDMpuHNVYl24
KrNu3Fi+1X0x+qyyGUvwxrzsIdJZd8wxLTyUYfIo7VTC9ozKLaI7cyEpVPfKxNlll+XTc9LEZLgi
C8YWmBD445vpMwbodocgMvuo05pVFxK9+BU3F84tnePlYAbSkejiMxqzEgv5CI7Oy1GU7ucEofep
ckPrUlP/YMfDyoh4en7syrE/cSvku5R5Npsme+i+g0OcWaZF4M8bsVyMM1cnLEq9r20VHGygobeE
Zc7bhpBaYmQ6f1UqDsgrGH8EhxwC+wHjhLVv2XpveDwRZ6wDJKdRYh3JDzGP3YiLye+X7jKJHbpa
Bo4hCHFnlt+XGAgxQGd9O0UrGLxWJB9Zg8dllw7trV3Uzm2pm8QH6BRYzyMpbv2epOL+lazQ8Kzy
nAH1/wwYNqapzGc2jkYJSBaMs4Eh5J+ywY4OzIUpoZFlW7c65BHooU5M4Tb06YtAxX7vqlheedZI
vfz31YT/XCf4o0zwfx+/VTfvxbfuv4OY0BMuIFI7+EEOt4ob/5Airm/jf/2P575/b98ZZ5Vf/+RA
/sfP/qEpFB9sV2pPCGl7XIg/uJD9D8p3+GMB2Iapz38oCh3xgVxfJwgc7cNr97X/H4pCGXzA4BF4
mlmbvXIT1N+RFCp/dRr/Q7/naeSJvuMgT+QvhQ/1sxM5horfonqUR+qcIj/6uWcWIt1w/3hLZb92
cyjvwe0gfoI9MOwZ5yEl9MoEgZOv7LNmq7TtVAFfSo7JSSZOTXIewajNoopXMlfNgakBnUeCr2eT
9ni3UERz5GzGQC0X1rxmQyFosR+mPMpuCmgtV1pW6SktWXKxTbGavamcZuemOTI3MSzpDtcLhnw6
LOtWEWd9bYOhvkKGIfZ4dlm994t4dMkNp31Jg8vUEbDch3F4YPqmvzIFhKaqmtk+CFGEh2ievUfS
0pPbrPaaI5+9vysoighdZTgPJ1xg+81zyIBALeHaRMRbkUPlAftqHGigHLFao7GeM0OynOPuS7eD
3VkVTc9bdOvPXdQnj30yrFnbKBF0GzqkYklwc+EUPDS9UK94MFn3IJkH3QUNQdwpK+bpJMba/0K4
ZMlTlimovZtzstHabMJY0FBp1Z1m2ZoRUv3Y69YeN+Ugq3fLsebrme7xDX+yAuYa1HfF2DrDvtGO
3GVw+nYteVCnybPs6yBpyu8yWthXMnU5KIzamDOlb+947FiPaMftMwurBSSQQson+4kWwCI9YZca
CvUrlbWE81a60d/W1WC/ZT6GrTlpw/o0F37ztfYL1vdW0dcfvdGv5r3LCoMEg7nK3TVRcHqP66a6
zVOh3/q570mLhTuxqzoxfkzRCsEwnt19l0t97i2usd3SznC05rYML4eyR1wTjuivOm3iC0yBPPUJ
07koTCfulpqMHnxoYGZ2RTvjr+J9bp2F74fRQ/ZeJbH3mSfJ9NrZAT4YoyLntg3L5K3Kh1pskHkm
y1ZEBaHa2ub5hdkSLzzWBFZsGD2y71009y8xDf5Jjn13zPySojlUSt+NHoJWYxcKJk1IKU8MhqEk
ZI7g3QELp8ZlJ0LKHsmCyY3EMsivbyuzHz1t3zHSwDk84S26VBGV1waIWXP02sS/rZYZgl5Ov/1c
5zOFaoE6DGJqoHO2vzOpm9Q04tVeXYPj6h9kpuVdCsZuJ9HU2AuX1Wm4Pj7OGfLTq0QBOJtc1/Ih
wRN2EfxmVMxXz2IxpYbn9Oxd/YZuT5ifHYEzYnNMID09W6oUTAtp8ZythWgQ60drutd0YrUKsaO/
SKLWxQ1BQNMOAy0NqB/NBz8RPYm4qwEzYVVwJ1dT5qyUQR63WjXRP/m7hdb7XlU6xIWcBIfZC0Mk
YVZzZ1VJe4tGK/jILsT/CH1EfLU8WjPfcExFq1lUrLZRWc8jbx8raaADULuNb2c3keWNnxoq/u9O
XOE/VRXe/iycCxRi2FPptHCqzqtpNcAweMJVHlwScIo0eIm6LaQ0fK7dank1+Hb3pVh1k9NqiU26
CHesXI2ywWqZFSlRrxXhscDGhxzLB3q9K5+pxW25Gm6d1XprryZcsdpxPai8R+l1w824mnVn5nAH
V5CKIodEvy1KtrfwtdOjnEgfTn7z/MYsMIjVzeL4U8oGaIF/NCLB/M0vXLnIAFcP8aiz+rY3ZXWQ
dudy2YN+6VpFLLeseiQmOJHDrg+QCCCRvQqbMngcVs9yHWjx1LcG+lBvMo2uA4DhDnMKfHYq7fwr
EJToinXQcNmygv/kEan+KQEDvmvtGq505AQ7G7XpvgqQLs56uhlAMNI2IW3kAgXjUJI/5y6RJMUK
IyeoJO5MXMScKDOh5JJDTGzE2nacUx5BG+xNT7XPXB3PbSUOqFrAp8uY6LrOBOutLstouwyoh5B4
lXthIV8cB1ZfdEuFF22DDHtVW9fVDXDkmmCabpnJV07kRycZiTcMApL4lhqdSs5O+o4Pq/5cDw4f
z2h9NNStT9NgopOHBRhZqgnuhpnIOFN3Hti/sd1IM2T7uSM2uQfrcbXIOmTzGsqjLdFPGfqgbRHg
PVErHLhXcXBZExNyqYXLTo6B/7UdC/vWXhJ0obHHPLi10gmsYIl2rkdArzYKW9MuKJzskmqzpgfO
2MDJqn1Rtm6unLjtT9KDd4ZUfXotKNBPeDH9cy/r5R2e+/AcjQXzLQLlAA5hNrwsnMLh35n7vds1
8Y2IpnRXt+zRx6Geb6TfsLlwSvuqS5Li1Yz2uB9jIMGosFDkHoxMqbttSXrerBnbc/iiib6UBnfa
oagKovtshzF2ViT9N9v44mtUNbrcWV3p5Ud78ov6MMbMuHY58ERmn/htnhlnqm3MxlUswc5V6K9v
2qUMbo1u8/uwd5JvBdaIeeNMDFbbgGhAbormiZBta5e6MmD4GHiPCmnUYVLRW44qYuWpuHTgme+c
ihAdo5NKf9MiYj9IMw5HX0TuefBN/VAGxVWAzqSscQVOLH5V0A4ng3aZ9DSDRMKdl+k9Yqm7K4G6
D7tMucldxNzpYliG/rSQBUUBJEl6qcvpjUypAnzhRIA64VnbiJxa2ITxk1xMcdlJk+0bS5NsUJSj
f5bFMN30PCSOYWWQ1WVFf+R49raEzHnXOaq4r70VZasiGnlVBQmcaAzzYCcme4prHZ3jsMMeHSXs
5GI7ImdxhBDMkmQ7k/TwzPKkJU9rZKeHpJfBM9PnnWRCVGz8kpXbFmK6eIdS4iGGHTV270mTU41G
r/U7VDFdqm74fwTVRfG4Z7uCinZZMr0xsWDgl+C72reB6Pe11YMyl4nx94S+xgcS0dE4Wzl+Uyux
kZzPxjr7QctKF2nSqZg88Rj2Gi23keqKFFOEQjOhGdANxUvfMhyuZcdVOnTjM78KtAmec2rIyLaS
V5VwzTcmqx9sBxi8Llpz46bclgGy0ZcYXegXOyR9vpFBf+HhXtyViSf3roFsy/QqOPkIiPegOcrv
ATq9a69T+TNEYXgUUQRIuvYYrbs9+wv0ZntE5PaFK1RPBZZROFFHfjZd8E0Ps7dLEqkvO7u/V3aH
dUKzGULCdCgcq9hObfnFCqtdTdLwTi7QZwNqsr0BAYEqquCRKYvq2u/FwkZZlmcwptO5VnGPpbRk
2T256FCHDlCnN/CNrgobTNRFjzGQSYb3xI3q7Hw1Uo3+0Mn8E2OP4/8MsRO0LOgMHV4wvhLp0Ar9
CLGbl8aDy53Ep6ojhoEraac7nd86TsN4mpHqxhpq4DG9Y67wCDfXk+RmX7p6ukfSCqjarEKo1XcO
wm8pp6belMoSW7tKCe3oy5CYYvL+XMsKoSsP2Xno2ckindH2Fy8BADmkDCi0ywqZLWy2EYbpacM7
PSxtChobF4PeJHk5bkO54pIqMpVUGnyyytzwIXsvs+3dhZoZRo0Id1srjZCDAvWmslrzME8YLsMm
q58WQrQJV6gC2G4eYs45RIUIqC5hwYA6iwVVdnDzLDvwVFBmN85deuV0JW7hIXoEykRaQsRcbvVl
kaHiPVZt8zia8GVKgxu38uDB5QXJmtArqHoow+6HzPuusgBvZB1K8G0AVEj4qPsDYNLYO+RTi+HV
jlr1VfYNETCWG/XTqskP4v1oCQQ1iB9JB0kC4lbb2COHxAdViWLPe/KG3rroyfq4z2JUxkiexxMM
TSK60MfiD8nf6wGw8dyrw4iOFMsvIQ+amf+mpgQ8zjr09g6T76uuTM1V3QbDNm96jywec5HK6lMB
7HzTo6Xkjl5YZA7UFXZGDHQ72t86wAG7WrqPBn+Jhfy6q9prDLSfMwtenQ8A4cgdBc9xVSaQv5Ke
LANCXsiei6WGrN0P1mkITMyXGfqAIom9J1byBetaiEY8PyZe9pYyaNwg0U7R0WPDSQMFS7J1fR6x
c83ZyrF9GLvpNep6EO+IKChQVcLIiXgO12H9F9T2F5bONgGxBGq2GiJOVuBxMCkxgjHG9ufIGpil
2D6bHSubNo0bsTeN2mrelIhZ0ErGKVSEtWoOaOd8FWN0DrN2VyXTNdMbXLOjWkO4C++ujbQ4KEwS
+wZXw3FpE3LY/Zm508y2TCw8jdIpwoLb9M1T6fRQtbAN3/foPvb4yv1t35HvkrQe4QgaQYTdW/Ud
W9U3mw3rwdf0tHbm6UtShcdPWkBcwlU+XuTGhm5pL2NJ7WMjoHLCFP02vYFStUOOcUS33gvxVlRx
zwcxhxdsAMnRs4R+9TM1XPpM9h7aOXQubRUCOTBAGgh9jY6d7FPW31ivyBYu9mptSfRCLqE9Fd6j
1fryyPSYkPcVgBBnDiPnwKtPuEhJZ9EVqoW1v2GNDxZ+RAxppwGavzTH2D4526Xvom1uI+oCAYvj
BAcCm0Xm2kDPeQjjshCbHhjVceyDcA/Q0H12+hCWeWP5JxlHmHN+67LMtJy7IvI+tk6Uowiy0oug
R1wxjsNWctePbNWb8NmNMufOKwsi3JXKiPUmay3oJAtIYghRSlEjIf8niFk9o71gziBEfp9PXbsl
+ug9bq1bu16zfLGHoDR7qd0F62CFrDBj70QODTLxKrflvhVJsm/8rAHWSSpJnBIROUyWam6U77bs
vX7rNi3H8T51ytTHOZiB7Q9rYwqOUX1O1maVjWV6DMvB2+ZrK1v+1tUu8KOCA9kOCLN7U0Ur0XFB
0AU/339hOT8fraAXt7blQXFbivYOqGLJ8i4lZVzHLYFvujkJab1o33B0guFGbFoyAnVYHlfFrZ5s
GNGQOkiLzcb8hEI9psMvfNS9mJcbhzvWnspD5dAVUhp7mMH4iXjqPEDk3Yw127GhqawT5ZQ5xdNS
u+4WHfNyHwiiEvKupM2e5HExdHhLdKOSYlovg3pDR/4yEzDEGQcInye4fQ7XIQJJMdTicYzTxmH7
mZTie+Sk1Nn+5O1If2pBXKDt7+f2AYLZvPWtjs09e87qCbvW8DSkAGCy3G2PJDA1h7HoemQRMYi4
jRutKU5lhJZ2QyfEV+jVt64hkQHfCEz0rpxXmVZV3De26s92DQ7Zw+F+ETcM21nJms3cV4+/fhKL
n3mkPz+If0IFYjPBsDPNwZGC7XF5dV6bd+u1eTA33X0COfjWym9++41/yxz+/zDO/Zf+8f+C5nBp
O782h7dD+S+Rkr//8O+zXO1/oM4j1yFwpBJarajv3/3hWnxQ1Eo4vX8e5kr9wfXQTGmEoR5uQP+H
Ya73IQiAm/LPAiE1896/NcyV/E0/DHMtKVwMVlL+zErFZQrHDQkWhIaOSEHylVmx9AlJx2itnGdT
9e6+7qokQ/hbEVzgR+KVLVT5xMk571sgWF9ZOxEeW7j5qBmwCi8/ZCuCGWAsB2wrDLOqCpPYQJ6M
IWYHDygCB0YUBcdvIOILNdBd31JjEOFRZYt5ASOZPejUZr2F4jqtoqs6WYJrFOfZXd8oSMOLbbU8
ASjggefodkLzDXtsi10CG47PXABcvgZdSweGnD/vk4saCfGuqq2vrJUI3G5nH5Ev4G01+fqsZ27A
AOM3VsUq2kY67F9MgbFi49qLPA+CKPZ59SiH6MG4waH7Vu5Sr65pUA6B11pVsUE8NdKj6hJON2NR
x7+OCPY5iUjjxxIle+euk+4FqT4sm6zcYlteL2jI2ZpdFnPn3DFZTRC3DGbTmHm/EGB8SJJaUdk2
+PCGYew4RXN1lRRtfRe0wnsuLR7KoxMwr4jQqZvKhNvIpjdnnTDfMbJgULL0/nMf1yBfRMhvX5Ia
xlegCbRBTP7GU05dQUDHwdyHkXxgdBs8FQXCNcsO+fxcVv+zmCW7Ugyi56bFWNWlTCLdovfuRswL
74bd40sMrOXGGGvYk5k131eca98dMww3mhI4QaRC1KtLZhvJfeUY6fJrzrPvNXc93A502do9apdM
oXqpR0lKlegwevRh4S6PhCkm481cSORoQhLlYNtj8VarQYjzNGhEP+wmonjnYMXEioLIIjn7hMId
rSla3psKDiWq4QaUAXkVRLbPTHnzY9c1Wh69AgeWu+iUrWXh92fajNgG+25lD6ZsjIHQ2Idyq8cw
Z82csw8D/+KwhmuqeXo2xcjjuMY9ltGuLaTV4YWOboo+0mcPBQpTVTcI72GJLa+uLTCQVd5witOu
l5vZwXnr1A0Uzmx9aFSFVEyHSKW9gHgDz8nwEH/xML1fL1HmYonyhgcCMvTr0DniyXOq9DwM7nK9
WBmiE8duy0dl8FAgH5gvBZnqW5TZzH8XN2cMH5jxcnRnnldkOA7YSsiDBMloUzA7EbaG2ZgTFsjq
UhSsb1QMko0XX2syh5vpfnTxUoz1YNlbVjmS2ARFsGWWzdNb68w0SuE0NBBbmIW8W5ikL8u58PQm
j+uVxomtDbv3DANpQ986YIaWmLxI2kjSh0SE+p02a3oS7lRepZ5DVuRUSmqdpRSKsCyoCZDPZ7mF
3gkGRrGSgtyschJf1DyuABkvJu0GTbRLw9LPb3bQWjeG/DXAVGWoRrzXffyAmaa5dpnY7CzPSb+m
ssacZPdd8FGUdtszxIuRy4LxiIlAK3F+40p3+WCsdtXH+Lb8xG69eKwnu322W/ahhxrnbbxLq7aE
OZHx5pKiyb+LhJEm3sWJPUTIPpjyoSPks3MGeyE9x8SfkeGC/qx6X7/lqlJf8szvlkvT16q8nBEl
1QeLICnUWjDCP+G8g1ixYKEbT3U8+BvRs7hW0WQ9l52K73qvDD5Xk+gfg1HV+b7yMzRRTlsouW9i
QlcTbXPvZjDJzJYdRjgfhqKx5cWkPJCwY4fPvKkL6IVQBT5NlD3fe2LE0k2eeGyFDGdJsXNyZ7ym
+hs+LbHjfI6sDseom/IT57IzyUPJHUXUYEzsb9bp2t3ERYRUP/No97ZZHRExZgHxAPaZBF9Uvla4
VjkVe1KfAXO2Ir7VwD/iTW91xLVk8dJfdm2qb5EUQHSKJYEmS9sh+2oBRJSSgnGPHVKi50AWAws0
6EmGgxebvreuZbAyEWtP8qri90yw0qjLREpWD5fniv1wugCZy4AXM/dzQoodzHaSxBMUx+hhWL67
SZE4yAqKtsRbkzB5acoZFhFfDcsaBs8loToDsVhhX75lTYWCI4mbfFkNShaA4Yk/2STLMBc7SWX+
iS5m+VRPsnsdGqf7PkV2UOwsBr6AOd00ehGTzXoszRsQHuFgKeuqGwZLo3yP4DIx8CmBHZdWEl4v
QyhRxA4W6c5RG5ibkkr8NoP7hLwKnlKIYLOL461tIkpp2drOTcPgVpOu4+QXkWdA08NKRlIp5Qz/
shE5zJXFLQlWNo5BGzGX7cXQ2NUNbSAgPO2Dq3Rb1xBs6tY872P4UViKG2u6KxwZH8VUdC++E/Vf
o5qSeZOBM2u34HwYns/chO+4NCCWVmXvb6Xymh1vRKLyVca/XKJ0folMStSkt1iACLWuU+Ij69iw
dCPud9w03EHzNhoXZ2f5QbPGS/ZPrmLjt3NDbOgbm1lzdHQwklzit1klU+50zJk/bSK3TRzAIjl/
mZAgTfp+5urShMUR95TYs0P4uYU22Cdz7bdkSeiQKF+YV+P7hknVuPOptP2K2b72oE/Wsaz2PGQM
y4pcLxsGc9GXpV0cRgf0yvugmRbm6KXHyK3AlnIKp0xlWxO7NoIONxXkBk61W5/FPLDXguc6v9Wa
IsIe0uJ5QtDzTWUmuLAtXX6kqYxfhNuId8j1+bOxLXFRCbc/dt7s7V1E2IfFKofvgagr+KMB8GLC
zuGQbIPB+J9Hru9zFA8dlqCUXUER+eoLS7QOzpeuFf6ldjkvCL8vph7o9wZLjH3DkpwpDAc+ehKw
DZtqxHY5ADnOMPTWoMN9p33wIVYQ8UHJh3u+Gw6rX/UrLW7zeQmUzybMxoWfZ+70xGx6eFBj3L61
0HgfEo5ZcGy5rc4hepWP0rP0bgyS8TirxiyIwfzyttI2CVIgxhVrphHKvidy1oWlox8UA/ibujH1
iddNeE1B3f4WD6AVPFxLBCYnLhAGkBVXrSiqb3FXFATkEsyN9gdXLWvtQD67LVluEYzPL03WmeOY
5fqWSqX63MMQJx5rBnO8kUTbn1zXBWwOt+sciSl/SwmUuo7LkThEnXcnTfT5AKWx1Nv/7xuoFZH/
SzHM1TvpWu9fzbdv9Z/EML//3O/Nk+988AUaZwTKaGuk48KS+gOuJT74nPieJ32B4sX7Ea4lP7i2
uyKmpOtJoYJ/wLWCD+wpgGH9o+X6Cab1K7iW/Hng7eGNR5zDoozfL/TPQphkUGKdCkV7CjLvkKCV
u6Q8ZWG2+OTSDc4F4ELrnDRdulUhdvciotOogZgyLnHLA+gBuV1qNKlxRCQoy/Qccae+FDiJcJfy
59pofS0GNuG/nhC4f8GCuR7cIDrIgAs6sO0V0fVD3kwRQqlXdm3tGGJnYZTfV+a9A316YwL/o9XU
0ZZs8GBf2jEMWFVYWzaZjJHm0GzCMWwul15huHPjS391EhdBeGaaB2d+rquLth2OYUPynFfHxL1F
M1PvBY8riDvUhggaMGZ+WuPeN4zN51E9+xwBe5hI1xbsgI2oe8zClYdkCH7TlSKcG6UwgTK2u/V6
737taegrrOjq15+J/LOsyecT8XCRCSlsh9wG6f2EJZustKwrTPtEYPEgz4WIr0YT3S6CRQzr6AtX
WudyzpLnWQfOrZXCMTA0KwjsG6/ExByjCo/c8BNGOftmiSv70C8cr0anr4AtqvNoTHlgYQb4GIJm
hzsWe8krYyqSlJL8xU2G+dJlYvbrtyX+epGSQeH6Nmr2QHoow//8VY8+pbePnnJvO08ESCQgYL0B
IJYCJKPW5ydH/mjbsBqWvF5bQry88xCc/83L+HkmxfUmiLBwcEWxWg3sn0B0KvAy09sq3isVfXGq
ipsGXBEUK6Ct9OUsRl+yyaiLmA2HKcOnMc6gKw/5dZVTJf36xTg/vxgfLB4KNqR1mi/dD9bP7IfL
34f0CvuXmK04Gq5lW67zDnYvQbAzHhnDkzZIds1y0dOQ79rB6i7Hr8vUhbfTwP5BdbMPHTietxO7
sJuoMg1ehdac0HOE67rgJY5Zf9CyfFos6EJt3XwL3SA+CZPH14iputuc2CaXagU3vvOsZkMuetTs
5nTKfp/M/UsA4D97q6zjhGZeJPnPz9lds9UkSTYJ3mobMdeO4/52IOqnMWFx09Yucfb+51p04ph7
8rMb34bwcuuSsFDcMee5xuBaRro6+JgPdrnIonPaYoJt9Eh/EHjlQ+biMaJFxNU3lull1RlCNEEn
X9SQEPBg+5+BZtvnJubk8wviTqkTp6RHB+3b/27wKddbtPohHhBYju1x9+IJhBuE6+nP3+vYTtNI
opHeoeHNMLf19AcAw/Ou9R/c2Zo5kLtDFnpPY4iLPXiTYboS7gtnK3rMTwRaYiDMi6+Fb4g9YKC3
pV1CcTs0b7KFEPrry1CsC9GfXq7wsYTyPBL8t/vTZVgkmCHbKGcBP3B/zl4urvo7UZPlt9hLe47K
MThSVhY3U+SHhBwAS8ni8QqGSnmNnDK5c0yqdhSJu6Xo+9MYnvAzD4d/8yp/PkD4UHlM0F8rnr8C
fcifP1QGAWNM82XtPNH0iJRcDAsKj1gxeEQPpAzV/bPdVldhXpfnoeXKZn9V/P1bdlWa+pKNKMpX
uSpif7xlLddGF59G/g4bbnA5Y9cEm0o9PTnBTKJwj0Ih9M2VLNpVapGS0jaH5wV/9WaWs/2CldXG
qrcJs3l4lX76MSexVY7VWVrde68AwDBygKZESfuWKg0CITVHolmdswVVDj9s99Gt8CxX4XNO9Pan
fGz0dgrNQgqplf+bx7NYH78/XRiBF4CaXifDNhjQP7/ZnsY6y9sVaZya78JZ+mM+wOpB2QMioFhY
aaW+OI/9Iy2g/VAuhgnhHIl9jekZ4SdJ6jNeh19fB/IvL8pHNOa7iJGZFktnVTr/+A0YkVTaj1ee
BcMVu9j/dm7iGbpexDRuU0OyXjQ14d6NXfchrq3H2k73sXXVVmN4CZOSa3cIUXfgpoG4gocm6i4Y
UmIl8qcrTtp6gwsOs2PPjnKBnffrl/8XEqof0GjyJFzPBzTQP1/G4HudznOJTeL4a7auti2sbISn
alNs0oZAeFnQ6PbYofEzBNMp7pF2TAnW0RJW8K9fzF8qR1IbKDA829cM23hIrA+oHx5ArYvSZJY9
lnZtowWyv85Raa7QXZ2UDs2lzob6lpAe74SCFhedBmvkVSXyBZc9V9Q51ouoKnFKiDLIiYDFE0Co
AMbhjZuJ5BQVTrrnoPz9I/xP2/L8d5X2rzuSH77fv6j6/0/XvRc/tjC//8Af6x/vgy18n05hxd7S
EnHb/N7BBPoDknyPFQ8bmFWXzz/5I1BM+h/41/Gwc94SIKYU1dIfeGDpfhAQhdkNCY+wO7ZDf2f/
I+zgp7KXSowdFEe8S0HkCArgP1+KqB7KXrPkPyH7c08TgIhrBln6FIY8sjHQsdM06YSkEhU3Ws4I
1Wqkt4xhzB6jabuNOdmiQ+aBnWWrjoCzQy7PUUS6BFVmmJ/ayY8/ybyLr3PNGGCHE3jQD6L0OaBz
37W2SvrJJUYtcfN/qTuT5saVtDv/InyBediS4EyKEjVrgyiVqjADCSSAROLX++FtL67tCDsc4Y17
oeiO7q5bFIHMdzjnObkdJnuRduW+JNd2N7VJ9EUBQ4IIHT6b0gCJKpAW5Cu7YVyiWx6xxu0tI9oT
rZHFdoYKwnVgGLUic2HM2MkmxXB5Gu4RvdB0OhJlc+/ge/b05NqePmaB4b1FKXB8Nyq7dQVY6a20
DAl7XHmMz8Z6G81VeK7Yau90x4alYBG+GzFbXPPUcq+SqmvfOZlDMDsegBXMo+IqBtdgPFEUcUja
zzkfwmhj0BuRQZSDaqu7aWN2U7cGtpv8gdFDMSTLMjbdsmMan/RvQdm7q4mlU5xJxGuIyCMVhxGL
IKvXIU7DBeOh1+i4sCcMFgEDKIu1zuNsyImkJYZ3pcbTbjieehI2W+4qyxxUtLjYkF+18cwgY3WP
skCXNboAzzJ2CUnXAmJuAbTovHPjKBsLTNwOsvMCCe6SKXC7fQXpcPoHAedwGo2qxMgU+pvEqb2r
duhbo8WsY9m06bOd4R717MOSmN+SmCroa8X3HHb9znAKHTdu1/9OBnveUtgw4Fb9dAzNCfyRBZ9r
FlHzwG1iAL4U/GvFKHlQKz4CioO5csVLhBgLF0YEp7WVtkGuc7AcSmwo25EKOw79qdrifaqzVdo1
JkycJDjjVy9S6IGJfonQ4Z6xkkd/CI623ttyLqh9Ww0KrJ+GXddN2V64nnGr8qxlXOYFM4+HXR+n
EK7gzCj2mE5Jucbllh5MDIcrk8HnoUatfzKZvqK58MfH7M4kbPBb7Hz2ATR6I1ox2zaiI078kUtz
rveGUCxyBpyORqKLvRmw3KxU41282XSOSahzoivIQbYzYhOisbybLPNil+JoidHNheugHMc3xqb8
oxCk+/y9fMDRpl0RxZHhORszhAqCDIGsrX7BBOBWzsviFyZskj0FjKSkjBrE4on5Ik2YsduR9nhj
ZDz8KrqTJFtGiaLCAaehasdkiHUe36xTbuDa5Xs8qcORqHR1E54E+zInjGllXronkmC6g7t44ovE
W7bLEuAKFgnERLFHjMQeVEG34WEzrpNdJK9jGsKhSN15fLBVtTw75MEgtFuaCA+M9II9/u+ygYMw
UK9jwLw2vazIFkjlLirzYS0zW8Tj5PaHGm3SZnYEQSsN0dVqLeYWba/rCOC9Nms73n2kRMVQurvO
IQ11sbvpCakxuznK6bfFHiJU3u2I6IbInpBe8DYYY3Mllsz4sJKCvgl2hf+AwiXac9Mbx6QKnCsv
NHtbljHY3cmrMp4c7OBA1DoIL46anENtT+otZ967IW48P0058aM4DbCoNGi+Rwl+kaevOBQcl9+T
KWCQjTW5Q65dbSZ/GN9oqOy3ItVG7IBffibgdfpD7+JtdTb6L227zJuIOIF3pJby0/HJrVC57Rwq
Ek3QwfqQjkEEoKqHI3gdFzXu+UPbXT7lFULVEAVe+ocVxXoYcoJ3GOErW0p4g5U4dIAWiFNL/6YL
UfNlyFCqAB4ILjB18EveNz2xt9jLZmiW/JGjof3o7JbHZzJZMpKeIs4gCzqM8wNQdCFyl9gFmGLo
tUjSQSwGDOXQEd38IQMfNWiHnm4bLa16GNn3PfPrh3nhdeZ88yyaoxbGF6iTocusOB+cv8VEO68K
SrUkyYuHMUtZ7iW2ftNuxEbBxXmPncRqgb8FebrzZDRvs6S2cQjM+KIQdR77eerDFQOAZNeas73h
2KviIBzK2yT7CQ5QkB+asdIfNqsKhMGZOumhC15h+OqHqDW6XYP465s4WfJYSHS5iDEFFNG35bmu
78xKTRW/shU73DjE6v8nCHX1J7cb+fdu7PrCM2fEbTbjrVY5xm9BWNwJDolzTWEus3yVyxYdvcLd
FhbpFvQsQrA5pAsLyG93gBD8NmS1xBYopC/cGW3C2sVL2Dk744Ey0dm2Vsn2LxjLLauD6OzXmbP3
elsBIo/QX6WL/WiIOfzoKul/F7wZ8eCazS+cz9mLCEm4tMguujaNGG6SDcOWtqth09/U756zTDsz
icrfd7AKO4S6O2OftdD8utFlVOg5MyP5EuRr4UtmtW5OMsYJFqKDJn99BJ99sC0D2qDRp0c6u/EA
NKHEqN+PyPFTeYNGsnD4qubL8Yv+lNr4LVbgvOQfAR3yHfE0IvQphyad+xYKYt1g70j91F2Z7ViT
Kka0UjSSnyLBd2whMkPgNsjHHCXNn6XwXxPyl6zJDg3+hC3Ku8VynDVgBvaoLuYm52oZapTfuJOm
Q1Sp+pcWfoBSctLXYOjrK+hlsPvkHWDkrovnieVW8MKeSEbIRxo+4aqOOIY5yFO3xKSXZ09mkC9P
aHa1jI2pTr9BhC+PAoz44wAp+oxDuzwWuqtRH9pjH6cJt4JhO3qvysQ4Ol7dPujMfJOL8zi6I9Fu
fPzsQkMvf3FIIUSUadRB3LMdfoadj1w6b8rgq5Kpe6cAeJ6zKhs/sdZI2OUBkkq6UyJjoZdABzk0
Rlb0x7FNnZlJbdnUO7svF4BpOLbYZTPZHa1945j0muNcLT50TsxGK9ToZE22U5/1R8Hrhc1xSues
eAjxAkxrl7UsLzGy3GVPbFTbrkLoLfZVJLI3tlyJM+trR6v8o8txjHzPoh0+R6oAilCjQ3Q3EOvj
xehd0B0i8o/Exuz9IF1pybx7A5gUQLw5j2AbcWnh72LQ2LKKA4Pmbv3JTt+ClvjPHageVsKOHDxF
ERsg2R2mOb05Tg3SSlplE+6q/p4I7SNHeUyyhA03xTw9I2PiJN27ZRsUCHZna5f2Q/k8271/s1SQ
fuFdiD7ZbXMdeXUDTWiVWSPe8WLOvO+GpBh4FBqiDiOmwn6zR9f9WzmCysTl2/wZR3upn9kcAGpA
yTitSxPHKwyuHkOGqmcT2krjd0cIIkAMetVty9JXj2SbZzdpFONWsKD6mWYp4rI3IPIQkYXTpCo3
IDfbbQ+a9VwhVX9YrDFglHenjK2mJq22jusJyGcjMUE2XtvjxJ6dqBl3Wsu6MTfmMMGIFQyIwwIO
kI398528l/kBpQM2PBYyK1Ax/kHNyPgJuOMxCnzDwBtniqeQHe5OMO/6MRPyU5Uhun0tDGMNaZPE
gWT5A8ebZIAJ6RPIW7Docwi3UlE5rsFQ1XtfUQs61UCKnIG9s/M7C7uVk8CWGqyNMYiGFbzHmryN
wqs1NPYarb1PIKHPn5d1cucS7bMjeqTfDSaMBmy68ip1+ZtIRWOvixwwnsiWN7d06u+pWtpzbk7G
I8SX4QLpvWP6GQxvKaOLXWmIZC3wW5yz1Jn2ubaGWNrL8IbGCP4lyuPmPawX/+KLnIIuajMIaMCx
o2kudvCaiGNccJQhY43qS5rVch/AfXogwEXvhWUtv8n/MQANoqM4SD00zxxe+a+lrBSoivpuheXV
/2mgrj7ZYGdO2pzUq5I1xXnUhINej/6QfUVj4T0PKvG+QzOk6Rn6kebA66ad3wC7DdrAejZEw9g5
7fsYSxv55EInMUw8uN3sqcmF9+1bMKY50uti9F5IWKwPjdPsmPKHh8zK9R4ITXobXEzGIDeR9FVZ
ssHDjFm7LaPpuZ2y5NNOIqePXUNyglUu6WtI7/Zoa8Z1aCz1Wz5kGVqCunn2R2eiSIVs2EbwXVdI
bYpV7vHykZkUqKb4zgaDVbfbd9hv4Al7qA8utdHxWxROfQdqV8OrZRrfaQG3Qio3WOupdXfQ8Y1z
wAT21E58dAgu4zZpFn9vQgY5k3bsviYWb04GVUGcI9d2UQb0DuTqjuAZ6FhfJREWj1Mk/JP2Z+5z
V7Kq8kehn8Eb2ruZ5DOD9RaIQyJ9B2tN7Tbb7ALIIehzDy1KMnbFK54PA7TkNJZ/0fLps5+mPgVB
2LzcUxUwFwiruGWmmr5GD3ZI6urpzZFtcvYaFW0NYQXroJg+MLUQClPisIoC0q8zfMUbSMDEnMiK
vXoOkLpnQLnwJDb6rlyuNlHmGSCIZL9LzSh8Ew6U0ix1+zVJfvU6wDe1teEkImaEx2fPiumoysWD
1VbVcwBDFdu9Lo86zAMkFpmUN8/ks64LF27EJqzw9cG3oTNpo3laVaLI3x3KrKPScrpVmGsOPaKb
EzovD2/PQsGyQqMlfrrEAuFVL/KSJ3cJZ4jVcN9kVvGEHtw7LwXVHXIGrvOgLcYN7ozUjxeNRW5T
2Q1UJdaLNt1S4ve0RmlwqL1BfPa2nX8ia+ypBUO0WkRx3AxfhVuDHRXkM77ecQIgkwU28jXaf/8q
E9fdLqjOHm2nzo41wKSVmZUlZAIycFZWEVwboTHADI0etxWG6a20W28VTMW7BZj3MJWRvc80jI2k
vRNamxEjuU4g2cMPXODXTNWriFCk+TyaG7rEMLbSwnzt9OTEXJ4FZCccuio1sqOyxbAvYH/Q9ZIP
Gqu0KQ/cuwW7pDwHf+sjDI4pZKH+TgLYT1WysRwQZT4Hc9ntEg7vUyPzYuV2BLmIuVbflQOCO2YJ
Qo8jnAkThx8VZBIPvFTwArbFKCLKGlNcAM4meu2mbrcTM6RcmtYWPjUXMn9R37afSu0B0HYVirOA
xJNV0lPQV4PqN5yp0ATk6DzBlV7eTBcyWKF0tifkNdwQ9w2vx59JAALMjh2QgwZ6GtnBpEgghezN
aMdJTzAqMeZbYpytGClMEreUK5dSqO6MHXE+2YvF0KfP2htBGUQcLAAfpVTpQyYdycWfJ83aZYx1
oHya+N5Fvr2T4mJIcfY3kErsCRN8f3MUyJ/sIYSc1bZKHUCQeldzRiVsTm1K3HFLPYcxz/1lTcRj
poSY4lahyq1N40Cspv2xuHn0dB/gr0ej7bYgN4OPnLlJzPAI9k7hMiMoCV8yx667AnXhhirEfWFT
F8dMD+X34kcRhfsybWvXpUEAEZqJLYK+9DdFX7srJ74Wxr8mN7uGbQeAl9k/PlDCeoJ+ZxM1f2Rj
chfXwlWLE1w7rCNbsencWW5x4XqnyVCGw0Wp0/dpZMSi29BYlRRTW35Pc7/G5JoekzveXqm23Rjp
aD7PYVDdMuOeE4Cp5loqctpDk5F85RhFu/EixIFRCSBuquZoAylen/EX6ntcc8UKG0L9HBAs0iwi
PE8WWAR4Q8Gndtg7j9XgnpuuLxh0TfkDgPj8yuYCJazFN4x3LXL2PGPuNxMkOyafWJ5Hnejv1igA
XNHV4dIp2mtbq4Erp5mi5wrsM2cKutp3DaepRWRG6bFqqQjuQHMDC34uLZhjDrYnhHPZKxthb4Wa
rNoVCCEfDUKpCbIAykpmhq7Ouhx0XI6R/WZlGYCQuvU+Z9k2f5sOLSpP7eD9trpKPZsAnk96Mlyo
6FIi1Ax10qxKP8xPg13LZ/gtxrsf9vmmsCqEc9yQX4YhndMkimzXwv18nBJFDIHt+Uf+nboVYWp8
tmU6QkPMe7mrU1l/hPhHopVwun/acaCjqyByFIw2GsdT7mTG42xrl6gjly7AM8xT6XrD05Ry9Bhm
7u+R9TnijaOvG79LtO8EMWZTu65cYqemZQT8vZAQ839Yt+AhYG78rx3W/zJXvv/3/1px+F0mSZMe
s0PK2z1/D65XFB/se1ygG64C5CqWxitjN+RVvSI74ZtzGzES8KRR12GiC1tiBKzKnvdVOYUsqvFK
nNxlYW6G35/TFZCCcXJSaQHG13NjMv5CWxOtAG94fUx9oWNrFBndjjdsU1jlBm1n6vHS1wvXSD8o
ysMw885MfO3zkJAugXiykxcSHfDKQQVHfT8HeDUDBA1oYzuv/W7rFkwLmjpDYn0w5ls6iHq3OMZj
xhmiPHevB3cvQzCOtU12bNaQdz2a9s0X1JBA39SF2Lf2Oee75bqs5+emw600ySRZgUUot/VYYO3F
Hr9iJRuzyvpCmJvE/MCDTbpXQBmObgBrr+mRZOnL4kc3xSfO40vWW+9kvMF5mJv9rJkjWCMGL/yt
7qeVi+a561P3LFCkrKzK/XKq5o9y3RMaxWWlxtq5Lh7ZMrbATUD8evBFCtMXAXzjqu0SINaQV6s0
OWIi/B1VXUnl7o2rxulgx0bdqzGXOg6c7Ir+NmMhnf9C365iS6mfIo2+hNUYZ0ba/pakq/nU3D2R
toGARhXRXUow1ecI/NQmWQLYeGP1gnoDNJb28PkRGZMZzW0K1N6Ecuma/bMl/D3pC2sAl4pSLgow
/jJiHnsxrtgwwhzliJ+wLDJYLlXM+YYNNU0/eNlfhQ+cmCAhktGdfanqq8q8x65yYNEu48W3UwcZ
SARtzx8+WuH5eNtduInNvfUIOQUZrz6aNaF/LoNYcmkydgtR+BLkWYic1p4R+WLEtsmKiQH7fHPL
cZlMP3nlPeegMkixt2BWNMsP4zpQvpARvHB4ll57Id/sgdgl1PsOJAD4u/i50+Ck9PjTqnoDZ4B0
kq586dL2c+HXxf9uuV+cet+za9yiK/+i28Cl2NUxOCDq7QLX+tHtw244ki5nx+MAGZkb4rkOpk+p
KWPuOuZxrAmGUVht66lD8e7dihLuf0YUTtfZv2coZNAhfnpQhCvZFR5uA/MKROfq+z3K3ZQBG3Le
L11mTSyZqTNZsRmYiu8xQe9bZbt8sfd6Vlzozd3J4UQlmk0ycAtnem/JXbz37vZ6yCvCxW1xroAR
MUZtce543afbgadTEEjjfJlGDNXRYyhNurq6el58+1Jbxh7igoitWXzaxvQmRfE3GsFiSI6PmJks
SDtBlmCYhd/ekB0HiWejF7a3LqgeNrZKXrsxfyUosCCftz+bdzpIctf4tN46lKHLh2ouERzzyrhP
9HIc+5mm2MCF7q2HDlOu6fNCLCPEd8+/26Rd9MvRgoROkmNx8pfp0zeWPnbgPK+6FnmRtsoPlPJB
HEhxM53qHIiZz20OKzFAAMIlxd+lNHcu+o91jR+Aiix87sxsoE1vPuyyfg7kdPWM6iIm7m2Cx3Bu
mD1PILagqg31qgq8F9WXPLopme9FRNCh8J4x3H6paKaJz6cTI74rqw2kFP6ffEleaZs/sgGwKUjz
K7axX17NeZlF9s0hwoYUb645Ym88urLIZdil/7C2VCuBfvceTE7Dn0NXzVtkg3V2R47eTU5hGPyJ
ajb9UVrdBkg6HJ+dt9NJp2/4h3ngkI6A/5V/iOH9yG3YzswcPoo+f5Bz8KsT/e+xDiAZ5zylWJvn
lTdiKPddakqKwd+tYi+SRXjCW4y+SleE6MDposfuqL3Kon02AYKjb8/cJ1h64RERDauNLrvCP/0x
0lodW4bGcWAYuzKN9iixj6x7Hssqge7VjvYNsz00A5jVAwh8LyqAEoQD2Tk57EAEywn66qQNzG1l
DtVf8tzFeoQPsGJMfIwmnGNmCpy7FguYy+S5pj7LDBDCRtt81+RB06bBY/LxrB2wcBNcFUQnTxl8
/0jlyV5jAVijdGUMggMcJLNnyw0BeyyW/OmkLNCO7t29Flng1pnwr5hoXYp6fHfY4MZGP/IepNbn
IOx7drT7prT76g/GC1oxzGta0CBgj+vuPrky19vJcps9DmWy4m1P8Z0Vv8l4ZCxobqKeZO/OTJtP
ljLhOhv5/UI9za8ALea3nACR1yIIxda1yz5juJX03xXElScGbR37CuNmGd2HzgvYmMopWSffPX1O
QVg70prfyu8Rm98Nf9JfcrIShpCdiG5Mg1EO8us0JtJyapgxec0CaFuWN3F3DQbQQGhmHdX7a3Ay
ORFHS54BSeYaMBqgSywYAMy4MFKJBmjnz/kfO6Krc6yJ8h+bIjnqqOHZWOtLZw2mtUkQRBbnCTTn
T/uP3zHJm5fy7oGs7m7IKCd4KZ7uHkn4SPbrePdNjsNMmFzdOGyJE+2Vv//RFPy/Vl/8f4RMdLhx
/ne6CvzPv/p/6yr+83/4j64iDP+LzYcH2y5iLobhFt3Cf9dVOP/FUgRJOGNtz/HQSPxbV+HZSCCQ
VoWRj5rsX75aF2k4stDIMU2UmRb6oP8baTjCqP+x/oW4jjfXsizXQ2DBn/k/1b8daC7ZoAnYzfIp
XFhLhzWr+yJ1l3gxo5XHtv1MDP3BMghISHzmVXhkNq1ueK9V8AiAuzxSvlNtaGONp4XYT2gS65Kw
QiC0TP4R1CZrFiLWmp5CH9ve7w8dFRkN93yqO0GnXE+brEqtS/Wa7ydYFnvRpdQvAkSLA+0C0X11
QvXBZMmElav0FRi5imknlgc9WHvlF3+E2Xqv6Mp+7LtFHjbLzfSXPxWp1ieh2uCkBU4sM58P1Rjt
aa/4Mevv0kvzPbC4lSSrjDWfb67aeY7hKpaQRsXep5z2h9J8GA02jflSe48OlaqbdO+RPXpwkbHp
msWWa4yFZrjjt6J3WHL7DbjZJuoFdCYbwFDvoIbUzTsifHqZBysbzUcQ7Bh7kt7apNR2o1tW64SU
RCQqc7VKRwfOs1lcaPXyXcBylBkgHDLmzQ0gqc0iGbiPUnWnKKiQfZBgpfOJITmJQf4IbzgRXLSo
aIsd6Ndpfc/LpYAAOuBDDNmXHTOFygrTI+lbBTw+kutYDGdnEYgBoQs9vuWMKdEb5h81+GIXhrNE
tFUyYGmA7Dph0G+mIHd3hsFcTojU29Uy70glKx5xWE7M3+EfVD7xQnDQz14Sbds6MR9dbcKAdO3f
dR4FG58WpKsryqJ5sXatbe20Bv7eJZpET3g8R2GyU8Lf5V8Gp9NrZlr5HRKhN6IUH2WOiJTj+nlu
i25H6nLCJBhOrI5KC7GGW+xnOIerAIDaSgJ3fDDa6sduO03IzsIPT/7VXqHPXYHLFcFtJqzuDHVF
rqagnc5oHtZZwfKH7Y7eVXUCYoVEqEGP9T4xSWxljoPIoCzJal6wwzVldhiIFlwh3//20TJvHYza
8HRbdWKsRgCfCYoyGWfkKS6RaguzHp/C4xCFabCyXVx3I+Krld8nVx+H5NoKvXts3zKfAVJBqsHf
nJhBdyKn0SK8W7FccCK0GqkzHjPb1Bs7SM8R4UPbWhlsSW3CSnBhWWs2Yk1sAWDZYtROV4WQFgjU
7FIs8/JQsdzcQ9ptEWSy/8FU3aQQShBTYX+vob5loMq6xvGPEJOxNbXuuTW971QHcgvqTG0FuJSL
RTpCNkhIi0yKyySZEcebxnlskVgMDEytxu9/7mOHnOdomDP9V4yACJdK/nJhPcIONWGzpHn3wGbm
p4Eds0P9Ut+wpL5jIc0LtQoMP7qwViguicUMxAuhk8G6QwDhWoSMgmHdTdp/WyrL2FKCCQgx9a+U
e++B0pTWRxWn0MkvbT5ABgPJdBBOe/N9AqVcAtBaLc9kuSEVkWdU/vZZAICJgdI9zbrg3OPZBQIU
wUHfM+1mY0WOZU9QG2232phMfTgW5bnwqhG3crb382OHA2RbV71FGjU5WnR201YG/WV2OptqIhhx
p76IzksBnqUmL0yZbPwl3dTkKeyH2hSbRXNMehgZd0VXwDGHpjhK2Oh2NN5BKMYdfCepUtmm7hq4
H/vuXVSzPleyfTHRDO0mr3tqYA6xdWVtOGKVOzhhfcnBQx6xy6vTlCxXbOdwfrrK22ft/KsgKuBl
ctZVQ+iD3Y4H1YgpVpb7MuId3kzL4q8y2LQ0hjiYmaNyasnot6c9TdZahRgO9cAqK8V0qqlBw/bJ
NkJsB/WbbL3yZfB+GsIp4nwO+iOJ9OU2KqOPcvTSbV1X31PEqtpL7gGKnPyUW5Lv8k50zQj6ZNAN
fXIGlytXMHFjpzzLyJxeDJtnB29AEztm230tjvmGigZwnBOpE8b2elv0FjO1wPpdEMbLQ9PVp3Bi
LDhO3gHvLGvUMfmVpKl4ZA29Tgc4pKM5IPTx9T66a4UYbHu7vmsESyOWZKqBIWf1v3VWvxTAyReM
7O7ShSs7QgIdeQBJxy8Db++eJBJWO01wznu0Hjo75v/xDgFUz33RAnmRF682CWjKC6D8nWCiIZa9
DE65AQkqJCtynMy7dZwoWavNKTGLAJy5a9JoKTwKAbf1xmcBtk47H5PH/cdok144hSRnRuYAEI7U
jK2cCQYjK3kgKVJTRAbKJB4oI0YoQaRjYRte1cBw9pPqV1xz5rFvvX4n7KXlu5qSNQBNHS8zToV2
rFbIDcy9nYTvnQTdmGTlZ932yYZVtKvQ2hEbWiNna3fLQmGRvpej4V9g9h4hLcEiMFIqBeFb+KTG
u7WmKAnnBUTWe3rd44vc+J78JPHFWHP8LxuPAVKc8WvZ9sXMGjpUrKYI+BWhgvyu+JWaj9opxR7k
W7tWvcZSyXanbAzrJDCXMV+p2WYBlLfaJn+Zp0sGQNnymvWokXVyxtFyz0X0kLQ/tTvoQxPdW+kq
dD4Wf3rDe7FK6zE5GSJiClKal7oazUtSPeIU9w/E56XXfByeWActl39+pGp+6ln5roppyo5a6kM7
s9YKSrdc52a0ZwUWXtW6yIdkX/QCwKKTsSEY7LZcB9MkHp05HHkD+kNpyE/ihz4bScAJb5y6/POj
dlg2Sz/f2xXricLamPcYVqQtD2UPwSgjHDoLzQ+7JrKERuem7PrWu6W96qUZe3YIb6ssn00ScrVx
Mqslg4vi79wBjiqwymrbWc4hFX65Amx1zCw9g1LMP/R7FB2F9YavpaeHVwjnUXlD5sRuoIcdjQqb
zRoMaWJv6vR54aarCYkFGJZmCMQJdi0S521mvoIRIj8ps/8ayXCYuQ2ggSKIcZhlMjdUB8K04qgz
NuBE9lU2s9wi+ixInFdoDq+Rw7wzcemspzJ4nrJ5a4r0RQpriZGAvHem3Mw93NPBIaex8Z4Bnr4a
OTES5ZO+BNp7Z3aaP2gIALPlzd9c4/5KARp4diFKbdPC8U6s4T9K8MNxrUbn0ZtpVjkFseTgQt8Y
pmscIdwj9iM177UfBcvgbhnXQ11tbe10JyWi/AFSjL9y1P0Tlf53Ql/eYyeCqeXcmkx85XOdx4bD
pCmJMBMz8cC22MXCbB6MuthC/luVJesXaYWxDFPyNBOIw0NTPQVAGbvEPusAmWqT/82WNtu0LZoZ
PEVcNqN9uKevGqYmaLho18gSm4tyil8FLfTSBKfIq9+WwL3Y0t/BvgYCzotzKwOmar4s19IivbtJ
KsTTVrpsiTOYeCrqIXbLiTm0IIi81uOa4/SBFLvHti342ov5ZJh88oJaes5hBvPVOUeTWd2aPb1G
BJKiMljGMxDi8ey0VGRQg17t/k8629WBo+QUykqfxQSOWM9PmS30k3D8JW6S3t5UTB0wk6T9bTK7
tRUU3p++71/TGyIUca5x8j/+86OLqq+qmB4NkMcPvZ+VFC293rneZD0BQUAequSwjXzDO2j7s88W
+3cWIs/prS652sA3OMXBrbb5hVu3ZQ9crgvbpiJMRVgwf3cwgs8hwD7Jfrmbm3bvEDv71Dt1fhLF
9Mq7OoNOs5OdYQNjsQYPNWOg9EVZSEgIfWjX0gyXRzhpwb7yO4SM9//YkI/02JhE302hI44cKHUf
GLiVnLhDPRennA/ruUxfLd+tz4SeTHHEPlVCUWbWxIBfcS6XJLcR2+muO2APW6cnUsdYGmCm5WWu
h09zIss5N4mXGooXEMhmbPXEwdKwxkUhUlDU87hdkF9e6iXbqpAH0rcXsXNspqyD99UrJmxwydbN
VH20Czg71V+6rnmoUs08qKpiVDjoNNu8ZjI0z8eyd29tHQG1pxNb+QqQqokkl8N9XuEMQes6tZTC
/PMTyWZSyrcSW+pKam0ddd7Hg18W67wM6peK3dbJ0uLCLvRKTBvjNDJyT4ocyZSXHI3oo8fJsI7c
5EIhl6zB65axU6srNcv3ODbdiY6L9W0GlrggUFFGROqptgbipnG1lWzDow5QUpF8qpTqhIEhlVZN
yZRR0ei79osA1pQ1ty4RJUdxbgOA9Qzvx4nkeIGcmsaB5e+izHq0qaUpCOe/rtO8N7L6IG5sU0uF
whPEQuGps9c3XxOICvosUMJz7q+RpnJo6euMelPJdutkiE7MihVcyJXo+81lyiO56+sf24MKPVwo
9jxWm8v71Cc/boVRkwZ7GyzVTSjnDDXvrsXWr7PqHczRLuelBRyvjJbrROuzWnr3tyk7npcOlUaQ
rjuDHkDn4Y7P1cYTIozYXcLfuZcxMcdIDcuqUfva5H4tnQlq+uBgBn6rMQhtuSvQliM4T+e/PTPX
bYf2khjkCAjncEbkwXbKBgrK1WTvqmBAoh/IJ6STHHvG8D204OjSYLnhbLhaPVF9vWGuYEHJM/0V
rDoOrYAR+MCeeWpcxSOBXi01/uB4p1xYIMTMbpsgOEnzy4DEAMIU7EK9RKx5CGLaJ5A4eT5XtlFS
sk/OWdne3QeWfDBk4UYHO2tH/42681iWJDmz86vQZh8wDx2xmE1mRurMq+UmrG4JD63dQzz9fNmg
kY0i2G2z4IIbAG2FrtQu/nPOd/w316S+ofDlKXPTCIPblx3LQzab1T515YkprLuuBnYet8uPmJXO
re/XYPwwDYbLLWimEncfW+hGjs4vhkyKvWcPz5ZNTwNmEMJRvIP8vf1HlVV4UyZ8+nySz6QzzL0f
Z+o8hEtk1yOll55CvEbzxrM2HGfLpy63PUNQfhgFyTRghOwElUE0ISQ7VfrsH0I64oChdRPS7HxO
q3MrYZJ46Cvr2dub4JLwOel623qJsZOO/R4O28QMuyP99R/ZXI1H25GYetEQ2MtnrPbSmRD7CMOl
CZVu+Higsm4wV6UbwLxqTf0mbU66bXmP62FbMcPdlJ5wV1j2UTnhhUWJ1A6YqOxZCoD4iYgoFR1X
1IJxlR2YzI/msUlJYebKYnzr9B9pA6RGIratYZKnPM1OXjUo2MDJu0fhttl2qZa79kZg1C0O5QUR
0+eUdxK4EU6YAK+BdSv2Kq9wKFPkGFo5A4I10iENU1FX55V1JF98jcZE+IdN+6lxGcmyiM3HGfrP
c44lI0BlxW1gZLsUOgvZF9J2wH1iFchH86t2N+7oNPsOf+aOOqJ8O0gWdV1Ov4rW/GlTW7dOGGng
7MiC44g/Agv7IQvEt0SIa+8xqAD7KWiErcV+aDNSStwGC0eqrTnhnCh6Z4M2Yd9X5o2yCxEZwZ//
91AwswEW7FZWu41Vkay7ERudj/8HH4K56gKPqL6udoOafvWuq1+wS/pbO80P9Hrkm5srNVB1dp8o
Pq46YY4iHRbipE/rk4F/bJ0WoYRS4n0bnM5e49BYQ8WpdqgGZ5YDueHIv9Lj9NHR/hrJxr2qaUKv
8vTGEHgL4Yqu+ZQTekwotogDxjABXg0wZpGug7cumR8nH/UlhahSF+eys2wuaAwDuDygGsuSAz+f
hROMYFwhqK9IK0RmrdmJ8m6busNLRbKZX5H8oEcYfpJzQDSkwA32Pgeapx7EKdedbBdyucNgQz/t
yPgIsPcQpOF6DBK+LAtVRfQtrZoaXrPfS25JdAptE+lzBMjm+4XvUnJrYPRuG/3szHSPi904xZ8w
OF2cMiBgUj84mQMSABcNsC425dCI4luOja84bPxdknlPNR7RTSfQ6f3xXmu73dch4zDwB6sqdO/h
GSSXQfnsq1I/F29O8hrToUDspzuCo+YnyKT2QBBna+YsXFp2z3LC7BuzH+OaTz79AketM+FzirOE
99f54fTxZ1K7eBaNaVVLyv7CJgwORbBxTfxsNm9tJzKNeoMg72ZPQ5ln/CoBVi31K5e5nyY9LRzq
OWd0sabeln0xL8cfXcvd02ivXqztlVmradfcYLwpG4RUmg5KyHjwAvtjaFCMU4JtKGp1J7mBrOwK
WE0fGs6pmorT2MNhM+XYco3J3K3nlsHO9MJqNfmUsZaQ5FYj/kyOjGCfLV0eysmImGQSUKFfYlOB
kD1WFj6KvKWGgtsN+1KxD9MxexwGKrkxvZbE7yieLnHIipAfucoPLUZS+sH7kqI3K7f53n6N1sKG
EqTbAdtuzXUCtHtbp95hMlR/JPXBIUffnods1vxVsPToqownqraTW4FPY1/TuDcYj87zylg+YEl8
xEHZry1Fprmc5JXWuAhn8YMBR23vu+qHrwaOV4k+JG5C85bxKbBn7Q3OpGuY22Il9MUlurQtnMtY
5/nRoYLDonmsHKeXycDyWZSPVckuLf1JYh8E7Dxz7yrlrswY8THodNbs/xdQVgRhOkusSSWBHG6m
q0qrOaq6E/nG9mSHxf2is7vOkTKa7eqFwJ98HDPqdBfQZuvSHiDwN6XamT2s3nbiiDmQP8MtcZvZ
Kp57+OaTtIzyinVQL+XZNv0PGrs3Qxd+aMQsJ1f1JhvAHCN4nqH5AqEY/Z01QOui5cdBn3xsW3hm
fRt3G6rfnywrNh5TltvTZI/vkrQL16s50oxPBzd8wdPLQducWJeZHEhz/IxtlicsU1MXvHtC09Ni
WU9u1z3gIX8w3PquouWaI4G6vffnrrTvjdbFwhLjcOZXgPty7XviBbYDW+kMrmBm2F2Q7bihufMc
NHvuPXlkwcFEjY86ZHelmoQaxIEsAFYGcZvFpaPPPiKazew3TDIxqlAXEXHT7CJaFRjPN+X4NvOH
a00c5sRWmFxIUoUgVR6bvhyvpRXcQNj6aCJvUhzEepI7qXEhDXiuCrOK9Ai2WtWOex6M3IgCKI4r
clIbZgvW3k3UfUzVNVW//Sbre7iUl8BdywpbkgH95sp96pKJTB0pO2QIQz3clMJ7lPZ3v/ebM3Ol
Xem02UHRRGJWXbsLQgB3TYNEQAttAjoZEgzocIMz4hi8EhYtNl2M1N57w7mm4dGRpcM8il24ceS2
ohZ8C6Z8rXyGDNJiAqi6clox8h6jpBRXaWInVNW9uXT12uQg0mfFi8ryej8IRrN439dVycw09Ntn
dCHoizl1w4W+lSJZwyoG2kykH/QlvLVVAWqLlpPxvbSP3ZgfhipkKkj8cKY18dAzyc5LzQ+ScdJR
AG/zTHgU/kBS1RrI4smFSVeLcTgo5Lph9MMMUviKFBRJL4/ejjUvl7OmTzsAUwvM2iZVDeNHDUv1
NHKWDkVTPQQDPz8yTm2b0scNWKB3nWabGhWn61ih0TsPNzi8GhAkILJ4K5QNyAgpYtFYcP4MModE
7CRoGwC4uO5zb9/1DkescohK00xXEw8NqhmBo/ciEmLsbrmMqmUKuV4lCfN88Nt9Tn+N7+Tb3NTP
mdX/SLm4nYMu2wIJOAS9VUY9p5jI7igra/A0q7IrGDR891kb5xvfRRmHmzGIqrYC0V6xQuocnEBR
RvQZcPfRDKApSUzZC3ED9mf0+ljkX4VpZ+Q5FmdNvELC4l5+ocen/DAdSE1o7wDsbR+GUldf5ql8
bJrafe2NmLo0RQEXVpCr1dsU/dVZF6WuCHeIbxxjmIY9wTfa9JSBNgw4D+S8srX2CUegWtx1Fevz
gJFh0+X4ndIhvOfcepmG+aOwh50wzTedd15kViXO1ZT+Nbhsm2EIOdlUd7Mlvxs1n7Lhgd7zszfO
krDleGl5Uid7HF5ReouwsNkxUcOd4oXUKAUupg8H6WJMVlnf4kdA6CRkl+9TQpZ8rchxiMqDOCXQ
AMd9dzFf8zJmXs7JJOygrjYk0lxVXxme823M66i3iGRAItok3pOCLowRLr0bIVTRpAumCQGVg4f7
oHrvE9rYja6xpbEq4cpMBPBGLaaxieGokZ5MBZAlaFZGMgvMSf7PUVhH5CtwwWwwK0bSYRp8BS0O
rdsXRhvOl1uCnZ2MB/pDPkebCQFRwRufsRs343heZp1czfCxEK19Lhw2YtrqP7FVUi7STB+Mbzbd
7SrcOL7zTMtVWXbY8aXdHQOrovTB7hIaHOIOH2H8kGpeE9qJeyWP5T4nCHdBvrzYnIaIz9/exqmi
RDNsl5PDNYLIttGu8CUYj0ZSbfOCJZWj3AElJjj4fb0rKhtbYpVMlz/+FxPS6aK64dMYcrn/338o
LSC94UjkmLGVfxW3i1HB2UE7y0+Cdu4xS+tyFyvyoCBZ5UOX6GSbW2N7LUcsJBWN0e6gTwO3uO20
MGg0ewqk65rLUR8I9SinXj/GRKuwukdFJ5/H1B8uFR1DmWttLZz8MEarXOyh5pCbGPRbVptHiJhc
Be0iuwupMYgMfwnWy2hZDJ/4dU7U8CAjk9EgGo7+q5l42slE5ert5NHrZO/QPbLziXNieKJ42bDu
pj6TZ6poLkPdWnfY7PFMzt3Zlu7XQEZgq4Ta+uMYwZGydpq+QgIu0AcQlMmUdIRnnb3yC5Z5U0ch
9H/IR27EoOZSA0vGVp5QUcCsv7NZIClHYrpB/VSIBdsCwn2fyOWFohOb3pEwe+glKyhqj6Mn68nD
uBrxITDEQC/ioxi+0AQPRuUlrLBUXTjlzp1wfCkXb6TJKLYvEwuXIO3S+cwhLi/UU9/n7wYqDVC2
gneGaXSWzd/bnpO725QvMwYj+lRXmlgTikwgDiSsd1Y8xIesEceMlqC6sUXU4kXMaEvZuaCc2Z78
Axm3hvIMOe6YHaSi9q/JyCaSvS4TlkDXJk6thX4wblhPEME+a2K17oeTa+PMbTQ1ec303DS2vaNl
Sa5VZl6DUL1kpgLuOjoaH3CHOaIhzk4YaLnH2QRerrw63uiuzHmmo0+o92TMH9tc9ztUtkvchdle
OXjS5mbkUF3oY/wN2nK8LWOMFvOwVBiFUotwgP3s20tzItwpguxJjpQ4stzeQj5mze3aptxjVFtn
Dp5py3rKXUJ89F9jgNXomVLxowx4z42xQTWwoDk4Baa+pbql/EkHnOXi4iX0HYSJ9Mw5FZaY7+u1
zfyI4AAisNFsjL7+pkHKPlbcPDXmcU3Gf68XcTeR1Vyb3swF0jdowWUYts2Kq828brUUEyW2sWQv
Nl5R/7m8NSE9QXW3aQuQUWV1conYUSQhNyJtKbJwdw3X/pXn6pRESL2WEyOScuJTC1J1TyylX/my
+p6GCvWV6dkcLITrGYXizSMdZHDjgKXdb80UW4Wm04MQ2oph97gjKE8jiWlmEQAOLlaMjXBb4+vn
mm9C/mC6S9qLqmb8E4JKPD83+/Mf/9HDx9jlZcXMivz0qk5RuurWfhh0po9L2h84/vfMYbneEmaP
ulB+qgY4iUUeZmUVHYGwz9yOmy9QWUfk4Gs7deSoK/WOgSC/HTW3KnTf5onnYdr512Aa4E247EdF
mDvbPs3VZdQfqWQKMoTzHSLYlk6dJnL68oYqt+DadiNTj/7Ye6V79PA21EEOFQTCMfA1nm18mfUQ
Po06/uXP3i5jKr0KqWzcCSd0N6n/1bdYt72C0icCdly+vH4i4rO0aoudjFU6Rafqqb4kNIlJttP8
+FO57WERTHZyAVgN7UBalIYaDqeIkO9ItjwuVUnmfSi3IrzVhGb4etp8aVcqxShZOlwH25p/nDvF
SsnUOJ84KFgBR+uyaq2IZZiJkMtMYELhyh0cxI74ULr3sdi03wl0PSzOZDA2GJ7GhH74Sck3o4Hz
nzprg7c1MnT8g7c2i+rcwPmajuug4RN0XHVrdRsdZoMOmdmERpAEThF7PmRoYb7242BwElt++B3U
cYzxhNhM99p3xVPu+UzqFX1kRSUjBvQrg9P0Op/s+6wiFNr574v1bjrplzfSsYn4zAAA3WZldeHV
z5APkAXoYe/7HdVsF6thh3E0rP6mAr4Zdm8BckiYMhm7S5LxnRrSdk215zlL7EMckrua5vCn4jq3
ErRHtmnySmg68IM/krefukp6CP0iyh1jyyq5ULRuUgrgRVp59Ljq8+RY52ooNu3S3crJwOknb7HB
5LZTPMnC7XqszPyjO0qHEUp8kiAcNkYxftIqhUWnvwtsxli0r9xs/7FHGIBKjwNmIqILNJ5AjVD8
9X3vXExoB2vRdRfZtmw0DFG5Iexz+kuJrDCMGtNjKg0YFQyVtGFHadC+euGLR2WT4kqhLIZZemHn
piFrTOQzpJid8oW1toXvMUQQBzhdp9J334olOBV9isu2XFcC9DYt2mm7PNZjcLkJQilhTc/AU1pw
Fdooo/uAxfoW52mJJgVnNKWSF8Y624wgIm12qzbceWa9YbK6oaGddgejPU05CjNKWLbM0SgGiCM4
wZ1AfqX+SOCApJMxUa2KVbrw+mgRDEUBsjxnAptZPd2GKzOpLYK1B8rv9l3m7zJqbFN/uqT4SFDe
Ys5b9vfBeqRk6zKYzblxEg6QdwF/f2J3O7OgosV37Sjvpz3mmquFTyiZy0PhpzTSLOTPDd/e1cpE
+2PuGWY8clCQ3phufhsgB/g2igOlpbC1zeKjCeNzY8fhZt5w6l0DH7ttKfysMcByLrXc16W/AUq+
2SK21+GIcTa2CXprECKWL2jzQ8+kUA1Fixt2T//o7It9v3CfZk88hMoDaMj8S1TxOsv0nc7a+9FP
XgQhR6InNW4GA3t3+WDB+2FZl2dd9OzK0wOY9fzmcelWfNMRitJl1Q2g3GGy9CDa16QdgaXUd43y
uNEbw2fa6uw6LLZzAkjeMVydOhoF4s/J6buT59sndJfqWfFsdrNss81CLluZgTpOLqenicLAQy/S
R5Z8lKDOe63qYDnay0jTcxgfFs/+okTI2qaDQ4JBtccU1QoyOM+aois+kwLSHLIA29RNtSSQ96yQ
NpxJcsFKufmX++YGlvRUy0zWqU6LiUJJ5yc4NM7wcvrqAiAwHNPNTdm0FecV/OmRT4ff2oDQsCVQ
Rac11pd13x8m780OJrm3p7E+2jO4yy4Fh85E96Un4bVrtJm/DIn4rGAXrNseyxz0IswIfp+SUgme
ayg3i5mmx3wiD+znc4/XIzdIKpnEjNo538xDTPwj7K7O9LMuTefJJDaCPWA5DhLxypwoqJtIp5LN
ZpTrYp/MFnEZhim9gpXb01z9SP7O3cQQXjbYjhjMjZgU6jssTxCMdGZ9BQ6NXq0Q96F0KyJOLZ61
7q7j3neiszoVHdMF6MSYwNNtbXEHNwmEYy/UXB7pQzqJ6jhmgJIKBAlGi+khXuSWi7GxS0v1jFRt
3CuwLV4N/VSMVCWnKDmdm5n3ZYgb1eZdaWb5RU8CSwwZkLZfhguNJb6KM6z1w5OJ9fDUSS6HDZJ7
lsNDwueDzbHUE8OHxtx6+VKcyX5zMPAGauLIPeEUhyLRwyf2+d0Zptkfwb+MzNiwyvtO2BOCwMJU
/crK8ggdJ+O3mX5NSfDdd1J46lyeGM8/uULvCFWsHT3mq5Jozl6awaUlYdGE1hZvBHcmifFFmIeR
DQnR+qXzGCM15+p27+8AgnknLRYCtN6rXjC0FTBF6kfDxVeAS8C9TgmD1Rm1w0/VumPmtXUqR27s
RJJGeBttDHy5D64MoNkjTbS7P9ypU+oIskdMVZ20+NZm5gF4zUUOdNTWmnIBKFQ/qWl1o7rxacAw
U9SLUickkPUaTztJkmFgESGVVk+hfQdz6RJMA7YeCz3BheOxsVlQdzS+EDvLul9z3nAjTUogMDYG
vAy209LujVQVO8DcdGEIenZi+4vyaH9PzXgFRXbgQIif4cXN+MGZCgwy7W3vUus3t0dxpa7r0c/S
qC7CdIeIy9GbZFkkzAyJn4N17dvBPZAwf90wDj6QZV076AVFbi1P+NO4Q3rND2qK672hGlK3t7nL
wBaa2fnh/4mr/v/aXPX/K9OQUkxgzH9pv98pijO+DX824P+vf+t/0tmdfzgApamqch3goH847f/p
wfeCf9zgpSEpUIqv/unOr+puSP7zPwAYwm91bRyH1h//Dk+iZ6B5+yPxD3indkAnDgF6Eyjuf8eD
fyNK/ymA6ggeIQjFjcvOsJcYNn/+pwBqaKXa64vJjwY3QSZflhmj1dxYm8xOss2fggn3//xb/weM
nvs6rYb+P/+DSMFvjxV4jkXmAGuSxYv77bF6WJ8ZKX0vmse2/jLAnG9v1VU0sAw5F0fcrbu/fkDz
3z2ix3sfCCFC2wxuf/7nV1cueaBAGUe+CUVk1ZQC7VIZSYmJDyjERvnafyN4We4SO3NJFLK2cHme
bXNXOTpFlXHkyWw1HqAKIdmgL4XK1ClvLn/zRH9nbYOTgC5pEYPgq4ASectJ/OmJZr7BCXiq/Cj2
jZB0pfB2ARE5avFQI8/jMDdkqkd9QxF2/ScFFdyJCCv7j1Kp/KWqkepJSte//vpp/R802z+e1i0n
AikO/1vwWzzDD1vRZCGlGspsnMswFjkrvVUnv7xxwEN3Q/TZVa6JVWfjC9Ye0ODSD/ZUovpv1izL
u3lKTqbZHERiPGSmrI9xGGPZ1Iq2GbgA+Q/D6eaDbWXtvqit+ktJM9+Vc9s8/vUrMcWN4P6vX3TY
LD6/GwvzfcB//+s7HKQLJ2WQMOgkRXLuplFujSk0j4WZxK8ESvwHT2DNhd6pukcDQvcPpqpQfIqy
CkkrtMVTMSZn0dfRwI6yClBpV46S3ww6mNaEg/dSZHd1Jw/pUnWRqOwJOIMpGD/56YWsNpVMCV4r
h9RvUr5kjms+5zYB/4oIyOwPDHfDMWpcDLB21h4zdLSh4SQCl5CyZy84dQDglT654YNug7d8qEjE
qfJ2oR6eVAdxRVfHICifuBNs+YNdPAiQei40M+bKjlrN5EicYXmq0keyxUiMTQnMMj4VVeHhtx/u
hlS89ybGECcFNBDO3yWmRagAI8fCkpxewIfGqHV5rRt1SkJK2v1g65M2QN77kWAZ1UvynLX9qW/6
dWCZ+OzS7WwxDPYUhVCCoFkh7Jd2nH54CNqcPlzyZ1SSLEv8OBg8ZlJWtw4934/UzF3UKkb7YiuF
BiaZPNzEfbs5uV67XIas5Hea2JY4UQ0IeDVPG/bYSmK5Wf/1N+e23P/+xfHJUDnEnWzTJv30r1+c
xi/7HJi9S0McNMUansEW5oU4B1aws0uMMj4x9ydC6vSS+VgY+wgT6/jLa4vuawJQ8UKJrPEjFGO+
9xOqdjLmAjCyhpKeo9hu7uuk7vdaQwKUS1XYW9mU849QjeaTauL6xGgUmKKdy7NY5o4DCcd/ItiJ
G/kcy05BrrLtoDzxdz+Y35NZ/PRZh27bHyAilwXgt5cdCIaPt5++3YbzBQjdIHEjGs6hYQu7N2Yv
xKhLPjM2i+WBCVt3LsNlasgHGrT4LE7wUgAE/OXGhvn115/Iv1nUA/atwOKzwIvr/VaSgOMPidwd
qfvmYkidV/0r0fOhFbrYjJP8m5X537wNgUMEj3AaUDp2rn99G+rE8sYAklo0o2+8y67zEa/F3/VP
/NuX9KdH+W1xgv2Ter3duRHF0elPUff1mbEF91XqGYhYgNPZ/vV7aP5eAsD7R/ULMCfOEAEdAL+9
iXxDs6axWjeqXNs6TUFOuNjtVXbs5sV9DWoHw82InEdfdCneiQNW9yFm2M1//2ngO3HCGzWdBKDz
+9trjG6Duc0FqcI0HaPDq+VC1gS7U66X0GKCI5XcFB7qJRPSl3zQf/cMfgf3U+/CWcqlp8C3SCP6
v5GdrYnrzFxkXlQsLsYVOEqK9gl6wthOSSLadFuESvVrL9P2AzNDoh2LieUmVAFt5X/9dvx+GHOD
wHVw19CwErJ22bdTwp9OAYuz5K3y+IolEhCdN1ChB03M2iRmY//NQ/3+jeOY8QfOmuWRiYob/Pb5
J2i69IUbYeTTRnYcigwqlDmNF5uCmz3vUvh377Pzx1/55x0YAx4rCuc+VlHf5bD5r69utAbXKs0x
jkiMz/fAFTEvAsh+N1IMvXTqURFUjnZ7YClFZ/U7xcBv6Db5bMYRrmx/x9kCc6s1mSuZcpUe8k7c
9QllnRoz6gnV1cagEoL/YvnIdiRJhaZnL/TW8JzS71ZTVG80XwVrnDxDZC6mc4xliDNWI1AIAjPE
3AK7RObAFncZhzHBPGMkVyxpzc9ysJ2P2Gm9bZu6P2Ejzd9Dw4UyasVUei1euQPiiC+unmqHw4Hk
W4N+scuG1IXE7JbrNrGLK6bB6gi/EiVm8mJCFVnLM8kQAVKiPc9lQlSMTEtwKUsCbqkpzQ3gFIIb
XM/Dw7C0Aw3KzE0xGRCBe6mZiMMpgmaPuJ8NdHpNDGqOohg7xmne9MtPZwi/IprCsD3MU78R6gY+
yDiIvqYEPrYjCIYzhTN4ItSgL7HVmq8kEu0HhC3EFC+21XcnFxkxQTDBSS+sMwcGqEVmjOqR0xu7
oqWyhyfoBtcsIMIDddu9x4MDeq+nw2Xqe1TIhsTHlaBSv2/Iuq9c3VtHIi7me9U2xRuNlpO7xYA1
P7ZQbPDPF+rG9BC4XkuGQPi0tcAv1OsHO57VS2NlGMFNv3pGtqz3+OlIVxLa3S9TZzzmPkgElbXJ
OhMWPvO29Hdy8ZprvFDAmo+TiJQTmN8MgnwHitZxUOPyAFxYuCujme1PeOZy7ZAwfM9ANYEWWNRH
FydVhP86PurMz2+I2Po7o3f9TOYq/uV1Tvta0F2FoIzf1xqMN+WN7WVp4vzJqG390dnt8H2CEWZt
Z0yUCBouximMLKOxMgRunNH0f1Yjw2KAbO42liMWPyrZPyYXx9UKeYXxMS2nL91cwBo3dEExEvRG
UiMZWdE+3nRhB6lP939o1VRp2QiTTphMH2FrLyeQQcvKx1jIeCEB/s114+zKoDog7rDcuHSg58VA
TBSGfMYbt4xrw2niLWTu5ElPIdm7SRs02AXBXdw3eTTHMAYnktCXoaDyNS2RKW4Zu13V2MtdVzsw
qOqk91ejC7e+DZP8ldtxtaMVxYxCbITbBKl5rYGVXutJplHoMsSgUJgHtsrmrW4TfQ/eaFjPbpVt
XYdx6GyEDYD3uX9JpJBHD4/FPTyO4sHxCb+MCEXAk4f3rsjmxwQi+aG2mU0CiIeqBpMfnC+Y6tmY
rO9UwlAeiTFhM6RAo6GFDlfLKKEVxrwz3raWnnNExU7kqr35WVcd8eFtUTnFjgHRdLXFZGJkSa0f
OSj4B8ymMEWKrpWn0kaAxGfQ+ocsk/U2gQO3nlXHoNdp2/WQ5B6KqZXui7QJr31CHkyXFHVuOmX3
dwlwlmGlCyzKz7qBU7xrhsSCUlRUV6nCZDdYJNkTjBMWbe/eeJi40lrrqTWMSGjl/qhtg9+PiSvI
Sdzh7MSmFdWd862tMvEBTFDd5YboDsIy/Q8auLq9Ca/5VVJMuVMxSxxzwlFvlIW5A+cRYZUpWDAB
NMm30DSyY1HUPreGJT5O+SB2aS6cs4WGjV3XhGpGIYkB7ZqQWg8iEYudMffPwYC/1TPwo/hWHezI
0diPnsyDUwM19DQbpfwmprrkXDnlR2xC7fvkI2qFVmE+6oldwMhvQkNiZTunG9JPcDML39COGGfV
YL1dmvBQFk58RT+pLxYRtjesw/LdHTp9Lfhqfxgzt3b8FtzjTOI196W0xzOKgROxoXBhM7nUddBU
L0E77sDjTiz0egGhU6OHiGZXqjY94YuDFhPoMT5pMzBIWySIF0XD0bCqtU5XmYGvbSzQjjM5OlS5
2sY5dzr8NnDXz4zZS5NVfjRwpQvrmahLtUkql4rrKSCB3Ob2rqS2Ua80/oej3wvN0Na3i+kw48oS
a4qOq48KKZ7XXiw/+LAIe0vDhDJHd0pzyaRe0L7EW1UFVoQBRCNAGgMlzZ5N6ldirrCLDnwow42o
VUlOxiz1f2lbi+eWrN5hlhQItDDGdi2aLHthDnixpgnoOgy9fOGegEXK9Lpm5/MTArHVa4bydhi/
+p1vPnYIZGeTaStdQFV8maap/9G7N4Fat0lC5meR94Zw3J/2JMLvQZqQJJ4MsmMwok5mHBibjpJZ
tnbXW659Pi4fLUGYb/YUY3cTlUECyzPGC7xbDxrEtGwBjekIoRqVa7zBYjPbaE4yCRhXV87wixil
d0jDoMdBPBdrHIx2vDFlJRkSF90WbS545+oSX+jRxvLiWKM48VsS1EgYToVzlFxARzqF+TXAVNCB
nE9wvPsG/pq6+8jstHrVcAkg3tR1C4jJNfhsh7hzn0Y12KdcpMY1T3K9FSVUKpixnV4lseF+OKDq
tsg+9TuRdOIcpXSoFEj1/dLJcOdiGiLCHJQ8aLhkdsQ6gGZZtMZyN+UM2DbggzPyTYMFfY36sUFL
DCQWeOzVWAINlv6gtp7tknwRhPCZs6ixRvTljnHOgwKkoQsNmXBzfHSqEXNmXxnt4zTl5Xen7Opd
Zajk1+CV6tWPDYBgpBGkgRsyyIfNkCcjbvLY/kVA1wa92BvT2S8s9trArQjANMlTqjLKYpu0OxZZ
wpAk0SFk18RRt06/ICDqW5RMQwJ4NPc8FnItk6/8caLNq151o7BJ+ozjzxxf9zdKWCvi76reVk3j
75FlK4wbeZtxQQYhVjuI2E4/8iHBeOiiIp3HV5MTc2Q3fIZVRwsF+mCcP+Z10X02wmrukPx4HcMw
3tPwnkeqwZ229epl/DEJ1JwVwPj0l9nzHi6Fsj4X1JVqZYaTH67dUo0ke/0qfJRW0gBR0NY9rAS9
bL1ubpeNYzvLIUyLYZuRfQYj7tQ3tXLCkWpMPlwm+kec98q0u9di8MXJrl19+xEX6XPNyVdivALT
CVYg/jVYefPZxnl7v8Qt/e8DG9NqUl19cBdhX2bXRY4RhqeeCUkPv0AD1TsCTbxyznaPWRkE32Ck
YUpM2uTJsWw606XoftIJEqDnaf8elnL5i2uWdVW5ZbFuCioNTZiaivaGz1LWyZMayxboGBSm49KO
zbrJjPDFX4bhGf68sFnUp5ZiTMPZ0Anf7BMCGi+jIIiLPgIoNkgFi8FIP8s4V+3BrpJ8n8BGORdD
Kq8mBc4PddhAcPLFErwlnF8uyej3H5RoiDckyeC7VMbiRL6e6k3exAFWAe3gRoZlckC4c2g4Vkl6
p3upX3OHqckEMPxI/zZ4E2Ul97Po2gdMv/Omp2xPHlgTwxPjTPELwBwKHmyS9MHmm/WQGFjb4Ppi
/iUpazk4F2nEwE07GfxEUHHK7qPNSPNHtriZEwgdiHDD6S17UaYbwqrJc7L8ncmLocUAu2Nr6zs+
7PBttAI+QyH/i7zzWHIdibbrDwlPMAk3pQHoimR5M0FU9b0FDySAhP16LbSeQm6ksXpQ0R3tiiSY
eczea6MJ8nK2kWdv0U2k9shBN27kgXQtrMR7GNngfelJzC5uFAWy1MRQCC/tVJQvta6yKShdq3yf
HAgg7PCh5iXwKv5hPx9VGFSrSg+9hlZ3FxmoB7cYOQE6eIPFBNICxELsM7a+nbbMfXMeTIPykhSh
5onRQDRNbP7KjkED6HOij/05dZDDRYY774o5R5mZxxQYNyLYlHce5TDFF/69/A06fwOvH8KTt1mc
BicSkjizXk2zMd/nxsBjNK5a5wU39qaoJwIhNBfpFxLvqETyTgbIndFCpOMMsR1WECTXNY47vEZR
V14R9s0vhT6puyzQBo+ajlW6Ic8imxViqYrOCzmDU02EpyH5HPikLhHAiBkMP2YbNqDY7Uq3XN7N
SnS/iW8Dchn6FN/RYNgPCX0qGYJGjE6/K4oWiFcnqj2AFa+9spycr00+ozWN9JpYUnvQEaRFpXvg
JgWi2US1vCHKSG6DbwFn0zsqebaU3k+WtTn5P5xN77Vjluke7bgHm2WIn8tKTDdCT1FyTgvyFI4n
/xWT0upETePXuOeJY4yV7nWHzSsctaXYJdZsf2uZaeyqNWKbCPOtPqTTnhLFD3Sj/nSbxdtoQk3h
CPEarpzvJzfLH/y/Uz+pIKeHPfUIxu8EbmvVRsYFkmKznYrDXC1c+yX6pnZmEcy4eFkufdLVr27t
DAeFYf61bjLkWC3X2i+Qj293XNfIorF/CKST+86TGmOiWh1qrHeHOU3du54zyuLS0TsfnWORPpXY
ROG+xJYBxKddkML1/sJhOQ3Lg1+5zQ+ajvFbz436UDTLsI8TItqaGepl2RFzYc54FPD5W4DjomhL
DDq/VTc3Fw+T0cXMHO1vs1iQZXCiTYfU6uPABWsbVKWOfEtRuP+jCllDQkCP7tp1+cOknZhzsRAD
1Udprf0UWcohj0JS+U/6mA7LeeEttjYOeyXOAFsHektAygYTHEJ4uCQ7j1SUd893exypCB5ngcmY
8O+KhspR1ZPXG4a1sXmJ2map4axvKoWFydJUh4OgGeJoDy3g1xVZgnXHKO5641ofHnXYqWvJpPKI
EdxVhZbtPXhTIq7/DHA9cP17rMzz7gjZFoGHHqHX1jsXgHLp0yix/t8krqSOiMQujpW/8Sy72cGU
5x+rvPmLFMg1X2Vq91xlWsj2e9hqE8keqqjIRRq5ulcRYm5dK5mV0Ne9JYhUt7rIbfNFTZq9GfuY
at5C62gBzQyJnkIZiUNUcqsTaMrQ3rJ2KXc+FTU+ScSVLrAME4TFHkIp4CHZaC+Wx52+bSKvfUhT
rTu05NBuiIU3YS4Y2q0qDRl0HLqbNpfJO553hIMQhBq5R6DhPQ+OmxxNksO4keYMcys8qHAktWXT
sy3YTfrEwMTFQynasntlb+HQNabNx0Aay7mbSPGNedj2CBjZaPTeAEQfaTILhR5BHDJWcujSjWtN
fkjbTGbDGuCmF+Z8Ha3I/G2VLp9h9i5Pmha7byxM8aq00QJBsPYKcfRiWBNq4sUe/MEw/iymDcUc
5uB7W8XerXD06dXWGvWV1RkJ0l0me7IyuP83RLPzalIYFFt6HjytPvuCbRmV6nWEt6wHWpwZUYi6
bQZGmvMZzF0jS3Dn43DtK9c8EyyA/cimsx2B8pp8KXwb5y7E0Oza1KT3FGm+gGSW8d1wG/dktPx2
lCkmJmuN78/rumLZyLTErFvPxHXFKhN3QV3Ojiif9UscJ/oTbgprC5TJO9Uze7FO4tXcSF7TLTHl
3W2FeCk1hSWmssiSwdBgmT/V6Jh/I22Jn52lLMNOtU7AYuTHi+3lPCIADnFw2xd99tOnyIYrKVUp
Q79s9SBL1K+mGUA1mInP5yWriZtM0KjoZl1gMJfJvSvrVVJnZQNetVn8nW0iluLUHo5C+txR0Jpa
nl3HU9clsgSCCULve6zGbw7peI/gCuV7a860SyAX1z0CSDWNlnGG5gnoPbRIRDiiF17n0V3+wO+L
az2K9ceMxLqtkJZxg78xYtth50UvilwsyXwA5Mp2XibDyHekOq/yKpD7pYjEL4+HR8eONJyasHEU
Bp10fLYB7m30SYAVIO4ghblDJB/MSr+SR8LCgZX3WrRJG5v0SlqLQAD5vxKCtHzZhmZdIIoy/HNj
MqaK1AbCXInnkiHyD0OCFGJbS7BC/D1jL3Nf0TybD97CJgXg6ZK1WGGrlNKiyVHOHDJgL280b/62
y5JF/e3dBgrfdvJZSf4TQ2QdP12TsSl2wxRsFZVRh1Uc7OwMF4ocHlvnpMKl5VbB1Ij2T8qJ9An2
wXogzhtuuMtmEQJuD43Upy0a1BR3e4HPo0euaSVGMGSO9anVAGODtmba17Nz2Uk6y7e+EpyvQsM+
vHgqefE1ywWs0lUfdjzGP60wIas3dcNHP2nWrs9LAU6OmSvPkV6fMPWCTm6SmL5cDJ2+95rYqR8V
ug0Gw3hkjqjB9K0HJNViTgpZahv3cgGUYDV3peLuFlV1eS4iN3qrIPig6h84QLi06nFnx316H9Dm
fKVGhjyxdYAMzrDdDeD5nQhMf8g++kzTQ6vJxTaalPQ2Td8lT62ZkAQ2+kYgAP7D6Vktwtb0NyOf
zvI5lJgP4HWeOySaoJF4KwSDBlsk5itKdbgwZtbpP9AO8gNy9phXzNQhKOt1swxci+LG0fIzFFqy
OThEChqq9YAsuziCuZ90/6RGOZ7pN6NrOsQVvI92rsQGvq67PMK4r21IOYJJbtegjQLyN2pPM3tR
lkYDJQGwBUOdknIov1C7L29ZkzImMafsnwgkMzYwMtZ2eoLOL3K4UTkCoRbBKAoJnOiLgNGKxKyp
AGftsEw1f2DxMtcoS82nhlB45BaP8K9AlJS2zcylSQHhXly65FdzcsjryBITxnNsWLBtOGS2OdnA
j37srx+ivXjTzm4KmmCBxeYJJWh+XjyiH8jC5GH3ckI9N1WNcpTYv+xjdEsGO70sXuwkmrZVhW2U
5ol2c2iHcuvA4svhrfmxHjauqIadadREy2kzHWc8cZfn5F1spgVVIeGPRT1gPqhhYihaz10fjUTV
0Wyn3zZR7tRFoyc+ksogB4j7k/TaMSdCnaRFvm5eOZ1jgke3I0rWJ1YLS1i1ab1PlmkIl3IyQYyQ
FVUoAB66beKTlWb7pheOtffYTuxyrcgConV5/ODZbX2wgFu+8tXWKh3/mQg9xlgMAmiudBIKiMTE
otKYD7ldIIWvyS2k4omM9zJPOOp7HP2Mxz0UdSVHFRzOB6ps7c3T8UnmqkSSPKRtHo6uI6y9iqPV
tZkm9vOimmKb4Ky4gF+AK5xKcYYtJ8PecWrODmVTbtXmCQVon4IDTs2wxUcK20xV/bbWLXcNqkYX
sJn1zIa8AAGruJKRCVSh18STPXg0ga0iKJgJcwxEc5DmRfMKCoixbrzvAtH/ipcXxbeYWPgd6obJ
5U410BUe/IUVRCgprPswSvSGuzcGsE1EcAdtc62Vx9JLjgbswlcXvNOMioGpIF6YAoOxhpPkDjuB
APjBiA4kr5R/x1nVT7Xpkoo5yhaHkTLsj751LcINbOdZSFf/VNaovYvBzXYiMtudvjjaiQrGPTsV
TDu6BqAvxTgk4exk2ZPm2u17OtZtAKexYdS1EFEY61p5UBhvnv148XYSY+Ted5b5uakGmzaX7G5z
IfxFWb7aMdYrAhv41SaiLgQoQRTFSeVGfAa1Cs9HM/EBZwQhsmwqDj2xg2dN+aoDjchhoKWdttcq
f7hOgzkfF7ZO3zmpPG96XrYH1en+LW6XPy17NzIjNLO9JUJDmj01/SphiRc3mFss5KaZzO/OItrP
atGM36wdn5dOH58q3K7TJpvMEmpKaaEer1KmxCNhL+qcz7V+jwe07+glnMVg6qXLs4KNwqMA5vi9
ReP2o48WDyCOBPfG9YsgxU7MHMm5ZZ11CXMf27846A6j6k07p3aYI4p7H1rfCE23g25eRZ9FfQDm
WOP+bOUZXF67S+sMwrzVN0NLKT0Nx7mP3RdryoenPOvmJ2rQ/iOvne5uE9o4boyEdgZgvj7JrZUL
k6Fxp4cF4VX3ssLxpTeN/BkwkAbNiMAH+W4asF6Xp7Fboh2WE+BnbUIrOg3NkNOPjfQDjB/PueOg
IeY7DLEgXrpAKwf5Vqc1mhesSXhdpD7vWptIjpgY1UfLiM2z8A0OLwIUgk7v+qPjx86P8vMR6XGy
jp2ylOuDJrmyWDxBRJvTbsZxq+aQ8XYZrNvjoxx0+N+kEnHSrYdF0ea0dlDtvrVZgz1h9OJzIm3t
UWfouBOtj0rHTg330c5T8dtYvf9OkHH6V4661sPkAwfjctaHAlRWOBuOu3ZKaxDElAXCUOYFg5/2
YpexF5Jki0oaH6B8XiKlPVZG2b3DtGajhAAWXT1Okv+y1DqAjrGK9qQlp1/A2cwrhSmVsrvgvJ0c
5+vfDf3/x3xpw7JXWeR//R8c5/8ruPvw3c7f1ff/qnD9z3/nP/Wt7n/Yaw63zZrSdhyh81/77/pW
F+WrYzm6Tu2EyODfv/Of+lZL/w/4RibbeGbQ3qp1+J/6Vvc/HAs5KnpUyl3L/X+L7na9/1P4hwgJ
6advg5EDao2i6X+XHeSGyUlA5kIISfdVTswTCXSFTD++1PSeYQFWPxzbpf0y11l6Zm5KzGIBVMyf
WuTj1UV/ZzGri+wPs1bN62ReltTbdjn5nJnXfZFmoF0cuijPzBSxOBNL89rZl+ZH5PdGOMwm0dGd
cpgbxS86u5z94I5YAPxa3Y157K8dZqulzh+qqYPy2RoVaGm4dcjkd450MVr2HmZSY8wCj6Ei/uzI
PSpdwO5KavqEAt+Jw4wz7JaJXAnfLffj5O14bda16/9qPtweUrCBrPbK3LiJY+NSG6aNM83QnjVh
BtXEaKJ1iEbqLaf7hkawb0S9PGhd+9SrUT9Jwie2Q41zFyQed6qDZEOz3lVbCqZ/BU4ao7rBvSIu
B9fhzsz96cTA6a3DaMAVsCvb106aL0VPReAxPR7dBfsdI1T0tz3pWoKcs9a5R9j/mubGepHJ6CRu
JlGZFpEOvfoe2hhKdgJn1FX1iUjJabs0XeAT0xnw3/gVc8QweMT62FhEhKc+kI7qwU6ha7HpWgsY
Z6dpwoIrRuM2ncj8XkJcxUSR5Ptx8D/8dDpR0UHScKpdCdg48KVLb+ZWH4aJp7cwL8z+QQQgheS9
ItwmlvTEROeGXf7uxL6/t9QIfFhkJJYLKxBMljZ07Xcb4H7RuFPQ4seYtPRrHgx2fgyGpH8z4Bqd
RNv/jTJwdPy/gfTSrmQTugqg+xP0He2fUjOPBDERLqbPYElUQJwLUNjIeEmzOy/8p7WI5ibC4qgJ
Mp08BhGxC8iJkJNttxJMABzEpBZK9i9VOHoIrh2Q3ebC3INm5DFvezs04Up7TFQcbzkkbrplpjCf
XTO9xb6Dnb3F0CvyT8f2ByTJ7Rkb258uMrNb1rd/xC/OOrCS88bOGY1iBd8zCj+Tg1hu8CnQWpox
/LsF7JPwT4anbpnbfA9p+pim/pFUt+XU4+6KDLbiCzgZVFrN3pfc3zAxfys+uZG3X2OPXpkbu5HZ
rtOoEaK8OmGyFmQdNFfNWpNMnD6cC9Zs1mq51QUFXP9YyJbQ0kXbTU2RPJL6svEi8c9IslYgNDQf
AoWOhDDA8J4g3ixaMxVEgAkUdiC70YlorGJcXsfUxvS7tNDOqpvH/GCLAuxYTXydhuILKWJ+QqrN
Tobp06Zrs3tmKVwzmvPoM68YbO+3iNIHxIsMmya1LzhLgmYx6CeadmQFwnKnKS+GAdsuyuWvGPvu
VZQJG5uke3U8ph9alt7pgNsQQlWzyfV+vMK0UDRIbhS4hNPssrZ/sWyNRL9FwASnw9rOhmfs20aD
Y7+OrYpXzyC9biS4IRz6b9nX9T2C4z47Bp7IeW6JkOP2LNA0RENBpUdQe1KNYmf3fdikNAck/RVh
PyY+PXryKnjq763XP3WRHl1a1ee7aobx1Q32Q6Sp6hAPVXbu6/7QU5Ye0OB156ElHLeBQ7gXrdac
GmIwYXaql9wpWPaNn1GRRe9NHj/ORvOcl8V7aS8KMRTMuX7RHfYT+qka4+xdDuoY5QD8fN/RH8Ym
Zu1sm3/j+j7wtQhSgd7Hk+6L0Ou3LkrupikZlbqob9n763uThozp7ETeqe0T0GeUeihFfx1Kt7+U
vJSLt0iHnhA2wei17NI8psSTsq3AGrAM2D0iZTuW/cnx4fU0tbedwEufPU6xTcvld5sM/dy28zOx
HP25q+7MK1x0Tm1y7lt4HoU9Ias22dNoiXVOJm8g301jSZwjJJD32G6IbhypWOOYkp05z6aNuT/Y
wUK4AZZJ2D1W/bobqALBm26V/WOK4gUQ2gfxm3o4dAlOt8p8bq49jgtsRAAuSlt8jH3+BGOPTUIH
fkkJiIC6/6Ey4x9L98+thCHEIh2Ul9PDHkLok1JkAsBmMY3I5UdxFzAYYrW6LM9ENPE/hsoMF5XM
sYjQSuypJy+61n5DNtkQ/eQZtmTEyqtT1vvNnC+mf9nOBPK9QaMX1JYlQzwXzGLwzHPKyT1X4bKy
Ud5MWtGwny0OR0R6mttCPBjlb5v1v9SHDICPsk4gnaTlZ9n4iNvjeUPDvzWrtqA8ZY+Hde6RowlV
9tzw/tq/Nvv+naPHH9NsPKtUtcd2sl9jtmv8XfnMjVfvaqJ656ul4s+0jRkoSyco5BBUna4TdvhR
wSaFx6a2HRBxINgYr2qbw01+e3r9bmvGt5T44tB4dUi1qz3CiKm6Vz0CKgLASfPj+R/nBWlB89wZ
5zEpL+7wIVJxhTq/6YbC3McNMQou5i48zO6viIsCSQIL8oyVZrwSbOOcrXxSLU+FCbJCi4lp4QSD
FmgMX3yPsVVqLPb0NURUwwAZTqNaQtZwbTYwIfD+Ke3qsbR7sV3sIkdhy5aztQDSIBneLqxXNjaB
7duOhz2GKAvBpH3HfGY403czdkAtIDQEaAjkZpDDDSBMGnB2ItvRqg9ONDPwDDrOHBxC2ydZaDYg
AJcIR2qSKbEddFoyYeWSzLEWj4VRAobZkuFHWpA7n7O0eqTtIWWZzWWa/I1aQhZYCZ3SjJtfjRoo
TVHftLEhphL+8gYGXrxn23XRdOBMngkjzoDtQj8JPNryzlGtXZOkBO5XMKUZwEvtBob5G9CU13jQ
Tjm8m8wwCug+47gZB/dfKM7BGtYUBpl8Zr7ia02bAyz2UkTLruBLr+LiotJqoAXzH4WUP1HGZgh/
ur0zMChXXvIIgD0K0CzSdBJwJ2rtL8Vi7dkWtjIytcpWrrdBfu6cyrqhgrxbnUwCt47iLXmeINv+
Cg8+ebNmUPoA7oMq617a3suPVNXLtvaGD+rP7AS7BHd5X6OM0RPiKazuATHDo3IMwk9KjQzo2rJp
io5wON3nZHp2YxDPPgFFBDORh+qT+6UV7R8NGjZjJ++p8z4wemk8ZREDyDz6JYoCy/kaa5n8bcdl
CWRpH0Ei3BimuW9u9q31E3RaUGlzDTKkd8UelM78ubAPnhP34kRyANmdTQfdxeGtyHTJ6DU/EZ4f
pnwdvcGCPkQdAqUSeWs0UhytVcNk5fA+kYnuwEqzWGo3AM92OFROgkHnxhq9V3SKxjaTOrBu3rwo
KZ6yGfdB8ag7zLvciC3Ivz8KimtW/PEBLs7POPKFLfsqRVU47zRSOHdzJQPrI0kxfBZ/k4LHpvak
Se6K1z00EXGhc884ivXfbsIHncz9fO6IXyCfUR4t+K8Y4ReCUFAQwD/JdkOtI0cjTR0eyxslMhmP
UBnUElS2Wb8Rz/2y2LV1sRP7V/fLmZVRShzGnB3qaDZ3cUmSU+/3p94SCWBc8sC6pZAvYtM7dvPg
d5dITt4KNTrEpB/s0hztmu4Un+lYtGcv5v4vEk3tZCbSUMF9QmJmR3el5zs6+SL0LcHMCpXFYaLa
PItoTE5z1SJfgeAWTEUE/NuUj6l41Ns/baTV52loi8uw/siqIHINthFpUiAbi40TLAN4aF67Hy2y
OHrDStDYghmqPeMTy1362aX6Y9SsGbQLrAYdMcsRuZnH1zRbHl2aG5gAyXKMeV7zmaFMY+R3s6IT
qQu6efiuzFYX4K3kqc77huOceF6/PCTIoDcuKOWsnNR19EoTkhLf654NA3uyWqcYTfJLBACDKSmw
kkEU1lO3E+/sJT/QIc0vTdJnLz3DVntKoAhLkMNL2VAcMekzJP1ZbMgrULlH9mnZuSlNihtN/0E9
PyLrQLqnK117qF1ihpFHHKae7QG5A+umNG3Piwl4BffC9OZP00ubVAeiPNWLzgzxulQazzmEsIQI
L+6CwQy4cCHZjj6iHCZN+8XTvpbav1d2ZN7trF8C5mqc0YlxYHdRIjtB3tGC1gpWLiBPsf2ncGrv
6JicLfUoH7QUFGhat/SENlCkuuzuiecQV2NKZ59AHkXDXRPKMHoWNK78ydSOlJr5rc8S7kqpmft+
iSXyPGomhw/5MKL1CoVQe8ut40ApStLc/vfxkwfIfAu846h4gUDIvFt2dvMPwz/+Cb99oxPxg4VH
7NjjdHlaJhMYp5Vsa1uMLwK7f8h0muJGh1GX+hXzaDvxwVFBTuggILKw9UiYB80P0P29GHT/ajT+
wfAqO3Db7lGLnRtLrLXHvLHLPhWSmayP6P7BXID7CxdAwuxbT/76Ix2RI6X1H1PaCKcZGiMjQNga
e7jaO5v3AJzbJTbOWZEnb2R9k1CQp/bRHrLyfSAspJL+WR9s8+yj/AX1p+LDVGQUfWxCWWN4ReB2
i/MYx8z4wNxDEvQeyXGsCRi+W8W6RWE7EE6ZO1M7o8eKjPjSpPW3LnvvAVnvg9IH61lhPdwyB4WT
z7MRVo1hHVlcA7TOtWeOKf1buRyDFn0SKI5ov5jTcCY7PjvY8FjbnAMOgzHCZlEPZPosiHmZYyD0
0T8bV/ugmnX/dBmydpIhNtjMnFCO0gQlwGXABs/YpVDM9hI8y74HPruVZcGQnmgnEjZG1AfVitzX
iFUcUml++fR5crLdH6wAa5uOjJwlWrVHOaQ91j1I73YKMYs5L6WzTE+N91oZJ6Z207X2qvlap+jZ
LArU6zg+MsUvvzIt3cOlgdiYGv67WYzEEgr5156rk8/79JE48R55FLyGpBipLCkwfGAugZ/W8mGQ
yg3KaQ2HiGf5YPQ+9Y0R1QfuCf2aUGc6VvOYIyc7yqknFqLzAl9gtXcjvUTmGBt8gdq3hD3bJ9xK
Ijz0E1c2yXWyVrvIj8snJjtn0rBQy0vG70a5mJgLMEmMA7J0vlHJHcfQAKVr44Y6S2mQ8mPx4grE
0gKJwUe2ukqkM/9DQPVhrgvjT5vRwg5adq3X3Qk5b8Nec0gCzYx0fos1klUNSxj7CW3Nei3IQ8Sv
tCnM9KL02OVzhvEUEx+dlk7NGxYh0KcCYN5Fgqsly/c+blsiy6L4aVV81tOjvVjJr0VSRvMXLaT4
IOF4Crx6KribCfDLc9XdlFYES6tmIsQgyFclHETpLaRHmHFzc0m43cxLVgTI8j9NO8HkUWVhNGVD
qHd2MHGMXRB7E2swgiko2/i1bxhaV17+OZA6yB7U60PggvHWMlmXDY1ivovN5saCtTg30C6aOKTq
G9+geNEC245Gh+8f5gJO+pjPxoFKfgzNWvKOIAOFfFK6Kr+s6gQol9lamT8zNkieFopC8EwUwATZ
7Ntcs0IOYfy5bcShXaQXPenyEENmFrQgtDdxiR7TtTIfKRdgT2uWYjOZAmZPXyOgJubyWPvxVU1M
46hkLoWZF3u/4zz0AOkLjwQ7QeotDI0mP3SpltwttzzLMnlLsVyFrlkc2Mekt8hrqKM996JM0YKc
ssudJPs2cPD2bBE3Wbd8OPB+2fcWMNRFt5x7N2vyPjJmYy9IEng/msjGSD4IKd9At6A+JpalktfR
WfVPWKs9MEp7u+0jIlemLGwiIlzN2dJeEZW8QnQEJKoTeCRt+KhWPquDV/rJQVHZb2KGmGdiCybG
AICyiaGn2qpx4cL+xGZMsQhurWblF/YFEd8NM4TtiBL/isfWZJKjrACNis3UR8fnL/L2rKGE3oOy
9LlgslU06RF1nrK/sgsueuAgKiUxgDkmuvtUvSJeOjbx9LFEUfbWVKjmVNnbx1Z00IJqZzo0cFbq
jjhoL9OYBnZOkM1RvvdWYSQted0u8dG0Rb2v+2timu9JboFDTM40z+rqN82alYkYfdGF8dQ1nyQ4
mNsxdaq9hAV8/vdHu/7ZUtsQEMehDa1PgziKh4SJDQPVeuQW4kFgp/KcoCTvY+Ym6DofYC4A3DIZ
KFrxnEASxOYoJb/NoBJjy2OB68zq9ABypR9AtTv2qFIZn+Dgiig8NoXrqEPLVmsmnOo0k37BLzng
uM/0P5rvkOvT6+9kxMy8slTSWnrEvKenaZmMW28BEjHjZeth4GgB2tbExjnqLgo1Ur/BZ+bLc2w6
8Q/6h/kuNSaElc/VO3dGHfSGW1+tdU/8nAsXBwahqFAqkFcq/703SGGSAOhbIuG3rd5ZF9mzbppt
TBJaCbCYPzZsfKwdq7XsImaV71ciq9L/KPTTpZTqPOscTNm23OSMoZEWoUD2LecnYrgCqUciAyis
IwBQ82g5g3vO2NRuKsr1LfQq0Ktl92WqZggINXIIRhh/MEJUYV1N0F81I7RnENUuitfNqHve0Vyf
Gj9r9DemaLIAG5g7wDXxpGyEIFYurvDL4dtR7wC2UcMk2wJC9MEj5ymsusTDf9kEmCdAyICOxaQ0
63uLnBIUo/qXAdV7ycim8SvryWbjsTddspxN95T3agqaghOr7lrGUb76gWJFPJRT9Rd/JoeBLGl1
Kb1nORFD0qNgNJzoBj14OAmfRiwZqibIRQMs024oT5BkXYaEHrll5Ypqayb7MobBzN2xMDLBZb/R
N03bOHQZ9R016fDkexUz96a9jW4/3BKedD4xc4vOnzbXTe+sFKedY3YJcbI9sRI2YYhMbfusHsM5
tb5shgMPM5vg5z9x5JaHygJ7nJJ6lOtNhU23WgIzjhzchqG/FL8oHWE+DFof2vFUhZpvTy8WyjZZ
j/Vz44wvjPOq57n2TyxxJwhC2gC8iYqZFPhnd0FaaCfgLmUWT+jXJsYDiBy+aCD2yOH+mOW/QRW5
+4iiRuwQRxmI+PhLMlL8vTI8m8cpSgLklc0hksnyqZYPfxqth3j9lQldgDiRvP77wxzJcTmXJHw9
xhloY2OU1m4eKZwhpUJciOcF+1KvLrIArJkz2mDzOpa7yXDVyRmkuzUV7TiPyJ51wLiTbp9fy+hY
ViackKXIb9ZaSP/7Zwr8FEag+OBmzjXX8+7szIW18ZzFDfOlJ+8Yf0/DQuTZ+YFGoWgy4/5Oib4t
bD4+BGveeyFjg4iqunpgH84eZ6QFmqp38je7C3PSLqzG5mXRNLIk/BSRfkP0OAkcZBEGGb6/13J5
mtnsXLH2aBsnyzum3ETo8eqyoDLqZGfnSwSxP+ogcZaAn92gQ3Oza8eUG8+YzyqS0Kyt+jZXtcbx
61xcwDIs5idvG+nmocabcGIyhNZkTdnIna+sd1DWk58ILmu86Vm9i4rx7A5ufkt62V7V0CK/xKJ2
sOtOhjwwRD4b7NczuGnObDqgQ2t9qyFHD2LMPXsxLccpzyAoj77/sVTGl0J2fKlmwMG9cC8Ejrwv
aZVQiLgHgI9/2VHHj2KMjn29yujGIT6VpSR/BGYhGwuhoI5Y+bO14rX+/TEmuCyA0Rh7QFfnfKIW
jJP8jyrn8rJY483xGg2cbo6Jc2l/yfg+kezz3FXuK/Ps4ZrUyj4w0J2PRk7wGy6BPWUpR4oQ0M61
Zjc0c37zJ/RYggXfFUvyWQpCDuyJcSGodY824MOL/fScln228eCMnUVC+UR7gTyeN71ezUBoicEJ
t8XRaTgI9DHTDshoVhZ0OW1RQgT2mDln5G/9nuHIKiTguJYTpq4WpydfBJ4gmXaP/VxEt6XPPgw7
SwgfrTalZnHJoX3agool0oCS7RpVaOnEg+dO1PW9/SDMLwEJJ3Rz/SVKZ/FUgNInpnh2LlqL7h7J
CttJXWOMM01Q/oTCPjyRTwMw7VxZMWoxVeBiRHAaVrEMoAJBRy+n+YnA2yiIWcUh1mLsZKtxj+nr
TROldkjgk+/ZG8U7PJDpnpF7f0wyeZrgYn6b8wWHL5dk1bD/f1y4v9AlFdiJivrmTG60sfLuDXpc
vRcxwPLU1LodypfyOPYDNchoXLxee9Lryjk20tCILNDBt7JTdGxqvx4Dj26yPPCJRnQ0Lz85et8H
0dC5m+a/cXcmy3Fr2dl9Fb8AbuAAOGimmcgEsk/2FCcIUpTQ9z2e3guq+/+u8sARjrAnHhTj3qqS
KFLJxDl7f99adsWqRUvnPW/cV3oe+kNM4Bimfr9dYFW/lCNHPzsOGNGQuoBVG10aod3psaGX61Nj
Q181OARFvWMnsE8Jm9DDKD/AiynbshzEIXWYElfq6PJvWGgDONbM+0ho1WCq0Th7yghuLK3puWjd
zDuBTssYjgTRskT61mzfqJCDyZ3twZ0bTbuSnTQOCg9SAk9ZtgfH+u2QKUmz8LkRlasbdfVA1lx5
4moxbZl9swuod5bGazoiFMxbBePNsumFq3GSdMFoR27U6VgWdIoyTM9ytlnrScUu6SNYkQRXl/Tf
IzTNKlWHZwtGzQZTcsyjmzCIBTXXjw3nVBYyvFIQ5okMRmofKMOwL+eezxWM1anNaEdQrGdeNJW8
s+bwWhc2Q14adUTd6C7wmg146CTJ6xzYMzUy+fN/Jf3xf46DJkxB9hbmyn+VEzniIU+jz+L7X5Ii
//Er/zaSW3850iYsgpwDFpMtiGP8s5HcMCBNyT+xj3/7Oyuiyb802wJXAsbrDyjtP6Ii4i8HaodD
uEP+I3zy30GhaYb+nwEcpqMTRrFtld/PkGRX/jUrouZqEqJZW7y4ug6lYlK/cOo3HXMZ7cn+aiih
7lLB3TWlIX+3puOHrVL9Slr7Iul0VisetYNl6pmzGF9Kq/tcKqs4isgKUemRn4TaSfgYkjggR1lc
7Sj84Ch3EUvCsj35nJHWuHmfM/kz9OVBUvEcJosdB8+Bj6J+Vskxf855l+1IbksvNrJHaRq/KxgH
25HE6KYp5EEFiMGDi2vDQmSSW2JFIGE8x0r/WTot88peIUotHIvflmKIkQN7U97tpnkfGtKPjHqn
jeT2hQ2a5QpCH525aZcp+QU4AynWcBbrVPVbWOG+DjGuVDapL02nY18YOy7LLBqjH4rCkjdz7OTS
aGzuxtD5jkLwHFN8VCqecbVaYuLKj9yfU7fswhfDfmeS9TNFv7uJFXNrrVvIIF2QvVf5s1YOEc//
AYJps7p6lGm3Uljes771mEvgbelEw1A0/hiAAn0RIr5M1Tnk4vpE6X25LCxyWlvPtmapkl6oKR+v
LHze/nhqDz4cwG1k8aywg9F44GiqXTi3H6bJNh7+/FfgCI4TmTLMIoZ503t73pdljmRb1syYTSPf
R4oePDBR1rfQJce3LONtrEpDiJP1HBJiH2izGJH+kpJS382Ws+zVpn+ZIy07I+NmBqzEx1wJ1aM1
s9kyevmCfirP6Q80rXM2EnU6l0n7HhJ7fZqXnE7XDMF1YbdGwL7+tJxXXSdO3MHG4KAsXKb9LDT7
KDzV6/G9TR+SGhj2DGPLM2JOySSJIYHgxkWYFJBIubZBF1/l5LwuQsaXyMwNkheEzsOm9ifQOU8D
s5pG5C6F4uSUzLq5rRoopC1dt/ufD8ZMCCNLQRgwCk+vRbTkO0VLf7BBF/uygS+c48hOBbdk1r3d
aRKUy00xH9lyl1syMJ9VZpV+w2x5Q+DwISisidlc9pI11iXokEvHKUj7NEetQv+Dxrr60bEOkuok
b2pXsbSkhQ5iADot4fOIkfRYemg1Xb3T6l0vdZM1Us25BEIZ22oy8P1BUfTjmIL3Mh2vIVXesjbe
DEEGvmBQ92CSwPR3HpM9VH+OuGc9cSViOeTE0pqF4Ux1xpoycvwZJ+uoo5fFAWLw83R5N3qd8y7h
KDxacWOaZwgWFvfHSTIdYxZbdJrPS0Sck3GNz6fpuVHLlEezjI7ryPDkiGJvinzyQQeWu6zv8w8n
vhWQamSWZ6/MeFHYw2LZkkadKTEgsgnC6kUdBg8BFkZ1JtovATtnRw+nvdQYq9fqUjHrmuIt5pp+
m+fo9zqNqBN1w5uN4NMg+v6sC+Oxi/r8IIKZkJdKyJxh4JMa8YA1tRXOlFMh1cvUo/Lns1MAJFfB
gSZ5Q0VvznaiaTH5FEzwDenNql08Lbp4VQtueDSG98WMWKdXkJuXQb8czXwYTnG8bjlHgWlDGK+Y
V8ZLEadumzPeMgKHIYI3WzGVzUxVD51VaU+CDSCvNPUUjbPObif+npfQuViSSEgGh5ezcnPksHtW
4zzzjUQyPMGIEwysfM1l1TeE80j3NKo9VHK7web1OBChdgXVOq7NlXGNicgx3DXJmnMPW/WliRcy
QXxxRk75YPD1SUTnLOad1Ara9pDmFte2tNjJLg0uS60RFinZOWs/WlTvrMbA8XXCpGEC7kSyArrS
UL0SNrJ8JQiuitIb1yFgWgfetsxwHwSgwIbB9ESV013Kf4u6+ak0ymEItZ+wptlVtEwGEYwV5Ynv
wmeFXWVjq8rvpVuyDWIYLaR+NGeUZ7Fefzf5+Lk0JMPiTnle4SRcOyjPteCdefk8TXrnogjMQGUK
xEcJwf0i/WngmXV5u3lW++qJz0nY6aNa7Z5zeo1yzY+Pybzcu4Zl9mkW6ACGKPe5xXhVPTzWFfWL
OV3oyyMrgc4sbxQCmGWNOn+4scVVLI+VkjrH3lRemPkFG1aGXtgYBOuploiJTBnH8XuiscgZeLAZ
QXzoszu7fTt1Lilp4YtOlJGNw2zaNDmYSHKCxuykmPUxImFwtBIimbbBBUivLUiD5ryIoyyehSLz
o6M391hbLB+zn1fG8mFMgvHDMprd1NXze5ILVIeG7ezpPKu+KjsXoyHvxU/MDaAcOmBTE6Wtzkvb
FVs2A0iuJY62pZgH1mGD3EiCljHo6Q3WlodlVl/rMTxNldM9i5oRRq/F8KBS89bHinUqpWQ+rswM
C3YZEZhDbfPHDmJJlEdHazADC0hXansfy31U27/KSqm5afA2lec2wdOIXYvTKI5fO8abFIu4sM0j
NxdEzsVJ0Jo29T1fyheDDtV2Wm1WZkBgtKEV5I05GZ01uBB0HPbzUsidStDk6Ahupq+DaR6bdSw+
xkgbcglR1e6RWqDc5osMyo9V+q7XpevQoKcXldz7DMsdKSa2WPXWCpNnhvW1y52Vo361o2rcupak
3KmXDj8H0WXOOlYhCyghaT13JOjJiUElMZaVHkMXgcIDaTv2L3IvOgAXwsF0QZFJbjAbNgylXsB3
lnct438iJbll+bu47H0pq1L4EIT7ee1gNeio6zY02nbkavPNcstGrJgj2OqBh1rafyVGUW1ZO02b
jliCq9ycBG2c0Mx0Z+j17HGMofFoqs+hHN6doH3ntECIlT4F8ff4oBNl39YhxVpCwV9yLM9FSg8L
2gsJScK27HrhJpjPEg3nZHGSooE9pI+NNB5a/jOqo+0WUl67OfuqOAtNjXUsSSO7XZS8xxtwkatO
HXP9k6hM36TIRtMQ6UAB6L+UYt6DPYncKUHaC9oVU7lpbpU69hQx6MCOsp+FEj1xBv4i5LfNJhGw
6KBMmua7eYDDneLj2OC5TegVBLTlQy3bM1Ln7sm5kcgNlfyzk5OWod+X7pWAfxDlt2IOMP5F8S3B
FWwZZ0ZHIcClhS0xJIf6Taf79azstKx+l5VkAmPplzSYjzVYU7UbjmZ2tQLt1Karg9qkPVKlvzW+
+6pq7kaVHk5BbgoLNwIFJ9k1/QTtP81+D1HHmiMKd3qc8OzVnefeqd+7xiFQOL/ZDNKjaUFAhLJc
B0H0OsWqSfcndjZFgfwliL5KS9nFM3/ZBDPOk9YihNhEFZ/HstJqW05o7Et913MyXKZgRzzmudJl
u1mM8LeKLjFkHmYbeEQUENz8HPBriMQ/12O1CaNp13TvYln8poMKSxIiooBBXJ26uZ781gLzADg0
JhhsP1uh/vDnyyPUQi5wokSmh5UPfe1XUvH90Kze1QyCIEkbPNMd1HZFrh3GJTxaU/G7tPUXk1Bh
0cVfdg79LL1ainmdXuto+Ug1x0M9+ZzzoiKhd46aHBjBJoW+HifagzUo/Ibag+yT36SLDmpfv6c5
n9JRFo/vIgN3vjKjt65Wk/zuRPYFYO83fJR3dZUgtSPrRf2hQDu2JOnvZpg/S3vPvq1wvqwweJbk
iyvTeY7B4vO0O4dZ8qXW3CxyTV5Fa1zzJHhu8vwcDcqvas375jfAIM9x0b7Tm9kHdfLFSOqLGd9j
zN9jZx34mWLRdmz5RZbJF8BXmo3xF5WDh6AyKeFP7tLbvyy19eqJsHbKHs+ceUyun98xEToqS7xt
yUpUHIs5x9JiHwZ7Y2WNR0Hrqwxbft7L+r0o4i/G5hRqif9nZ8aQ70zraaMoO8vRHkqCu2rW3dcv
r66z312G9rRhdBcp8VfhOM8EPL4Q0z5E6fiIwPqqeddwthuIKTkMLabcrMAqEUNMIXNeh0BI+lJW
H61m05uW8gST/4FrIVHz9o0QHbXZkbeSEhgBfCmelLiutuZUsblKeDKrzECMFTvrRJtmUkJAAVum
5ISRJuBXQxi1KG6+CE3cg47RapgrNEMD655WWstsj6NOg6dKj9WPgYT4lK6LW20GPaFGP0fLuS+T
6pvTOMFtaHcJiA8PttVPg1APArbxKNXEZ+PHbSN7i+asp3VF/AFoBo+EZhKXzCH6EEdeDezh0sTp
Ve+xOUellnADi4Eqj13tKhETThtbzZFtIZH5quhPZZ6kXhrQMKDMeaiHfj4SqAOoEMQxOeSucA0s
P/ssVzyeV/AYkprJfbzcRTcFnk04yqVKP91JeezneV62jJbqFSzGfXbJ0x9clEez/amzX745XQIn
bFYY8k0Ny4RMwbvTp/VRQ1fFNeKJt9v32ugJR1UYFdSFn1AHqQBd21PE7agjGHG0uT4ofcg7NrE9
1yEhSP6aNISeQitDEfFDT5ThDEuOW7hENiBgMxYppJixLX2nGrMfWl8cMwt1hCRw0ZNsc83Zep2r
WBxM0T7YYTmeSw666tggheQv6TRFw3AeUXNp9B0PoB5YUeZ7Kx/l1e54IJvQCDzkMPp+Eik6zs4h
pZXGgzvOE/cTpx4PPJyuBVKWY2MXDhVQryKYsOvmJL3xL/aYex0iKDp69XBhWDJcYOa1m1jrg4Oh
8SKN1cA5rmZPh7VBqinqdppepWysV0a4bIh65LSxWfrjOFe3PrRf6SI3u5l267Hq4zfHXj9/IOcX
+Mdffdc8paLuHxkN/cyjoD7TSCFNKDkhmmkYHC3Ahy4WSHACdoVFtO/lFoW5cdGd+pBEY3Kxs1QA
5xjFpmhbwAiqrR9is4v90kT3UwlyzMLEmhWXMdlhgvsWM9NrO5xNEZmPgcrLOq4UF3n7nY0uG29J
VLfCM+1QOKKiEPRHTg6pV2I0Xfw6wSTTtkr/UFbNWjVpdynjkqve9G6qp+opXj8oefFLspX3jBbR
Z9NCdmd4Qba9pFGnT1b8zAgq2SXsHJse4o1TzJ5SBpnfpsWlmZkDN0Ha3cPQ2piqtpwDNPKse8Re
wR72wga42Sq6+UmkxUU0Sv+8RQ4TgxHdkyboHlRs9G5YJbjIcFOVcC7ZBXMMqRBoaSGzVhah21HY
SLaGkKehQf0h0vZ51r1QK1S2fN6LkABM2nkgKdzM9tnpcNu3Qk0PaiB/lfpsf6z/QLHJZUTFGIbj
1BNt3o53cvUzzpQX9NiG6xVJudw4oFyUiS7nGERIzZ1IvY4qw6Epst55A1yLuCyYiomZ/LCYGyNp
KEnqA7uLgPGbjJ7opVIFb1NK4+GN8TXhnWanMXnaAThyVagSkLsd013szNmgFUxdU98DPwIJCKTi
QRFYOohq7tIa1Q0ZMXK6FpVL6Lx+aML4qRWyTstgu/Nw0QgYPZe24o8kghhRSHsDOUWcQkylNObX
lqiB0DlxSh/24d0ej7U9cscdYKAwNBo3bTK9xkuFW7tRmZyk1bLrkk6hBFL/kE0S7lo5o0ZK033I
8GqLXJMMdmXiagbCtsUxmEI1G48ZV5tL9KYSNMRZX3i5AWdvHKvUs1QvCEA/9Uv0g0tpemLi8ubg
nuQ+RsAqr5ptbg8gVSccw4BuMUslYMWHtedlOTVLdhiuLFo52gezwkM04q1kVG8ShAgBt9lgGjlp
AKbCmkKxltn+Uo0LqIws9kqQRNc/H8wRfY8eNJTFc3izWju2UIt0dVOhodgaoD+3+dKy9yKG6Zrk
+NP5ZMpo8Ssu3ZSWkoujtqlv9vWlxlC7i4aIiVBiMd+K5uhohlf2BeYZahQuVHvwI7P5mEbDz0Xr
6Qupf0ImnHvDG7qzZ3ZMP8USh+6C/AG4XbVTKGJ7divYJxQEaMEMvRgEg10KEmzA1PLeWtZnolAz
JYkuDxZ17wg3AEu5KvKXbPmpKA3rCnAHZE3U8WTA/+TgNb82nVl9iLkoXF4M/cmG+vTccKfD5Jop
FPs5H2eLKxx+rs2uhoYrWuRoACN2pHBqd0TWwaEu+8p6UoZB6rwbWcC2yp6bY2JV/K3V363dplCx
0ldNWDQ8pvLhLU6rgbs/S6q8zBjckgc+BJoJ5TTlZQcWGWN6BYVt4ecHLifvwcJ4Nhi3UXDCMifF
cLRm1M1R/yxE/2l3juF3Ek9RE803CmTDCYCpOFppdqGMkCBHX+MV6/YXH/eDGBrDy9vyuc4Y0DVv
yzA22GwXYscL8XY5L8GTWbMIGtq4ONZtzj1kZvpkr5nGDCm2rHvUz2wAfJOWVhEy/Wg1c3EdtQsf
LeWpAXnGDJ3uV2MBDAokRYwpVbb9lIstfNQKStqxniP0OXwLxqI9gyol+aIQzm6bwWN4SFln5qvF
MOITxFP4Zt9nZk9OGD/U+F3dOZQaY5b2TOOSEfbcnucGQa5l0k4qH5POgv4Sd/HW0ePLwPATOE2L
F7WRVyfNPy1eFwCChLIfGW9iolY8jcsBCQ3c0N2idT7jLckPH9NwWzGdS5LAluy+RNu/ibzIH6mZ
hx5V828bptu1KnjprCOXDZex9rPuU78nl/87oYe0YALWEK59dx1nl6EUIIdVhUpCMBH6IFlaRB03
BaJzZpJfxsgaCaqDkq5U+VWopXHm9c+WQDePcWHfyjxbzuUIdKgM6dGRqg0uJUciiQo0yhPbL7Ji
udZ0FtKqFYcGBgKDobbfq/RpXVVBUxdpSOCLUeGAOmQpsQGcsBoZ7SXUe85oEHOEMxq7booYYkxz
fUrtMjyu/5aVOOPIu3HwbHLJh+A2sHPY9Jqeu1HMUTFWpTjEDIxcYbDdc5aKyyB3d4LnA9G3cjxp
oRNs6q7mIV9oXxOIBAbckP76dHC2ecS7ZcxbJK8kNICA3XzLJiAOv2MTqTQ3Q0oN/lrx6C10hKtw
kC5UU5/7fB8H3OdNrhFn2Fa/uQjMR22M5uMyx9/ModOrvfTFhl0usjOdxO3icNAIMoaLlQhpy2Ts
NRM0l9Qtun2m5+/o7GdIhjSiqpywf6Hm5oVsHsOseEDiVjAVYCVCBk8T3jQtwjNzJ/DJL/s1OKSd
aWg/5ayKe8Vm+m4Gzj7rIv2cm4XXVoXYdNSTXBlH976AkSwcA6Gk1CHQjGj40KFwyCoYjVHRLs8g
XduVYAjYtp5+VTILT0QjQMb0GbCrvo+IIiY0Y5mcuVUGaNlG4UlFr0U5jCWHz5XWuwLmODTjnLCn
5N181ijS8n+JD9ADBzfn9kCA8zy0dAt1C9ulpc9iB/qAPKx07THWfLk0sWfZ0YUIhe2nBhWyQBjz
nsR5toWEf5tNchhtFZd7ENLqPamuoJjuxG6Kt1SIs6bP+ZbGZeU7wUksWrNbinD2JuGVK9FhGOM9
6G+6p0QWZFC/GSFzOtZm90Ehn0JIVL1aKiSMoPLB8ae3aiIJRSyJ4SkDR5qJZColK4Rp/iqdyPHz
3vELNZ4ICEQ7bhrmiRqCeUrj6dcErvYxZ0GQDcu30C3jxaC1VJPrFWWJirJYl/fLeLN4Ih/SzNjT
Wc+IQmAhTRTFEzE/JpbMLN/c5y9xFoqLng87Si/TKeVwfmoYCVb0hw9hp8/H0YYBXVcNz+/OLq4t
MXuSQQ0YfM5R7Dc4TqQd3NZ2ShmyyjvBfpKsCWeCAZBZlBh4hKVzEEbQnYeADgZBCGZyrU2tthr3
lGRZm6WHApdYSJF1Hw6sFf5oxvCNVRR6vXxVkEnqYHSkt/h/K1SJq6aMje89wVyG2jbzslVmlq1a
s2oVnLFAha2I8szEfcZN5Q26VvhO7RizAongrkWUZkUo0+gbFixT0Kgp+ldXzdN+BvDBF8B8Erwu
UQLeDzpoSNDyjzM44zPtrN8UO7KVIBV6JoAiFyb94Kucrbcjb7qGmPVbHmc8LyvKjGqRnZumh+SD
EM5a1XDVKonroXXtpkT9VXbAh8YqIB3icABR6aVM4HpEAJ+uV1UcEbxgW0x0CkY6eiA15tn13ZjX
GM46ucrr2lVjZ+OzM1ax3YzhjhulvIYm0ru6fJxp92/G5YFF5+tSal8LjrzWK3WEeWV1bhlE8k14
KQ0qpHj14P9tY5OEUI1xb877/dgHrEZQ8Y3jQigRO5+Jpa+Ly6dq1fbZ624Mjx9MsS9tFfulUEVt
rf5dRhdkJ4x11oMO4feRt+mu5bIHQ8BQMnvXUvPbYjcKyyxjKabE25qMEt67hOsFUSY3Ujm2FlDH
ia4ovwqF5gAhnP7E5PHJXnWFduzWXdXxAhY+rfH5mCnOZ6OjOAz6+lAsBk9ejZGR0Ztbc0xGv0fr
3Uy1cp+V5tmyCPPCb9pbq0Yx6irupllzFsUxWUWLOQmincYyfFOtYfdlFTIWq5qxiJE08vpdlY0Z
7sYVOxOsMsdYzHd1agoeBrb4KlKn9Trn2jeNhZBBQdQ46u5EjY0njCRXSZftqAu5zZrE9GNzyU4l
TUp71Pobf48MoiO2j8HwSvyc1Xpcocm1lPmkNKPmzUFMQ7UxlguFLDK0dhM/THXFLYwILUMQqaLn
Uyj3RfoPp9AoQYH8UoOe5YvfKmH/ozetC0Qa+5yqdMVgUvllqX8GAJoAE8bBFfbNptTDbr+guVnZ
At2RmJfj08XedQZyc76G6dap5vgUtJDOupm2R1WV51gvdmna5HtGAmCFbGCbBZGZYa63UT0qJ+Qf
b5pGSS0pa+I+KTMJE26W8luGy1XAQyaJ+zPtvwuW250RnBKZIQEoxv1Scp2eqdbkYZOf1beRI6Ft
2vuxCqvdwhvUINRw12Am27Lz+mFUPanTDlft0uhPnK/3ZQ6uaegaiWYTI61uFL5SOffsY45Uqi0O
fECirWXUPDt0Z7BNsm1XNbFHVQfTcYiFO5oCeJ7zE1Ob4EIGUKnLDG9UuCyRDd7MtL+UoruVYBd9
WnsGUEDMwQqlrOUn4zBPTvAnU96pK4fcgzGRv+2am2UeTLTcntTMH31fwa5slG8Mr1+zjgBWKJW9
jWgNxVP8VFVQI3pFBYjEOhVCIyC89gls0pNpTG5Dp3CkqZmxBS3IZO3IusVrVPuks3RBVNJTtbQY
NTYWTUOV8qlejA8tR0yt76ZtbbXwe4uSD71z74XyVsz2dxQYu5oiFhPoKNpZOpfzzPaCpjsV05QA
VID0wI3r18guaFdb5s+8OQxV9DGY+MMWeRLMNeCCfBGd5bsTJ59DiDeMt8HFUYuNOkfc6wfu/esf
PtJndwhWbYUzPpkBafl4TXZEych2DrVtlzcdQQ5qy7odocmbqvkARpyo6Kjz5urYPhtUcudaankl
mwECFBHPDJwHu5H57hl2AZA03fCYh1HcEv1pYNrpqYb26BhnmODiOtbDrxH76c4UFf4v8Iku9Nwr
qqTOU5hCEL3Q9HfwXge2ZOIpbp9ttQ8fgmCkVNrWT8ZE2CFc6gtZOe2G0YPhUegRbSGLHobJ2Zpp
0IAFlSf+aqBSK2ctnQC46b28kmJMn0f4ZYxUX0KbimU2t6+KOX9GBEW7XLCDd2lzZSeZBRroTOAH
J4IdH8LUwEzKRj/WUfloA39xm6ZKdr0eqNcsZLioN8VD4NTnCWbJRq2l+hTaD91ixScyuZi2+2F+
QhFv0vpddJk/6YZJdcoZvBGHns8hxDXAxQHBM+0Nd5iC4MWs+1FnvqolcYTQANwMYdnYGlPJ6sEJ
On/JI3BUMhi8XKWs0Qb0DTTZI7llOHMMWFt7aZr4wRw/KrOd37SSJN9cQxowMrKGNV8wAEVgg/hT
uKFk3IFGlNRZbjj8TbSJy/L7VnSQAdpKJyiv2L/mvIWoptaQeSeFF7QRnjnH28fckep5SAJy56ZK
sof7XjhiYybWwPGF3MqNe0yUMZGA899/mZmyo4xWsxwlaltankMLhVs+cV3ixgbvQqBcwWnNXhPl
t2hcqltVyR0Zcu1eaClLMtXK9xLa0AelRAU8xUYTBpDasGUVAzlaWXUl3wFRHD5JUxzAfhwWg0k8
fgwQGzzj3vBfcTCNQ05MTNpJVjfOC3dYS5UtM38wDsJGDl+mfXWOWeO5Qy/TlbjP15O2y9aAjREk
RvIQjgPKhaQDAi4FfFHnPE5TdO/mnON7Gr0lGWn3JbrN0PRvgAwJ08OOKw0VL57k7yJLCZFBs2mf
SOXg0Wuy9cgrxFb0LGPgUaR8A5v6OKeZvtUUveD7SFChreYFCljG0JdxIk0dVfqDiuVAlGKiwKo+
1MNcXHqbg5zDO0Q286esyulo0EbXIlTraVG96YKksFjwoKfkqY6S3Sozwj0v25qfZZaDxJcsT7eG
6JoX3z1PcJQLOh6NetoSLwN8FGrlMZbp3x+mFqBPvt6Uul73APdFlyHw4yI4qOQYIttWjk0xtA+L
6WeaxPS9frDqeYtnWjutYJs8iYMjbBNzKmN+45y30OEQmWN+IIc1v6+XFSsauSfhw97p9cUYzPE7
ykp9UxyiZUa7MBg7dGjZcVCqGkt8ob9oIAaOsdMQ0YA5uMcjwFYqdV5Q9eY+CGTsDrlz5qe3YBk6
AkjP7IJMMNxNCnJXqEQW90Ciu2UtXL0dsxcOHOV9EcaptTg/O6qm4aJGywxAYjqYS60/cVPrDzEO
J456vG0z5Vt2hTaPj8R8f0SVE54rvEcevcx8Xwb1j6UnmzWD4rtMLNsSSiXPwwjaRx2no2M1xdlu
gT+2PQfTSR8Ik6XAu7vpBos/fRvc97G9l9Qsj8qAtcLpbH5oEm5pWX7LQVMcWj3ct4l4yvrBeXHq
dCRMF/xUgQF2cxH+JCnzoo5W9kIfwuKuynEc0sxbvaSfbcnin9m2vr7iN22eFLe01YDKECxydWBG
fqySBpB0vc9LUo+PJIgMr40qVlVhy+8/kghk7iAZhyX4QZQ6w3FtdFezIlGeTbpy61nMbFVez8e+
TlDuDMq9KtTAczhkdGbsGdoIy4eU4Hs4cPyfwnwXlIHATGmrOBbs9rpURBkXjRGkQ8/Yj3SKm0VT
kkoJaMBKK2RG2B7bSZs2VWedkE3tm3Fk1jBoHylNkRFbOdkD36kxj0xNxXbRoHYXs8WkXcG79rpw
pQTXFZiji31ukxQ3rOInx8N7V0+QgdOpcSM6bA14QJZi7LdozX+y++MobkSP5PYndsDJkYQKUU5F
93kQrOUyTotqnpyj/CtroTck7LPn5sYmaNr3IXiSdtCVZ8Wcer6R0cgA4j2rIjr71MjBmbnaaB2E
sPUfrcnub1C7z7m2pxP1qfnGizrfReYQr8H1mOTMKYJn+g8R3P80Qe//YIaagex/lZ8+fTbFZ/eZ
/itpz/zzq/4m7dl/SU6cALc0oKqWbhj/LzsNaU91dJNHpbV++OOY/js9Ley/DEnVEOIyv5XFr/r/
8Wkh/pKWJhyOPcLgH0z7vxOfFqu/71/8fugL0fuRmubnzNZt0uL/bC80W6lUFm8lO9lK3ALzzQzS
3+yaKRiwMsR7xQjO1c0nfcnYn3bN5p++W/d/fKJ/+ye7tAYg8D//CUzy5ELSJTUROmp//vd/8ieG
kdQXLm39ritLKkM97zL1ZF4Cgy19Ggly0Z1NBybtP2aKvgebQYrXcGVk8Fa/VAP4ASVpCzdO5GeS
S7DSqla4QZtdpsjQLpUE5WfVaY7tLpRe1EEtkSQ0kDfAnbAs51dp0QTPq2zc19pLXIj+B7mhtyQx
rYf1H+y+WXw6xygiVOsWyYAkEAOvsMm0dyaBkeieDGJ15yqfjoCF+2NMTSaXo81+M/42xfA+G8K4
ljlHo3VEu+ikkkskkYZs5CGW9aNGVH1PdoZ9UhheTL3aLnohSAEM2enPB9FRO6xHxw9q8Vtvh/3Q
at9l5jeEqSb9q838ODPsnYw+bWYZbmWWptvbcUfcJnns5XrJpKTSzMSOC+pCIsXkAw7+ldOudUSz
QcbNkSnl6YGk1RDsm2ptxgLngYFbEUufmfgGsCSEtaw3TYIyerkfSe4gWEAvtShZ6yK39UUrjilw
GQF9ceQNDP41/UgNZWIXqrvUukrgFeBdCYAajNU3+ViLjYXvlGbxIrdxpvlq4NoOi39DSQzXvJod
yDaZrQXd+LbQbaVrdEb+lISH0iKwweMnk9kANVzcB/YITty8hnZFCNDh2abOxTWqJi/JJnni6brD
wkhtnmTdFuQ0oKirajZ76XTz44C112cmK3AxkHCs8uJzJM8Vc5UjfCHuaBebDQFsTnlxKP+do/Na
bhvZougXoQq5gVcGMFOkoq0XlGxpADRiIzTC18+iX1Q19055ZBLoPmHvtVEi8C9B3MOv2vaIIpw7
igH8AenYUYR26coZ+YxN3WBt1sbZRbu+gj1xQoRaHNvW+rJl1q6k6wwbPKNwHZWJyt3/sHL1ng4B
grnivXGCKO/0DiMgU1KixXHdrgwd/JdmMcZXqRgPxB5Twdw6CHRxSGJBbliOefURDSKQ4Vmr3R1t
4JeeGXf45hc0eFUPQCjtA7pRPiUjYfZdkmaZzfFKaj7spPDBEm5S1luYPOuULjm7Faa7YiCzJwVw
DDtk2j15kIjlTxOOochqYmdtlk+BVRJfZBc7ex4+S7QmpgsxDPdtsW4KCzUrgyZdZqsSEgN7JfF3
znLGXLN8p5VEHiN3ITZu9PcWyLi5oe0IvhPXiDqLoTfxMZiSSLOypJ1uRkmakECRwwDb4bcFX8x1
Hf/xHDiKZYWtIRDE+mUfFn3HmeFByFVdLMh9ekz/8QrsTYH/iyLF5u8DpGdV4sVbs6Ve1IAWYpTo
yN3vvqtOMS7XQxyaxCogcK9UiVorYZnsFIzmYQAQuYjcbcrFN5uMNzu15AENX0bc47ZbVILm2npI
W4oJMyU/lI3LVbRR2S6sWkJyTw2Foih08K54AIrigz0BNetEzcCFCFL2L90+/GBkBN0xQ9pgZuem
7rq7TZt8lxlwYZu8BRK4A3AMQa32Q7FQ05hkAeZl/9yoi9NmwZVsAZJnCqAbgvk/Pt1hjBw/n85o
4N7jkW1i6hV/BzQiK2imIrKwkW1wciJMcYuWZkj/5IK5ZfjwofdkEsAjW9nGNk+8mXGq9dfnEtt4
oAnPD5ByZtrONQYUiaflMmMXv7Xt9DOO6PUqyXJAdMrbePyTGzry4ktEIJpId6fyx1cfYB8oA3RS
bJuPpfJe/KZvjzYnd+B282VS1xap7HMW7xryNHexJNF6RmK1S8EfrSpCvCMrA9seJtZeZj3BMHPp
rnPxmaV0ArAZ66fBh2AvDJEcSvrFTfaYeLl9cV9q0V77ZiEhYFJ8+bjNxdDmJ2PywTjqIPJK467C
R2MzhRjp8/Klb+0JWN3X0CsEBFq1F1n44bZpjORC+9Gd6EuOqAFEhNy3R2bbQxmr5J3gvGIPMb85
AGp5CbvBukyoyaHgiWtSosthnlfx2kJaRHgJcxqqyFkoNMve44fkxC/Zlt3tNhq7uLxi4M7WjunZ
q6mn0AbaXXs1WsoJJbclhncSJsb1aNrqCAaF/2eF7Tc7axHHbzaPygrSitw3Rv+CGsl49sb2GIgc
bY7qsMETyHCw/VGs4yJMNwvMiaMdN/FHBtlSQ18Kvfq3B61uM+RhtrUNbMfYHFpUhAHoo/KTyRZk
t8WG4xUsW8M7gH/Or3NZlIgkWM3kltEjH6Dih0hptLXQGDnr7NRW/qkUwRq+oP5b4Z03Ev3cmqX1
EYzqBdwoWD+5YJ8S4k6bt1omx34KhIjYANFTtpJkmVdi9mA+ej5D2GwSZ8QSG5Xk8Axqm7lP0iFT
tYXs2O6W+bbxmupU58VbOpbzSvuutxo6t4+gmuvTvx9x8XvOeHwDTyOOGVgpxmytcbH7H0lQ+a/M
u6xaum+cN9ZrGq5lfWqKLvwt3CLZeXJGrpPkr7NsL6YUv1OoSL9bpuPMLiG5W5YXmZndXlzjh+QJ
RoFZfQ0mr2JCWR2MnlWVBNM2VZ6/lzK7J759CCx6JXdEeI38E+CbdGFxofV2g09dkHP2GEnErvPC
fiq7ecSEwUHHZmIV2YdgixTwVLLeHJ9TrmMrsJfTME/PFbTY04QGAb4bG1pPIFbT2plXKWf8tiQI
+UL47pqxyLDzU5gHZr8EW2eIuVBkca6HC5wHzLyV8t+nELU7ZDkiDruaxAc1ZAfXqb/ycDhZDJhf
Q9FbG9OS9JBaecd/P2bHfqzus5M3pNWlQgW9wY88Nm53nIL8Hrdt/Ct5vEyqTE5E2nwHj031v3X1
zKzNWRrvULmmuuQE5Vy68ovssHmLOdaOiD/ZkX3hPSFsoI9j644Ozy7xwPjNZannvxWxO9s24N9n
MZ1tahYX/HUgs41eYq6Fn1AHkCX5VCZ/2DgxsTTcbRg3T2bOQrRy3Y1JsNKWQSLRtUUWHNgsznuI
WO42bVlk48kSK6AexTF8CHaZHw07nAGg1+w226asWTYGSsvNaASUxOzRkf80wRP8dYaVVfPjEhtw
t3kESDtDvV9MmcX0nHAS03Cmgy2TZWU39d3WVn+CY+jsx2X+U0gzPBbcO6vWGP1NE+Y/AxybXWC+
y3wo34xLi0P/VRqgNLDKYUAPY47OHKrkJLyXOV30uXaXhpq1CtbDUj9GfqbeT2lzxbblvQ4mWzNF
0uIbscMfFZjGSI41NiernY51DqisTNLNoJXaLR6y82JCWuX64mwG6RvRxP0pQzu6c0IH9RrxYs+M
51hcu/zlfPCyiDUzqv6OQZlnwmyw/O/R+5rbQkUoLg5Wqs6+cFPcWBkcTXYla6Td06YKqH0ddCtr
xRSZMrX4VXlOe3CceNjiIIQnnaytPAd9i9Ro1RkjcWSJB+0hsBG1/SL+aHzBd2MA006eYDXYu97B
uCeXGp1fywi38sY/Hg83E1PbxoVgIYTwa3Az46FKQn12RMqEc7Yefnmtn7tsYuRamHCRmipC7Jxt
xQAjPGxyd1Pn5XBKFK5EplcURwGfEUMQxuWLvBn4CKmANcgW2+3hYatD0+SHujBeNYaq/WSa1i5w
kE4PaZtd+hHvF7rmW+O27DJsb5tNVXJqHXl1bK6JQfvdM1wkxsfgeE3SkhA8AuTyNOMR2ZfD2nIW
820/fktFoeaJvD5VAog6Ull3+clJGiFAZ3kJdfw2KiqXvPCQRngsM30vNK7ZgqXAJa/xNNpYa8Y5
KU95HSDBHhmswoXAb+ZkGxeAGp9Ykl/Y7p/c2u0PmUq2ZdLzbfP0bksU+Ov0QSGKTaFOMk28bdeT
WAT8l2mxz3NmpQ/1Tz5+MVHlMZKgeWoRntLGYANnm/FVlpwjMc4ssG7igHuP5cDo0rVV0HYh1TKy
0fNZ2VP7buVgCer+2CpLH8Z+vtQEne/kklhvS0CrOKKxoMTt1XMKM4wQjlNZiPyia9oB7cXUiWls
RabFtNptU0FeqDVuA1CMjMS3TKrkdln+xq7fviSDQxvYsNFVpWwinS4Gem5I4/bop9u0816blqyg
vjOPfC/DIR7Cvw4k0ZFfx+BxUIm7x0uK0QkuxdNknxr1auNJ3YZm0+7DJehXcNCTWymScYsRloJO
jyzls5ScuiFFZjFy5SeeV22CIM3uSBgj15Zf/tAOyDAcaxcOBTDbwjXvovFvkDKcJ4T8+TpOKdjL
ZGAFkwTmpvTgVWtpDE+d6aT7sSKKJlOOtXZKNFKUYeML9F2SlJdpPJJvAya4HlnsY7ucaSCGOo/P
Xp6Ji7NUQHFK4DmzZ1lX7mOUN2hnBHO6I7ICxBqGarckR48HIa7xAKea129bEQSKt/ZhNWNNoTHe
HisMy2XGQlg1QwQzNzmY+aJQltjBRmGD3vsiPKpF1GBIWjrIwlyiOeitD7j5h3aBAgUuqtwR1ljs
clzG6NzT9j5lH40fuJeOx2xKevt9RE8+l0J9K0+8OAkWl2rpLhplC9K0AkYHdEaQt+8sPdpDl2T5
uh2G4AiOoltTHz9huQEJS223yRP/JyxL+8dQrzMCicQ2xFPMI/eC/e4zncMcXFH2+x/Qzy77T8MI
iqPFwPrRwQbbosiNg927PwwHPlFeUnqTQ7WykkBe0yLPN9Mo7vxyD5zsSOU0PruQc54FXYgo3Ge6
zJXdY4NcdOvtXDOQz7Ywkmjx2CWWAKKUttTBHZL6iAvhEqcqRIxpg1tdZLJvMgf8jpiQ+rLr3lDW
VTsbTh8gpCnDTQxRe8lzbCtVts2xda5T4jgfJ/XXxA5vzw19DkVSnMzRkxfdqx/yuj60Mrz74Cze
XTVQRwlR32aqH/dez1kjOUhQbjfnxkhfbdrES1bMNl8qJ1BlTW8+LKTaFf1Oi2zAQ+XHmzEeslPJ
HxOxafquLNje+B5hKzksPhHR70hy7N4wPGM6m3aY/9j+Drn1nvhFvnZqA4O0HaJOVEn5XmILyO3a
vDkGfRAHc7C3Nc2CrhJ0MAOXTDmJ154cg6PVuljVEAT1DRhpIKcn4Ai3DDXM0bfFCm/cw8WhxKYx
eP+AVyJZJZBOwNxBP8SIR5qGdUytptsnuu9pxK0GAzL26LREUWg3X/zXVxKS3t8ulUepZHL1i4K3
m8JoV0vKxjnw1mpcvIvf2a9LMg13rxK/MBS4x7gln6onL26XWQFBrhDXmQBWfyaKUe4mUoYQp0T/
yIgEbj6AkM6xSKdjYY+nWFI09+EId7+CcilTOIXzA22jXEJEe7aA1fSRd1CgCa3B0jfzvmch6v+s
/+4c048yeNJJQGdr8EUyB99JP4kKtCKvGqn78MA5lan6xKeFnS6xcFxZwBqsQd+8MLtaPusg8PYf
heAfvORrsgifKQrS1rsM1iHL3UuyHTlIE7lzFGGXGdt7DUHpNBN/zZRtGSKgcGDClX4LDJdy1Qt9
B+lIDzjdb42IcRr5xR0inBbZQVobT5bhu09cmPwtHHrlLGUN3YviazB1dm613cCb2DtBQ2YDEsPI
maqCmb7rbSV/9LY1qHsaMcuzSrsXPy3aA+K1+FpMRuSU9q7ompc0NY1LM45/M8Cbb8jK/ARgLLKb
6ak22kOmJTmFLaG3njYEbWpydd3mvYoxQVojrVLZjFcfpjpGZ/kriKEPu+nVreLvcSLRlRC908IH
uuv9Tm47k6WXXfjjNo41tYXdcTkGabo32ukvuKDqSfU3Tt2GW+XQd8XZEwBuDJMgjHLJQf85pLTr
fP4iGxRiXtc+C0t99wr8hTUgSg1FcE0RrZ6TyfpJxkeEgmW99kURch1SSDdcIyDIgmhCVovOvkW1
n4b5rezsflPPk1iPivABNdVrjXAXm6mujo2mG06bIH5MMuUvx0/OhiILoOaBBq0Dn2pqp/CXEUNj
VqY0joHHnhfWQXEs+qQkERxlG5KAYlMbU7xxMRmtyTt95FcZ7o7xCHdZNqOhKd0nc3C8NbVocJ89
0OjAuZqLBLUEnEp+BzgZMdjlN5+3+Q/ijoc952yzClj1Las4q8iPKh7sV73MB683mnVZecbFBP7n
uN20rn2AhZXq6LhdFIJ2sM6CfCFK2teYJLnCh+Z1HFyL9SYhC7Uv78J6c01dvWhYiTkxz2s1UKTg
j/D29gTnMOavbvs47oFeyyD1WMs69ZazlwH6SwaHaVtmyVF7sxt5439dAO4vGcPvoMn2LhgsGiDJ
w5upyC7VT8Ii6fwQDgdm/KfIBtiY/b/FVB2RthUeoReQuI3X7m5NUOdlBv6nw+YVxUHN6YhIeNXT
NV4w6zqSyWoiZHsTKYZlsim2IRok/k5Dz2+CYMEly56plU4OGczQDeYsNrhAJ4AktDfCwuBkeRor
SN6Uu6QyCCgdAbjlM3adWC0DxC/jaNmQsR8oxn0pl5fS8tITH1qyKyqssZnnl+d/P2TKiY167dBb
rXWwkRBtM/LOefM/iRRybg+iIjtg45RBWUiX/IScaTimdkjDM9Z6o2VuXoCw50NV7ixWnSvDnA1g
GuEvv2LCIRarP6f00JFuCMvMjSC9pnPDElMMH3JoX/HdP8N4Xnbs7gngeqgOxdRv3M6wr1TK9jUM
RbarYjGu/v1vfYsktjIGrr4EsayKzW03LMWT2c4f7EUaeGjdg+bvPI+eefDUvZ1850Rp0GOe8v/2
fN9R62p1SOf6GHoEGy+2XV692DDpl5FiLuTDBY2VHpUYq1MXtuM+8K0EAMvAzNbv4ytyDbFNOFXu
larcjeotNvWe+EUM5fhUz4461kn1YivNKWnFGcSWZHxhSD5v/eTiDhY4CS6Cp2aA7b4g4h3T4Stc
ei8iXAMOjKsjx4LeEPp+8dQVA3FKkyYLAqvCLeHUMtoqvCZxW/GWNJ9p3IY3e84KwtjqdpfjozNW
Zhm3G6fHzdQuZylLklodgN79bHC6SCMEFF0sT7nHfoNFyLiz8ePU7d92QbLfFMnFrDrrxYdCjZsy
yA5NvkyAzuEkyEHXEXOE4RSiFdhkXMEeVqofVv9fsIWY+WICA9CDkwAyMGW8Q5ZA47sC58mcr8gG
LG9TbP3FCTDfkJu1TG3zX3DsyoO25mCdq8C757y1NjKxDbEZT+SMfpWIhBEc7tQEOtIZszf4lbRs
Nf2Z82DEkO3pP1QL/cLAdkYbnSq9RHxJrUU26+KjlvcWtZ0cYW2dGCXLSPJGpDTsc9KjHLv6LBBg
Rb502rUX8qpmbVNsjcRbLUMpN5ZTfDXaSWgMqh1JJsS5zQODJgRUua6CU4d2cFW2IXrqVruvueP+
KlQqLox+1tq0HGDpWO0KFFltReCUlEjsssHM6IixzqHv96lYkuna5Mqj1+zUEXeZjYwNAp8cCxBN
PPzJwqaoNEs8dSkmPVWF5HHoojn4w/RBIAN9SBibkZmQQ6MtH3KxSZwkoSC3GAf5YRzt/ljawV9l
986JMSYZULo5Osk7VExxq0AiiUKcXOF1QP2q6XXOjp3hB7uF/yTLNYWHMdFr3VoYXAK2TZJYHCyK
JU90xdwI32MLRs91VwALQIwj5iirGI2gvy8bBL+h76oI1DYzvHhAoR6zx3HG0SO3BbqFGZr4gwyo
iZJ58cbozHDjCrTeI1cbGxbjMOayjmq/N06JTZ5CyYLCDnLzPVTo/nkgrx3SzXODc9PNzeUty+J1
gLxgk3VlQIPqjq9B2qwhDq2RfxPIZznGGpNbEKVtQ5Eqll3sKwghpLc3xjA8o9fYZ1bbPtllQfKK
B16/LMC/d3gEC9N+nXMCB+Fx7PMx59IpbPtMhWmd+u67mSwTM+GtUSxth8LyPkJue/SMRIkAwqbG
nihI22L2kPWQ8h4mzS2kjpG9Nd6Qdn+k0vR3zF/BrrpwhQfWk2vtkRvKLqXYjokhjqlLahhDgMC0
spNJOcdh0z7h+UCLbk/XiWfcGRvJAdeTBOv1LAzD7kpYc7DlkwT6U2eXvM+JyokZnZPTBS+g9tqj
Z6rPhIHurotHNOhoPiaHtU5jWCNz8/EKsuI5Udr4Jax4Wx7hR9INp35/hwIY9BMZRHXQH93SwhSX
Vlel0M65UvVbLBseRBTzEYLmZGsSg3GeeRJZ+NgggsQwslLQR06F+QiT64lmMOoAjZz5qxMWHmrT
HG+pzeOFRH9nckpcqpwdd16OR8cvJ0qppv56+As0Ft+xLZcNU3p0taYxXpkczoTU/xoIs3ylGtaA
+TwW2/mfYindc8CWc523gbnOK4U4caZe7T0wSVbzvkxHDUI7Suqlvz5GuDIn84fLPd0LTZqBCGBH
MN+Mmhj5KzU6fA4HXWtDYMBzOHR/S2Q8Zev0zw6yn1W8YLUNg/GtS6vhSuCqy6re3sXdYG+KkATh
AFAvwwTThL+rhk8bMc2Jg5fqLMiznY1Qn2Dw8Dgmbr6vrWoANexsgaxMt9Kp1VOJbBO665A6w4n1
jnWGDD/SDF+ozFn/ctugs5NGpJVmTtClnzWTuChmbJ5R/+A+SMItXO9VI32NDczB/u47744pj2NW
d3sGW2TVP/IH2tbzN7McsqhcQnvtgsWI/Aq7jWjZZZMYXByXgQ06fISTFuWhKPx12uORZdcQYoFK
dsKw7jJIvsLZPix5DyM+KwFJW+SMOq/aow90ak0HY/p35kSM7Fr6qEdNF7fNi8HJX87sWkar4as7
Wwna61EHaPWDZ9bdr6U0b918VCXE9zZpZhoK1n4smeicyYtCZo0nEZe8i0uyxHgjXICqfTv+x0zo
4a9ox3WTIc0UfXJkyuluuhDaFoK9X2mjl5NZjMBcZvYKic1gNw9SVAMlx9W0fl1sGi87T5pjkvn/
eQg4sTPgrg7yC44lecTjm6nl2EPhXA1xkayo1PE3sENMpTzbdXcefGIyYvaLSoMh7Ytv3wAEPYiw
emTBNKvFYtDcZJ8dXz7NOrhhs8ABYqcfi8/3jXctbfW4nxZpsSd9apzsb+c4T5MzPRxy0kF6yYiz
amiYUo5zpIrrxRr/K1GsrZyuXzGG+bEh1CIVrf645vgb9a5eKd8GdUaEO88W5A/oJhlqgiZ7nfW4
cSZm205GL6GX6dPtvIudx/BJchv3gNhPMWEMqiAFXHrz25D0fLz9Yz4HXNOaxlPOLiMw0zU5COMa
mWO8duNL4ZbJKnw4zMaM9sxqFEdscbBUqXDSoc7LAiyUuT4LL7+b41DtUm4psrHXQT9QMrLJghB6
U6G3Lxe00Y0jKMWClccLeqwcVG8ec9LY/DZRdK7zyWtXTT2DqdIk4nqc14xx0hCjZ+C75C/E38Ik
4y9xyU/0saCkseNc4Pw3uqVgfOjHIVkwxC+FF8291mur2LZej1ID0UPB+nntacgRuooju5MGRpQk
35k5+TwAsvtopg4AkoQnoTOp/1ceEChYMfG0C1VNx5xDSYGczWHC4G7wAOF1VjtQ3CngDI98D3cu
7rbBoIGRVrY2wzGPRtN88lM5XEoPA3YNjXtDgZJHmgb91Ggfcuk4WL/L5YoV5+I1PtgQ9z9aZb1i
7aavkCVeUYBYv4qHGEA2fZQTUBFJC2QStBbNRK/aE9Ny0GUlngo/xwphAtUaA9zQld0Pp/5PMM91
ZMzA37TqTqbt/lcmRf970aTCEeYwcYKe58DA+kRGC35yZnLOI8AszeSTBfgtUo6Zk1JFXOLgkODL
cPaJaiX/rCymhhkZ0eM0lO+iK299MZNdX7uHlhSTHZT/cDMmNXja2Ih5qcq/BRz/KxP0vag7rq8a
zjDRMuxpwvCOc6A9Oim9pV8BfQvciRQLkeLRCPyaLn/esPkTJ/X4McEyJ93gYGipiDdWw3aKBTrL
uVBn7aYG6sOOJwxZRstCNBjJMrZyyz2PYChWoYnaAIhGfyH1/Ap0cdjhbFLbop3lKZuVvbIljxh7
lf4nyc94lptvN7V4dbNpfB6qatrZBNIenLbjwEd/g3zmg0zi8mTipj/1RGcduty5KZKkT2Osf5t9
UJ8DIzA211F0Yg+TTVymYqm31SXtzOQgq5lMUVdc0lAtUT12//HY40KzV1DkMaz6bX1JSudOBMFq
Huv5hwp0HcMWAYddk1rA5CUnT2XDmTR/Nu6XbfY/RjUjRya4g9Dnmfmyab2HXkG+YGcuJ5hh7aqq
muY+2U0QFS0FE3bjJcKbkq2ZSu8a2yt/lWn3nA3FbyKoA7XiYnuK2X68xD7eNjP4mVA8f0hge1WG
Z722Ed0uqZ1g3IKFsxhDh0T/ITdJ5Ru2KYlrtARP2BRvdjw662SR8RVLp143rCKBi1YE3M4SShxE
J4zWprfzsuAkUqJykaCvvaypj4jvsnUmM+5jAhHPSKnqHZ7tH0omO4ozpp/o3nGVEiSEC74JL/9+
zO0SXgzH4z1UG7REzSNlYDqydF31xreWZvfMaNt/aYQP6TReszIp9kbvms8+vhPl8CybAo9P+Org
+KeUmkqSogqKKHdg8KCM0xQ2Tx3T4YNjD3IvDTOLWsBYCG/1BVrSTOfHnrxqFc4m1xX8USlV32Nb
P7tte2Dn+8E+st4nRFptWEShIFHzzbNVcBC5eDceqJYhfIxjYoJKS6Dgfd+RmK7fA1RemO48CFnC
DLc6bwn9GzS+RuY+Azv0AlI74oLpT0PsKLokozkljeL0qcxd/thvh1N/b9q2+CyER/TJnGwVeOTI
IPP8Usn8e+rnQ+kpd0tOonk1a9PDHAqYAywEt3mBkzTvquGGf2BNFIazUanE2T0XAXEy1XZAznPp
vHrjt5PL+hgJJdxKl+kNDgKDAPJDCKdmrSt2l+YkECkPDXCMEtBnYySnsKrTU9pZOLDhrG0GEnCD
mfy7LH1T0v9GlAPonZRHWXvYL3NhoaxM9R0e9z03pD7BIsqdFE/pPNR3PYK4w1C0sByU9R1+08zI
tfPx7x3YkvbvZbCkN6vv4SFISjtXtLvJlUAe5/aT3TuZzpC6yJfMm221lMU1r8qXYYoZtzuxPJhW
iLSBbeh18cbV3Iw/c9arP8IdTvB63YOrx343h801ZGvJhdIOe9zKW78FryPm7jIGvredNWkRQLDF
tgwXtcblOR4aGx9ObvmnJA7wRLpE1rBegHbGj2pBDMYahowo3L+dFtVOsq0iuxHHeoPCZD8Tcz52
pCqgRgmA1fyKzTG9DoHzU2MM2Omw+CjiRF9IXzna7uCg+TKPXY+IrX2gwZHMt+xGJwH4p6MDJu9z
k+qsYastftvKDnkVqTSB7VKIu8ur35kx8NP+x0fdCk4iKfdWsMDtkERotILvP17QZJX9cvMdeCc5
sFAaDqNaG4eSKIMgJs4RhgtSx9QyV4CHW3T4/q95JhVBJ/12drpPlYBS8GF6YwII//ikPa1cEuBm
5Hfj+CwzCMDYUcINBu9hjUg3eoyQQgwTiO7TpnkHwuLxSxqYJAmcRIGLwUVdK2nLNXAd8MCB98dk
Zrkp6/49ts2bR04DL2W4nlz1DgTnZgQBlHVBBqEtrROxd+esVW/pbN7CFjafWAb+ao85/2wu2wXe
jwxz+eyhXrPs/tVgLkiaGFy4AH0xQoDZ2/Uq12ukhlE8t+9I16z1UIcIUFsGHGn+RJJysktJRcAc
79l9/MLgrn/CRXpcmvC7r5IPJPcrXcz7qXa/mFu8zC1vMa+ogxa4MEEQQd+vPD578Cu3f7+gG/Lh
1oEIV417oxL4Q1zSu5MkZ7ubrrGeNokV/tYpB6c14tdWRfxRukgKWNWyf4p32mad8vgmIQyZuFn5
OkXVHF3gdLjkbg23xhwILtqmgRJGgxsVTScuXbMwSgVfGPkOiNlgyF+kzxNlBrS7pgrvTPmOixh8
xGWEsBqL2mEf4e7CxLD590XWeHlXIicxVC14N1sgcA+dCRmzWDd0XVyZjmywAnvMXAkYHT204qGB
Ri4hvqkbOozVncUM4LN1gc8i7wOt3+sNrqy/M0wXYiDeeKWOFWwwOkKKvj6jq+7qekNca76Ky+nR
X1HZpHwAeRn+SRs0oqk7MTtmJ7NpWrxKLpw+t+SJY3XbbkP6UhRVsFNUm58nSxFiMo57veR7OYXL
fZqdPzF0qkPbmgfEpc2pNwnyYESNGz6O+yujcI99bThtUCobpA20LsFmbDrEMA7rYsDD67jDJqha
IiyoCcEkPMkGnEGQPxuSSmoo5mWVx2KmzphmWNzttDUlOAbBhPJsz115rrhyCTMSaNAtrzjnLlSX
QPHJtJInpRl9NCJxrU5JjUTHZmnGfbNsDB4ZCOHAkXo0GoxcOBQEJy8oZeoaX+wdl8yX8iHDy0pW
JhxWlYLfIYNc8nXlzErKvIcnO9z9Mgt33SNABomVuhJ0nB7cmoyyARlhVTNsLhKEwYp8s6d/P6YA
kn8/TL+zso83pqe/h6ZB7YxzNaqLXl01C384cA5qERUwxQxYIIEV2gXWcwWJ7EwwqnHGFf4a2l5w
qC1fH4EevRSmfK/7Dm2g8g0UenwGE3vFSmp5d82/qdl3u6ZlJzgAdZvYLN8ZzL9nqR4uSdc8TFbL
U5kuE2LhyLynsD42ZTgkW3OJvdNSViRIW6XYkFbOq2EDQwRipwhN+afzBKckg+5dNJrgmJhWd0gV
27dS3OLQ8Xb8NgtNFzl+QeGNJ0RFGYAAoNIerp0LZQiSOBOPtFFab70WyRP66w4xG0Mmpwpv6Rgv
58VKMakrThnwMRvh9N0pFopXIVFXJ17aTa4ZowSBg6kYu9IpLYx+70CPZrN9C3Sy7zHUftsjbVfQ
Zwifi8yICFQZ6ev9/6oYdbAU6m2gWz8vrZ9tIcXLEwqsJWLR1O+ZYTUHFmgomXo+vNwiBiIO8P4b
YnkMKkms5zY5+swk18QzRLZn0FeI8M6ZO5+yhSBjbZTzXnLNWb1eoUtJr0XtcqcmAbSTNt+NYasj
hJI9cralhYlcQVQxiL3QYrnHeeDck6xLTmOfk1I7tebWmJJwHyLiIr54Kq5euBx6duhrR+a9ATNT
DWdexLOrHXiGi2wPDaxs4EAMHgI/A/2Fjn7HBL2LZIok34IvsyVUrQYLjJGe+jVAaY1NVlsY76cE
sY+VUAlwPU4RgbABCFcMxbCKIiyB055hLiKNRv7P3pks161tV/ZXHG4bN7GxUToys3Fw6po1pQ6C
lETUdY2vz7H5XvrZbmSG++4wJF6JVzw8APaaa84xb1NkzTCOsJkUBq42HNfxY+ACo1BGeSPSaJEe
sELU6sP3r9zW9ai13iJmtNifme74UDh7A88rptX8D7MzDeMxKJDe0ZsrG0OSLaa+L+HyrdzYtikV
98qjhMDCv3E/uYN9nEYOJdWc2usiy/szHIvXFP/CKhE55NR6Jq+vsYAVae7iMnulY6Bepym4VuqP
8oNJhnHDYglTW5jIO/mxh5l85pmoCW2Ik/VZOsEvK8HEWibVgG42r/WpxBuCAr2y3a47UCb90TNP
NLmdnjMtyYHwFu020p1xnefikzqynxMZgIuLzdLJyD4KM7l5oyJlzTLcRGPUXhIKqjmmlfsyrlMW
6aDbKvoogVos8WW5j1R7P4sEI/8U0yU0jfo9ST3ORTGxI8/lh+aEfpcOF9cu8k3fVNWe/CrtLUis
p7aP37n0B4Izp059KFupHb9/S8rkwjknPFqDgtTUeM1TeBRoGETlWuUMdLsE3rQ7OMbxO9T032m5
57n687/++eN3HqstQtfEv7r/2BtiegTV/sf//p+/pn8N/5RrknH/9Ad2bTdfP3L+5ulP85H9p6jc
91/5e1TO+Yt+TOZiFkS8Gy31xf5WM0JUjvseFR82hilpkvj+5/9bNCKMvxzdFY5nOtJ1bM+S/xaV
c/8yTO76Hpkzh2oMw7b/a1E5oZpE/n1YzvE82xKWbhDMs6W0+ff9+7Cc1yfw4FLBrTfoFN4uOsu3
XI7BJSfx7QeiTzjPBBQL28JeQRMT+1Sw9yBym2+G7nmJuPrj6Dm2SnL2MW1G7kTbI6g0KGlFi7le
aTuwrpN9bcs3XIrYGchyu7EiLba5OMo828mojjdhYHJkXyYwffDZDL09aSPKJIJ2mLIx0CcqlzTH
tXbazPaS9pGHvJnNGyrYhn4X5DNarhIAAK0b8gS0FP4DKrQbmsO9qzAVEh+pHe4csEGxYCxUKhJw
59YJl4TLjO7hi73E5r5ZOsDebh2/2O4G80v/PIfzryly9JvcanSG9c7SvjVWRMRVeqAJuLPVkZU+
JxXzSBRn56UeKQlMweKAqw0YC7uF0c57ZNNtbfGSmbuKwLPvAfF7bDWZUT5VP6A1GextFrCIXVo9
LLJ5LaeSLTsFxcdi0Pbf++2y4XSf6eU6jabs7sVYM3MJeWrAGMUCYSz2g6jwPCA7rMgMQqNnCXE0
iIR9+3Q1Uz9O8xvkiuYtaoq7rSOTjxV2qrKsSRgxfGxbq+FWSsffNnQDypiQXGvX7K+SdYkfTdYE
6KM+jFWU/kAg3GZhZpwQuKPt4OFd8spEcp+DJkHp7ntuEMIYhkleh8yQLz2mLo+M2vs0Ww3BMbSN
RYCq19sJHyyrDA+EXA2MtFwMk+x7r5ReAzfBhGnHM6h0j7WTRTPdaQgm3wOTf0pMmDkVNRt65ulX
EfE+M7zGxtBHyDvr3Vcd68KNXRS9YaGeIrwNF8p1io3pZGzq7bHC1Bf/8NxoF6RW/hjK4EVrKelD
74V5ZG7SR3Maix/RQg4c/wdlkTEgtUqjNm8OSf6QzrS+mw717GkqFKCD5SAqijkTvYoPJaULu56q
VoB4n0DYAj8rCHCEU6odZ6zNfb38PRsgLffiJkuzh822YNs1Z+RmLg0Nduai8R2mLdiOC9u16XkY
xvaxNTRMKC14ZENKn/3eBkxP+GYOLCPmqt3gr21Id1m0KmRleiW+/sMKe6IyE1dFIOd7meAJS2Mm
/7bmp0+JxfAmmQ6cenHPONXGa2Hi8omq4MmtgvqmO7Qv0HSHIzL1frfSKH/OJBisbKJE0ILIuKVY
Id4kSt42M+OPI6o33SwYBSZdO3oG79OsyOwtbd0uuSCO7oFl32OmlKvEZEuLRmtvwI6mTo0jjra0
E/kfnI0ug3XYsAYssJcfPCIoJyAUBbvXrtyIwsC50qTFscgcbDR09HUkXA7kaOTZyOkR7tufrpZO
t6nkXEESAk/D3HXeynF0RCHEpTEFg93qz7WbQGcgYnsaaNJFYy8mPxINRMoE3BP36fJY2li6GUgu
jui4B3ERrmAVoR1N3kuxDO0WAM51XsbhwSVZvMprziwRZsMWpvrB4PS7gxYwb81kfsS56Y/SdmGp
YReUHa/a4MXTsUvT/hCW0YNuh1CsUwwgBqUzgXsDTtUdWn1YDW0XXTUOx7fUTD7MZIImA2seWAGt
ntiTKK407ByO30JXyUxWiv3DvM4oyFxLAYSxbYZLjMFpnwYtnaGNtx5QdSkxK7RTI2oMUk5C7C8e
nkZgPGll4qu0SH7peXfrgnjfZjgpU8OZt5ZlyYdeU+u1wjjL1tPRk8Jq52bj0zfo2kvoG4em7bEU
soQPNrJ8CJQxN0vPEV5RZlt1bw95pMxJUbNPnColoxDpKE33hq4WYjicqPFzivyURyAP8KpR6DTj
R8+zctuJftykVvJelP0zp1CSSFFUA6KG/VI45nOQsq4yElpM5yCYYfgYmzOZQu3SRcNv0U/LvW3S
RzdGd2Jhsa2GwDhrrLGnAqyFScZpmw7qKwAp2/EnKeLh9d7Y6OIo+bBF8amlfpiO73ZVyh/WOJ+D
hCiUSHtBZefS+VkZVc9dixoJtRg4RaxCeraOtlOmKuVZYHXAaZoa3aGugm28ALIZqf/T5RDcgpiG
G0fPXmKPh9HXQGfCS5LwTPa8Kb3lqc2sTeB2zoEFYdHFQIA54yhcj7E1UYG+cDgFWFedBL651VZ7
Dt8ajupLyRWm21jIxsF4LiFtWV2Ayb7WFvaSOAU7OtfVJGPAYmqC3RS3Dcy5UxgScdMCeLT6aF5U
uZ1QEi3rohkjKz5TMefWmp5U7nNDvx96WV0gxTg0PrF2FnuN5xHdexGQYGHwsIp4IcZasv1nJw0i
z09C+sfFe10S33D1sHsKk+rB5Ls9MCar5hgI4GCo4Fm3FxhF+mXivF5wbo/VAb5XR/lcHepbdbwf
OOfnnPcddfAP1Agg1DAwMxXAnQaurQaFiolBY3KI1AixqGHCYKro1HjhqkHDUiNHroYPuEbahjYj
otzOK08296yrUSUB5rfRtDDcMGEStk5ngjQumdyktteebJ0NhYf2ERedqQYhvc4rnDKQBMuE6Wlm
XkrU4DSoEWrOsCFPGZ9PquQPI3h4TNTIlajhS37PYTyY22DxDkyexTFWH75/1et251M4vdLUSFer
4Q6qMglsNfDNavTr1BDoMA2yqsVTqAZECn1WsxoZDTU8GmqMRNqg80xz2mOv5su5i2hQyLH4wvor
WEbDrhmmBdaSGlBhKTY7Tw2tuRpfazXIYp5vDpYabjWm3FSNu+b35NurIZhky4HHfXZFnsz8cGZU
jtTQPKnxOVKDNOWj8mFktk7VkD2qcXtQg7dUI/ikhnGHqdxQ43muBvVejezM56uUGR5czryPqc9A
fqqWU+FpDyy3rEOLd6lu6BYieHYMR2SB0FUCgZIKMiUajEo+YJtBmhy2zKGehg4FFJmhVoKDrqQH
WsiXszaXLwtuiqMdmV/azA6QeG2w9b7FCyVj9ErQ8FA2EhSORCt/UiDe7+d2lidPySCEdaBYKWkE
zDhbGNQSV8kmBfpJroQUXUkqIi3181Jo91zJLakSXnolwYSFeCmUKDMoecZWQs2iJJtSiTeeknE4
osSrRkk7mhJ5kNPugTSyF90i/uF+S0FoQoZDKm2R2UkYCYdlJRzl3xpSpOQkXQlLQklMNHOFNJjD
zwdhMPmgzsrnxZmHs9faX1otCJ9Ec34qStt6Wkh28oL6NTeCa7vQch5M+V3XrZREekBOsjS8Bzmw
PGEHKE/ZAyKd8dyOufdcgp1MjSK7YjL359ZAN+1ACGuPtCf9iqKqv0U6YLkKIoCVyF3Q2eUp9/DU
RzyuVmnYdieCfvkzhseYmFI9bbzO6faCpB/3ZkO/aUWzDc3aovUrlhV8+cxRuIvgcZFV89Dy8IML
FTx+fypL9XTDG5NCFfUnQt6p6NGjvRXw2VZ6AsLdMtjbySV0cevqh8ijcCrD300ExGvW9LP7UtbZ
JyWKdxVuXtugVA7VgqOjdwvtGLbjdA9NyR0AyvuLZnGC6ALEfYNi1vuC3yVZtE1EnOYgqJDei9rl
X2BEYKlzw+fZzGlrSiCJNJaLhaIXLw6Q7BWBMX7eTQM73bR/kMV/khltX3kAtl/9L5hIzlh/8rWm
Tad4dA2grA6fjnRW7hQzVu3UbMa82jQ1mL/S2kNxx+731mXyV2OGOMN6/a32im2IuhOXryWeqCg8
yvGH0OuntELQk7hH3OhpiJp1ZeKTwqMeiVCsvKI9ZgtfvrR5tCaNVM1hAJB6vMbdroG9HQVwkqfo
kFg1RwK4Cn6NYD6W+cMwtVSkl2WnvIrNI8eO+rFuC8uPIDrt/vE5jYG01ZaeZUYM8rSJvkKj/sPi
7c3L9QOLVgJ9MyK4inl1UfpszdwFko4ITCjd59Ch6p1+lOvQA9TPsvzIE6J+gRAfPOp1zasu6peY
tig0upLbPYEr7ua0ibjsCyL4JtOfuQ85Cggex9FUzzfpxfljRnSUPFn+AquL/0hxBXDkVK7MGHea
iIzZN3V8lN3YD6/wNAw3vpjs7i5Jw7W/uCUMJreWW1b9KWmRCm1PHcsF5Q+s3Y1TNnfZHQGeAttG
C5VBMrvrGkaG5XvfXSfGtc7Zr7Z1Ze/yrhdXthniOgmt3qP3wlfts9bnO2YNRx8zrjiXAk+07RDv
3iEyRxCtnRTP/dJip6qoQvn+7ZiTW9JiK+O+x39lRG8Obti3/vdvkfSSq93WrwCjg6cZuL7bGDdT
xD+nnGs0a6DSurAhZg5hS9g0T98fKpefRDPo4/H7t9z/cvD64bwSsyB5wapr109GcredkqdY9RhM
YXIXiKtHmkNe4moy79qEBtF0ot3Ydg5sOqDSLdA/C1dUBO6XH6ERPCC8j8cAme4GqTq+MfycmmiK
1h1vFjJ00VHLE/vCQ/7d6hJz7zj2q8DZubU6cYSuvmEc93zhJO6aXXNPxbQt7+M8bNw3sySW2LBI
I85nHilocS4zOug6qBxiRy1/OGHI3tbcraiwTpoT6inH/sE+/+0DToQVaQdrg+O/PnuRKPbFSD6m
5uc3ohdsTfV5csrdPnPtq8tYdPn+EEWLXwNHPbPh8o61gZlVCxeaj/v650IryWGWor1LVA/u18kV
2Au+Yx3NsdML6zzEKGIySp6/P9QeniMd7iY27mSHoaB51mqWclYt2BSr38bksLbVQsATVmGObXwE
uODFFEzUBSXUyjlNkUx2SyN5s3NDPn9/ANw8QGO0ejs7VsRsnoFL52qtZfuWzjIcfFq3Q43AaDCE
y23OsuCIK/k20a90pFjhzeN7eqTf+RLTL+uHtGCiMpAAbNNuYziskfNRMthDXbfma9hRCxLmDwXG
lVM0COcuiHrgwi6Wzwk3fk4q+tXoEWIcNZGF3G2FN3dPmQq/uFZm/5pi3n3gKt8t4mchA5/SsWhd
spj/NOB7dOqIAmHI2PWBvAz6NP0ZrJ6NDMKw1noh766l4wDUF1fa0cACuklPUeviPDMEQE7sg/iP
0TAcWOYCeBM4r7UQfclagSTENnnn5ZwEHbsxASNxv1/s+gYX5UqlcYaFT2bnrrAy36C8csD50Rjg
nKdZTaIV28U8Eh+jFm/hBWD8naK3rtQktw5rPgke89cMw/J6qMZwJ6fa3UHi5jnGPBGTiPE9K0p9
jU6JqxaN3vpfWEw7aaq3GO9rgX5jhr/CZNlrYYtZsY361b9YlTdTyNjXG4wbvyLPOWd1P20tWEV4
FDvHT+oBoISC0XTyx3/r0t/q8v9Pl/Zs9/9Jcbt8/I7mj3+6Nx+//7TRf5C0//ZX/16DbfzlUjFt
OwIFmCOgC0zt3/RpNGsdWdhFPhXGP+Rpw/7LtcGIeY7lekII+Q952hB/6Q6RUc+GjWO50vsvkdws
y3T/kzxtM4WiLBvg3BxT5/r6j/J0LOADcxNrtzZT0XEOmnBDApMCrNKOHsFp3jA3EMONTrlV3YVp
jQ82utwxMtbRYgMcC7AAD5W+cyxjPnp2xRGhkFcnZeHmCROK9GSuu94htDkX4FLzrNqGHROrmHv9
NDYZKV8e71uMuBXm5d7D0Glm66JrEx7f9HKPaiByWpIrTuzcMeWDkSj7T8+1tUccNEjZr1n2vnBt
PqbYQMFOZO0uXYpyA9/GOpPpyM6RZaS+MWfPbOUPQUAiiV5g1+dJY+4l50ek35JHNY4YXNUW6/+o
lb6oIuAHgWs8dSmxd1c024gE9k/rl+5xdnajPnm7xO5Q/PC0/FSbPNViHgZ7U1BBQftgEO3bdkKi
tpxfxvKRauYEPIkGBTfdtwEFuNnUJitxCG2pn/o2+ygwsKxoX/xa2hLFw6V9uTT9sZhf4bFfajPm
fjcx7PU2mQkMnmNMEG82XrUELaCZ9jpdmXNYGEQbZHgvu3PJrXqflguHdTp/GhaZtIpwOLaIgxXJ
OZQLnJlgHHzAYAUU9Zx1/8VqG/E4KQEhHUBLBhZKCSey17aG7GmSmHRDsM5C9OEa3HJ6yHmjrnuz
qaG3Blc4l3RiOKO+42YYrea4v0dxD+U9Cu8YqLD+mOnXNElMAn3A6FDM5XpRhVUyLalObd7pLXon
fY7rplQwn0+i0T8iKOObAHDrup07qHFTYl4U/pCNXEXIlS4hhNhPXpYbWSPzRXThb3eOYctSw9PJ
vjxpoHKp0ZirlczM+AqZFC5bB2daqjeh4SxvBRSME+zf9lnYBVvJiWbKzoGBa7tU2gDWcKMHpxyd
k9Zr4jDZzCl9HBS3IcN5QtReFWSGa4DvDjkVFKC2eMKJI49mVQDXCut1oqQC8CbuNaypjtNnKMwT
dJzZ6OE8UVGJp3Te1CZQnpiN4zUd+qeSdNl2lOIHULPoHhJHaQLDQ9Wzsw0lboY/CuleMaW+6RSf
uCkdCXi3hO54viHpQ4wGez+BYHmZHedcqriixZ6ZQhMHFT6WZ81EL0iGXJJ2Jgbf5C7hyLQC1VYE
za2yhnsSQghtp4oymY3L3uLYgMlGMFn6vU08ora9/NKBTD0kIygUa46fgOEzoluwhBypb2W6iAuS
ok8xn7jVcbdviumDfGGwt6ZBZ8iBTGbykmJJwzRjNOlByGoHgIIazUUbN1QbjiuornJT4DuVoiCv
bMw4p00V82W3B2vbBOE3hN7JLTPdL+NqXNtc56xTzg1sEZ86iWJrIZhdcWGgC1X1lsPsuCsbIj9Q
JCBAU3VwtRxLP45OeWqXId6jRxv+YPYx25xsw0vcHgbgJnstH7YIu+JuE2YjGyA1KPQowWbYQaaS
otxHIqWjIUS8FMUlXfpfNRrMIQJR3pVt82bgEpHOeOPNUBTpWc/qfcrN+ZjWn5lB2K5Kzkk0ybUT
B8a+Z8akO8GhBU+Q4TTxMwKWO2aHxi7s88LgzGXh3el1YcpsrOYsC0LUHOpvvKRns8TFFpFtEKUC
18UBSZS525Suuu30Nl3eCiClmkwBGZy1cgKkDnOSegj8KjaFucbDwNMAddwfxvK6RHCTHKp7hUq+
YD74FHRgLFYQs31kdSljngQeO5R9QunLY4mg05TSoOMgAYI7Ag+uoPxeHC/1zdb5CQnSvI+OlPco
YzMhoTtBFJB7fPSPLhSaiw6TYB1V+YxxanauHgJUVc3WDQssty2xNlNTYOWujdP3r74/tBUaBL0H
7RfcGFKYGO27qkluLdbesJHupbHT2LcMMb4G9SP0T28XWnRNyqxjFBmSixFG3pNTS9/zyLxk1ltN
jG7TYTCDsKQxokXIbr16aomFHeQU0BM8YVw/M777GAoXf6qS7loaD5I47iGJI7ogdNS8OQjHbc4K
+Bg6nkO6eD5jCgPDJHOakXmj+RP5SjIj81VOxsZoyj8xJLstNGf+LzHRoaTZNSb596Roui1MG564
WX2COUyArwm5eXJvNsviWHIc4TkAIDrQ9cOEZ3HDcPPE+Ef8xz3MXXhwCvPUMQX7musR7CYX/dgK
vODDM5eQhjc7m9ad8pVUyGUebcZEqzPyVQY1cTOpQjjO3EXCV/YZMOqDaI3dWtVPGecwbN+1kqnb
Q3P2NetNmyGji/JK1DLc4zG8lU2/k8Zk+7WVfpqgvfwkoVskmH9l5srUEdyJ1L2xo3nRw4923ubC
JDc93xgisbzn4tozPcgFkH7jDEwJ6R3/vsRkZCPS0bFGF8PXENH6ADvVn4Lq3UISwk0OMSkpJqrK
KrPyw2SiSSeKMSWbN23of6a891DMzYrDT0X0gCdxSs5/NVv1e5sAkGx5yBXkbMiXnKsmvYQaqNJI
Pw2j82GUgFAp00QGKHRva1TWkZsedsbOi/khlMEOi+cnXsiZpjeJ+uKotaHrNGunsF4nTQfdUqGy
TfRdCUn5y2KTXHedu2ZhVCxJtPg8yvGjOF62JQaqEAz542IWkd+a1VUXFTGxGRWoSxmCu8Z4jqXF
jroAyQT//tOxIm8bmwbtJeIlHMzdlCK7T3jjNnr+ezKDZ3Z8M+SOGYUstk6uLK+yIn/mQfnZEE5g
MdgRRtRDtc8gm1OGWY0gkoQrl4Uosytv37yBUxvqPzqILqsw2c4UwFzLiMRXxdAJZmnFgn5QC0Hd
e6Zf5Gc81kSBDHXvD55MY2q5iRJtcHvvYYrocoieqcMiL9Zmr8g/UPVEf8fyc4jaAJ5UTkuYiQe+
Nyu2W4i1O3B5b1EWH9Mx70CpUmpaG4+BPcYbGU1v5HyqrVMA3mI/vsKcO+6j5N7noOexTAYXU1Kk
MBNdbowXY5mzC9cqxmEXzqoe6pe5ojbXdpbnIR+nTRTQHd45e7pdEMVKspZ0ntNFT9oN7lmCVcjq
zhrVOYMDz2KwnHXKNbyKCnGCPEOTiUfvhk4obeGCXQ3csiriDOFSgUME09/nkK8o7GuwcQGfywu/
B/VTZAH7gOJ1/GS7xXu0a6ONsNJTnS2fUhrvVEHT5EUPpjB+e5Do+EdCeEnYlagXpOy66diKDxg0
dG5wviwyixRqIN4l1P+dXQRPVtT9dgU+2DAvXuPOfNbHO//+3zn8z6w2sHKknr1VxR0I6JwMU2Gw
/PyaE9pQKh2iU1xkYCf7mndqnx4Hz558mzyPn5jR1gvparTpoIyQc7PuzaJ4Y7dMyWMoZvCOE5hd
tLDaw9qixeWdbceZDT9C4QhfXUtUTWgroCpK+apKaUzKh5E5u9uU2otPEExVO5jRSkPDNaM3TkgP
i8bPuvpwcvfEEjLjQDnAcx44P+UD3lLH4vDGkAD3DcDRO2Bgpv3cfoAQ+MNpbK50h4pGaOlXm3dl
5UaYVakCRf9FwHCcVTJlv+C7LKugMn5iDD5YehUc0wwqoMmBQ+iuiRmWaHzLapYmFO+sDRPMyNyC
PwP7Z6d77+xRgotkVxQgcx3mVuxii1XHgBPC7lkkpkX6Z8IGsMvK94gCr0tGBrCMs2JDoRw2eX2m
5RlA/9rmIctFN7/NkldqVou4vGfjK6yvVMdsbxrkssCtPCb5kGwsh66ZKK5xlQzNukt92KWc/9nh
r7z3yiNGHBJUO/QImHs3AlxVpJKF85TAQPLEttOtmReyO2C95giXc0PItBuhzNFPOSdSLmdgKy5h
HSf1ZWyH8cHowrcWfzex4WRTL+WvloPTrqw5w3X98CAizAAmRAQM2+mm1iUlIPoTnhRuCYVo1t6n
NXoUQlNsv14nRcF3kb142BxXrfDeheDBRxOm6SOFQMEfclQecPrNWK8WnWOcS5qnDwPYzlFerLOA
HdIAdRLw46fHYq3MxuESaXnsE9DnEesU/oKfZ11tZeZ8dJE9+K2aqsbWxaYv74TuM0wM2YtIC+Pk
yXkjy8LdVn7FaQ0kdzwpCCLGG+5MGweXEduWn8Q/LuC1xlUQPpM2CLaRC+LUdX4XrXRepokEC9ET
iWF6PkVOPvnAQYCl9IZ8ulj6BD6mG1/MiWdOSDx6pEbkzD7kzbJLzC2xvqxIJP1yTPsItNx6w3PU
jh1tDxX2pT6EuVfALgKb1BuXAt6ZHYgvrM76DloP+ASm5qojVSpny2Y5xEIKSsfOCGZv67Xhr2rB
e+5BqVtbnTVQb2dFj70Jxgh93FvggLJnb9lSUDey8HTr24XRazS4WCPRrygBHndzTG8ym+e12w/T
KuGiXnssSrYLUiAFR9EMuiN5A9SDzD9MBxqvWrp1M6zs8Ht6wgUrrmjiXbwmnelSBTu9WUbSPxXi
T5zvIl0uJ40Q8K4tzPbRoKp638qbWNr9HCKk52Bq/MC58Mh2D0OoHSLCnhseNhvDHv7kVaLt8QPy
gCphJ7guj6VRktyDDR5vJ5pG11VhBDy6rd9FPyRUMQoYvzUXdtTsF5STRgzTtin7ktF+7M+5qe3y
Qpd7M2px/jRj45s2s7qTUiiVfBIZB0DY9H9MM6arGAhs3QWgdia3BT9V+JEiSo4UpoEWq5LVsO5G
biXfl5l67w9Ru568hCNwM9VbcB6HurcdH1i+tXYrrF3hlCR+OI1fTQ/ODMPWKlt6ufXi8isEFYdP
2P3gQEAADL+fP2VhgQcGUDmkA8MjF1G/8BaIiQg62m4502i23NnTviZu8BYF3fKU1AFljZH+p0m6
L9vqdV/zXNISaJAbPQzFhmvNo07SMQ6cmCd/qFPz2JP1aCvSKwWO6sRhp1I72Cgc+5Ok7MmYk5K0
Sb5zp0lsSXy8YHRcLk0Pb86uc5rC+I7mwzyAMUYaXbvkR0XiqUSluQlCSmO7YAIEYhjVAc+IzSbZ
emU3YL1F3kAZgfHSlzL7EV77wMhBPjqvrT26u5Zg/rHLjI0+VPNpScyvonCa1dyagnhq9jq4TXoP
svhGDJakb1iWG2zYX4ZrRlgEiVrLYaTfaEgf7AxEEwGhyW12MVy0TevmMU1MHFOXcwY/5VjT13cb
McrrlHin4xDc67l+0lMJ5jts9oFmtKtiYTpoepI0chAQDeXEko9zH9QACWdeo2lRDfFtx1VrOOX8
MjUo2qlcd0Ow/M778B4EjnZzAvdL12liAz/PYyx2gx00AQuf9aixWWHFy9kvjV4TvX/VC/IwuRw8
CqTk78Rpkqel0i+iU98M66BdiwhxnFq6mDKjvDo2ZXyx7j1WScIs3xF5nmW1R1HYBjmPLwy1AEBx
7Fx0HYPRpFOmE5u/ylEk+0ird6FNbg32OeQYG+0hLkEZkTIM/JZYzb6sPZ2SanNrLzM3alotfVsj
kTapHIJrhsRB66unMeJSNZ0+FIP1mrE2XFeGZ+14pa79lE8PvYATQ4P0ebJmFzSoTT9EYNBaBbRU
LNWG6FxyiWOdNrAmBEeMwV1qVzNedOgL/Sbzik0mX1vTdE9MWdS9DNAIE7at5zomTC7x7rTjmu1y
+KDNVGvJkrcUNV5ywSFqms4z3kqNRY2Wm7QW2ZCGXONMDGEPmMjYE0w0NiVjAK96yaFxFmsWYzEU
SXe6pVT2xr1VXx3RL/7QtHIvVE8Q83u1L+CZc+d27dVUUV2+GKquSP7JpyrFLEwXfCqSn6PWvHFG
enGN2AO7zYHDZuXAmbBONkQnm833Fw366nc40pqV1tPsA5Upji6VsvC0WjyYNYfp3OPQZ/QZ2f++
4ImFSJGSA+msDw68vhxt+wqjJsC7A9mdE0cZZQ+tw2lLzz9KFofb1J1/j3NncvBrfznU7MD804y3
EYmP0jHt2soKc2X1zLwzP2M1PjuUYEOfc1pUtMXbhsboEcJhLOqrerpaFcafVHJCoQ6rOQmZP3pz
+1NWtGJUyhsJK2pcfve0Vxoso0MMSEGuPafd+B5WfxK6vkpOAdhWzuUEY6IsfsjcvLYNfAICTA8u
A63taM/GCKGriPeSYH2sswaDgJcnWL08jI2BfFgmmyNpchbaL8P5ocgrnMWveMbO+mDvpkGjo4Ac
NNhHDsIZsHoeTIANH9wh8Va0PWziwtgbqdmuwojP8Oj9yrzp1Gj5r0IVtA6F+QD4I0ayqd8jLf5k
4HLh86+mkUcBdcRotabTQmON0Zf9LIu/HOVfo19KVOY1D1kDpriCwwDshOs+e7SZ9leyfdPK4SXS
euMhk6iwukV4EpIjX6nAMtyXpHrnNv0qJsqQUTAAPzYM2/ZhFOkXt3NiENJ6cFv7YBYxvrEl+Qyn
auA0e8qb5JMisGuEOM4tw/sNsXYbJfGfNjDXARBOpmk0r3yMP3MnZ7iXTO8pWbSo3YYRvRJUdMcf
7C19iopTNuT1BWil5ogrtQ/5y2Qqnt4c3qwS0ntTMbQ0areGeca3wdpxUAq/zBrPC3rsWtMhY7MK
5vUd2/co5KoJ8g+IBURFeWlJBFEUw4uF+eQ4ReWdtr6WVC6vfAFsyudgho+6406MdteXwb5reGG8
hY5PL1OSZUM0atKTkxPrYuMicSIiJBQD6O5aaFFIg5ehPcxhBe0hjpAziFFSslV6QFKwSxa8lVdB
WolDXXKKs6wmwLkGL7vkJiwSnL6ezd086rPyrHV8MKvlg7e7c2zVin5uLIBAvHhc7gp5JONjTERp
LcG0n0rhgcgysnLNUTlaJ1Ch9u4w6+u6gtRrhimmf0prfKv2oqeRKOYmj6hM0cbyYts0OqQ5kTA8
lWQGepeYpTcZL0PfCn90gAXO6f8h6sx6HEXWLfqLkCCYX22M50w7p6rKF5RVlcUYQADB9OvPct+H
29JpqVs6XZk2RHzD3mtXrwoc05llI3mJtf8voWR4Qvl1s3WACK9Ivwehk70vHuQGXYy7qocaTKAb
3IDwFejqugfUeMzGYtg5I3ByvVTLsVv8t6C2aaCygddmZbylfI9BnzmaV/4s0qeXWtGFVRM8LNHu
F6zRHV7625A1CE6xf+/S1vjHzf/E/AHYLWY2HFUlTtmBJFpF/AaqAhIxliBlwbC2C8uO1T+HFdzz
brXBc+ZWHIIfONcTgKswa2+FEM2pYyQ/KoI/5jz/bFHLP4e1q/iWyGcGvvcU1K98FNcZW/ehI7x8
qpw1rpZ/ehLwG3sNoH1KNUkX2Qi/3niuGm+8WM5nBwF7my9BzMZbTYV+8iZH3VFrgIYgfgbmEcEq
XnW1lUGQQfIItJCl5Pkr6OFVNuwUbYiCcnSqKhYC1DM7vyz4Nv3lVUwI27rGc3YFa6+ThvEQmIt/
UV53w6O6MOPeuE7bHBSMml0xuDZbfXFXRCsfca+05xDo85aK4Lcp3GPZvrkhl2FnLiF3qXHOstm7
T0ax84OHxLmQl7TvbWKCIFrwS0llpxe2TSzfPZNhSsEaPpnNOJT5T0bm5zZNTUA62ZcbkCMR+tYR
0YegniAT4ifoeBj4I0eIqf3d2ulfMmdQTtqao4JbVdkECPXkwo7EDExA4nJyXfMidQ9d5z27nUV0
ct3c2vIN9Eu9SUuj25uG8zOrO3zEkq5nZIi2EExRr0Zko0zY5E7yTjiJ3jAAPghvgCnOXzGNFXnP
hFNkzGlaS0P8DrG2JGwuV46qwozdPsPF7BGYTCbztnF+mIGBuaWjhu9l9QWXrMytdRPMdGUmiXN9
cTOtVB4fTh8iKcqK1oekQtgD5d6Xts1To9zdZKEmqMwM4IjzKcKc/7w0/ykXobsUK4CdZRUf9gB4
uXxkMA/hgXhZEaVDB5uESScKXJd4XyI9vZKgRs0+rnUSYHf5jM4sRGVuDyjDTGil55ChF8fLL2D1
5pu05YfdsFoUNXEk7c+sMJ1zCYwcGFd9Qhj+XszGAjwsPGKZEbGpgXunDJqOTTvtJGvt54Th7s4Z
onyspovTf1bhb935zbZa2MpNRvsaiLtV3adm3WSQEw9SJkbUNHJmTMDYvExaJMtm+5v7SO04p+l7
ZcOF3Q6bvjHfHdJZw170MKjDuO854Sp2bhRa5sioKWUZi7/IOqObccDRsGZjEDO8uI+TqnKZJjYl
PVZfBVYksDHEZmfMJxCt7ZYi/YFTgTRWM6NZ6u42LHzwxJCarJoIzoP0hraqDiNvaZPbgP+JMGCw
+tNcoH8k2LtDibUZmQMQP53sTRJFDv1Ecj2V7GEB05MPQfrSGBoqFEUNykPM1vX0pEFUvtD+bSDZ
5c8V3dwFbNa+o3M8EVP8ZYd1/SZksJ3yfHr4a5HnddUzXC62TcSzFh3BvJWGUiZMRzM0yLiTmxyz
rygIu3SBymZ2ucR53mOgafmdRlCM0ZARUtkOfbObUVsjd0P8lcHzZmQ5W7uOYvRBdiZPYh73vTc8
WCBh/swnzq8dF3Ohv5EmbWz7sSCaa+82NLD6R2QuWxLh5n29qkcJ2VmnBIjXZgAHtSsEFTRua3ZU
WlycW4mJ9hZOfvY8kFX0HzwoS+XNUyyZ88VjOf0vLzR3a0orkE8JESwVteHqkmJeY8zAJoos3VbZ
trVJZHUHhe68wi9QF836zJYp5QcS4EAAn6l+BXGn9V2zB7qCKf9gNC54giYN4fzQBqQwptAxoly+
KYKA99qrWazaOLuQA+/TgrciGJ2EoACqlLxYf1hJxlMMo92ynyQz0EiLVjBEhVLlOSA/usK+dMCY
APoM2W5ppvbQc+yvhvGTLrj/Sa0ablb9NHCDPIdGGzElsLcaR+lJaZLog6GXR5cr+jFz3nNZjV9i
QIjLDjIy6jA8hl0Ggq4IgXWiK3nOJ7o80tm658SjA/NAOphXh8gYZLD+m4MAcyPq4G0olyfL0Emk
NQruoGI1tC4IHrrsxVPF37JhYl0GQBg9/QfVUX5spTXs1p6B8oytBsIX0GrtFX+ndr4/jhcQDhNt
Ef8O7TT0YRh0mioU5BU5as6m9L1LUrmY03AmTVjDYAHsCnP5RBv/Lh4ZB4EGqcdg0On1kWLhXx4o
HdfeFXJDtoWm1cbK6mhATKiBCdfpw3HLsiZn0wXfFbN/dwhM6yLzxsXwwZozSMHptGw3DZzCE2Ip
kldh0Pe8rUXYXpVffwgeQUbGlK+ZyP/SBVb7/8rFjJK3acWzlQLyCSNttutTxsIUtv+7J+pfgRG2
VLzWu4MwIsHPF7HP+pH6JOTRnR61mu8IU/UWJaQdYUvxYD8j6EstJzjmeBaWssn3Rgq7VKGbmPyJ
Vesf1Iu8F14uztNq6R82LG7Sl3+mIbkvairN6L9/HITxjp2qOvrE91zG3qFGsmsEOgQ8bUYB8qTo
spOaWz+q87Dg7mdlGsDzjD19wibBkBAQQ4Y400K4gmj2X11N9XZAsRAJz5nu/VBhX5EcSx2zWLDF
6ccw+C+h7MNbHbKCUzbVV0uojE1X1JP2tCFjcjpQcvaXxkjIS6WECsXAxIDCpXRFusWx8S+hDr4R
NXIxF1b3RZjMG6PJfvj5M20d6e1oIneOmN49ShgDZyUXwbAbPVJx+H7ak1FcoTn459kDs8wjNbJt
MdwXlj58Zj0VmByKmB4LpwX3MFN+51OpaZfTagazm0Ve6/ybChGnoUoOq0GbU3E2c8tn+leenlW7
3gsssM9M991XRAE2L+85qEtn76oyYD3mXCVIoG0L1SYyLEfBkOwPKs+dI4Q2Rgi5LuM8DSEPUhre
ymXhiy3+2m7ln9LHVr3uOtScemQxkrrrEUpyfywlp9aEo2Jr15b9ntR+wMJOX8lsEQ8NgH03ggOs
KcBZsutemm750IYmhi9bD7QfMu7nIbb79U3RM5yQWy+Ru5BQU7G/NtZqBl6UHftsTK9F4xubzjDT
uG4qzH7Su8jwmmYyjSe3KnbJkMiIXLtMe8uuMdefdqrqQ1/ynbm5dSfw+Clj/XDq2IMBEiru7dxU
r7UUEXl6dExj1LqPTaqFQW/KE0AVlFETRcZ+6IfnNAO0ZWFlYG6y51sYN7BcozWvTZRjwXVcWGJS
YstYDVB9ATIzdyFP3dN5tfcY9WybkU6oSYto6ZnSdAazldL/w29BCGfJBFvX5RnQchdJ0tTYRxnl
YSofKvGkOpEQ0twG6wVZ8feEP4M0l/HbhQckzYlI0nR9SoVrH0gTuTTLmO/9GUQzWkp4CMulnIdv
S2rEzooOtMbM18xl8lT2ltgC5v7vg+xwXBMB6O4qwIO3rnzIvlVTRXFui/4usiGMsjAcDl45qI2/
mvU+0NTo3dTa7//9Y9eUrOXmQEadEdhXMY3uFX30NmXkfFiZC4GOTABTkHSS1EdpKzLK4CFwl4Cf
H0mGYSh17OpKn9ywPQc6/5GsD/GaH0znkUOPyMQ1uARhfp+WiVaB0kA1EtlXKX2SNdZPRTYK4h4U
KilKKfZK6++wdXtizjwGSisnOtIWvS8zQ5/F0EV1+Z5q7f8VqUFyaZcbLwFzhL2mraxVAfhsUNNe
lsLepQ0JYSCZGElna7Jra9acDEbDLZJ/tXOZLrJhY5YHFP2alALafGf1516B3YMFxLNvHeqCPwnV
9D5IjDhJQYIQoPoklsYChcyWBb9qyOUNq8yyHHqCkEcNpTVM1d7lIjU0QY5DGWcdtGNSyaZT6OCi
okFDH+GLnWUM9Q78ntpOU3vzdVg/1X76Oy8kfSHEPa4Pbe+04UxbTerJOZvGGZ8d7FfsXsOWbs88
+QElZdvqnV0b4nkRifX8COTogvvoMWdo0yyNh0Z8Vw/8nOc6Z9/vnf2odXstdXNsnOwLxK45tEdJ
D8JS/6JH+29OJlw85TPFkUILX5W/E5XeJ0FeKk7xBa5sew8mAOoYWix+JAY/puee5DTgHBpo52t3
MDfJUMxPRCvVcciLwH1fBj8I4HiyQHrY7c3DSIfmBqO9StA/wfhsBt8F7y/0GYZB9gJI6PVxOeRJ
mXw6bbibHsn2wGE3aqL7zycTholvoNOWZPhZLtRNVqW3vJT10///LSnT392oy0O1cIAw+lh4nYn9
8SU/mGPB7Jfg2SdrTuk9LXRNBlYWzJtvjsqmpxmJBJAd8AZLU1BC90aPS8ZFGrlmf+saU0+d9uMN
xfMODJy8y6l+q6byXUETO9vEZNxXh/aKvQGQ1mS8tS27kpA0mUmw4ggyK7vmpJuNQ3t2JDuwOgns
p9C0licM2Oaoj2M3vNRyYOBSseEGx7WS1+CgY+K0lIyVnJp5KGA6M5oFzVR2CqTXxElW/7PF8CxR
F+2txI9deOXxjL+J6lSMXRbVrLgYc8CNbu6LFXwYPHHHyWXAn9M+D6SLRrpgHtUXaXAB3YhALobh
/Yrb6tc0VeVr6rSAWOvqGSdHw6s/s+D1c8HGNDJtqJRoHS4ZspHRMoqIndJ2fuhm3ZC8dAbIeyFg
wDtYmEldYPTVeveamRC5ElaNRmh0IrAT87VJ8p9kXWynBsgaCijGNan1u5rd9spLjXSLQYRMaxqO
Fs6ul4QnPbj0IRyvWSY4Y507JI7gWJvewe3acUcfie9idOG15rfFa9HtPYIdcmc4Ls2vntynHZIN
+pkpuKE1O882lUaSD2jfy7gsQT0igt90xSIIXBf5F8khwT0b7dcCuFnnBYRcmE7OasEX/FLqH5F7
zpmG5o9yC+ciS3uOc7crI9W0NjG6yxLhTSMAwu3Isq0n41DajAOMR55mOmebwXOza9f0Ejq3fRtA
6r7PCWsznhLvnma0NGNJ+HFaMh+Y4S6zSr52Lk6fwhwWVDDi2w70sE11M249d3b2+byqaESIsslZ
X6hxPkM+fgU/YG9niGP4zqBueDL5agQdV29YB7N36ckcNqgprhzU1+Kl7ynqMJpfBi/jmQRMZpfv
UL89lm/jYU3Cr4ekakWUxsxF+wC5br7oPlnen7sWFVwLQuzSWmwGQ9tgB8iF7WY6QW647Zba3w2N
98mV/1uP7nomgG+XqhmMtrl/WQbGlw1IYUvxZRW3RMPmsEgrnH33G/024rnS+cPJdhpgnM4mXxfI
NE//AztKLkhYb9oRMhfppcu1D6pjRhDpHfSrS1bkb+JbYY/U8Fm75RPNrrNNu8A/ENLDVCNnTmuk
7KDV8OTOIRTmtUnvob2S5bc457VFWlIV2oibAXsUGsT2jC/mQ0jIon4w+u8juUjbYTKbH+rh5ksE
5nIwC+gyioEjrfKBF7aJWxCeMuHusHG/UnQapoKc6JosV222MJOHKcmrdMhyVzzcTzEZvtivhunF
mOt63zWJt3lgjjZDzgO2WuLTqZicVNCSiY9A1hWUNfVz8ZV36Wfg/VBZSQZgao9HAUQC7VLJ0+c5
T2rlz01AREQ8Ug/10lNqgHQknMt4zEvHNvuuKUrZHLBaRM7AxSDuZU60oRM4t7FMjM04Bx88ScEW
f/hbsBrJpk5YnbkKwjLdyUbgkz7nzvI1UnkMCjqKn5Byutj2lw/SAeUNabQOdEzHWn+qTv/lQ+Ib
3LJ4YHiWVFhX7PfGKO4hzzVaRHpvPkdnMj3eH8CLIYGHj8edXh7h8DjUvBWAPw3eF2yr0BVfk8Qe
nst8eZ8N42KgqRFlAX+1zZ29LSdUqoSWd37OLt4ZZVzZyM/W10a05sHKhldGw78t3f/EG893wg7K
CfllEVSiJoRdCFga8m0aeTYYr8AR7JxwsHPu5uZr705oXR+TfOFBfk2S9ZcxpRswoMzAs3jqxfSU
ZFfReQUqFpnss3yOCXl/Fx1giXnonrPVOo6zz0gBT+bY+uYWdQ9Xw8PSxFIPqHlrUqmWLXf6kteo
/x5KYI0KHlgLkQcFWdLeFoT1dP/pVCyY1NqXkfZna+/YbuxS2OG4TP+syC0gtNnfkKVfW4PHPZXN
H+rJaJF0ikuB6qJg+dPW3an3suuU++Qcm+ofQk0cuXU/nlQVoEPX/r4ZvPXiWpjAdBp4aL2b/FJI
e0HDYxk7YNPrwa1d4JdWsT7XWZQZy42wHHK1OvfWWJqEH5mKY6DaqKzxEBB0ydaOsCWS46iIV0y1
8ZxOX0Geo4vIlj9qQMspHlpMMQwWo4r5mGetwdreBPYymHf9gcn/m0UrUQQVjBCwJAfG781euQ7b
ZnshTJeS125mEhgY4zlWOxwZVNln3uNip/Mlh+8J05I2N0p5YKnRLfvQ08pvTLtXUf5YHIrFu06W
uUbiMd5LshP+dnJxctLE2fa0z0xAL2s2HQ1FDcW86JLIgjc1pQzkyeioZM/9YnA/ECgkawXikxAP
hPWvjGSSQzlwHmrGNS2Ra0uG/MBhLcXyzbg6MyjRARQj2q92ujZISNNy/KFWmJ9dDmZxMjucaJiJ
GzBliVT+scULEpFQysIu23kPIBqQ3DjPON24fDTtNW+WZ/u/cqYm8TgSIkcC5MgaMEprc4q6xza9
mvHKlyJupfhBxfSylmy9HpHyRvbROQ3rkJE7pX3kSQMNJ114gTVMVes7MN8JTJUGQ5yZ1JydCoYq
hlKyPALUK/1WkMWJ7ZoWo6F2LMv19XO13Mga6vfVX464ZBH7LlhuSmo62xx0VPTGvIUHuDeq7tuw
yX8znHC/tBZGwOH+MJTS+W07J7svn4IE0UjaxhS1KjsPRVvFGRaQDdq7+ZImK43jNMtDo9tmo1z3
2eq0f5KF/1ngEdYZ5txlDk6dUy273LPzvaeWInbhFUYWCJJocVaL5NWJaw/n0cls5Fl4q3/iswm3
BFPYWxR8+d6V+gba0j25EgaSzNqj5y/npkM+MWf6XA3sJcpq2KFU+O0hHbg39sRi2967dnBp5/nU
cmYxIkT3smA/D2u9c535bwHqUyjjrZbTyyJ60IIy/QRY+cKh/V6YpC+A6dtKYobCqoJk53iwi+b+
GFbZL3+NVlF9EI/w1kMxUpbzSjsHBIb+hRipwSCpu/MuLbwp5M/8AMmPvtZvq02qUTvzJHAp/DVV
cvFc8eH7j4zqHm5VPudZnPvytIaIz3tekUPaCQtDezq8aC9LD8KqkR8VPWMQRx3dFgaSbhkZKxaY
ZjUDU2isXTMoTaSVUR9Wr36bmS/OGf/1QlpNJJpyZ8v1JUDS2pftq+Mv9ypg1p2QfyDg8rii+9F6
3QVdGkkzY8B80WUol4EBGofkiKDaacriVGbub08/8lQqCEeMTEVUJwTJVTh/rqA1ZN2yvJmA2+Rs
pqDcqE/tq1e/ID7LEahDmDwCo/5r+vVrj1S6AGzmM3na9AYUDhdvmpiDe18qBEGnWtgYxw30+1Ce
/MwQlHMBvhhi7beEZYF2qaZnilfc8fmn47DJ4jnYt75/XvuFVRpgLn92XuasgOeiETkCt+HrXmCy
4SedhRXrOdyhyP1ByKWipTn0JvsJuR4141ekZDhHM7APGwT4eqNJJzr6Jn1QN8In6oKOWQ8KJ4SI
hAQ4PUbj/JZXiBLK1CgjshmKK0aMAr5a/Scg57ISjHNs5pqkh/NuI2Ku24958I/QOZAgg6FNZmfn
9BRAfY3uXlOMClrmPPPitobY6LJZq8tnATuXGdV9RFSxmWb7INlRwYM90c6SxGo8Zan5xQbmbGlS
tuxXOaHGzTPGtTMhQMhLq8iRyVXMi4BI3gPhmSMZVEbcddPX7PgvnY/Ir+vZqhbVXFOhYupa1LjF
dl8d0yW5qIG5dDrh9V0yDtmleKr5v4++Q+kwoTFlJpIi/Lo0JMrIpQGOkfMMIgT66HMom/yP2Nl0
a/4nwDBQ4ImHsq/P35ETcD3P7uc8Wt++VUmWOe0vGmjuaQSTDpVtPC3IJFTBN49wdYtG3cMQkKK5
Tdpd4MhwX2UIKtgxMwkOB5h3Pe1BTM6C2IHNOKVzGhyaKX3RZOzsQZKgMNYd3D/ne25NRJmLfdSI
nPqlzvazKn8hjuZsXv6OafVbOxlC7R7SElmsJlL1gXJlUaCw5XpL6hIYTOm+qaSBPYV/EAUWiXUk
iTgKtbj32SgeqwmFAmTi4lfh1mk8eoKRpmvvh4HTtKrad1SGDPSI39qA8sUGFNZfeu4UI8Vs3LH4
bCHPI7Znr4fgjzi8BBEV5R6n4VR44XbI4JePJnFlaclDy2Zy48LfRWkYNaoajtOa1ZsMSsyaDFQ6
xreDZGjbYPSfSKg5pAaKxyZtfnSjq/aW+QB8x632210ShKD1AamLRpKnaeJWCMFFbXnXgUPTdXou
7sgw+Wh6vqBhwi0FsUkXnhVJQpD7mbx4wbxoL++uMcuzLb1ToJonQdIMlCSCQT3kXLl8CDIZCpMB
sCttoMtpisvbQRSI1f6ftmVxYEZxtIG9RD0E1aCR2ZaZfUqdVkHAbcKjM0tWVG5zLXCec9t/TA9r
RSOQF8AuexZAhnCoOnfTz08mEFEiGlH9hTQ6xPhidUMCRodKWjd9juIZZEyC6Fli6qklYrB5hbcO
/p5FaGiSbpHfh6X+Vdr+3yxg4wcSrWFVEoyM3dAKbOwVSnrPe48PMj0TTvrZuHzDGJ+87cBsTlXd
b2+WyH1FHreKxzzJs7+9WP9JOb7IZ5QjDZU3DKWBD7WFAkzyjroi3/7bunJb0DA8JkCyg49YN4gb
ydK+M5Tia1nC6zwg9nSt6Tra6KLofsIUfTgHbTS4BTC5TiDIzkhkx09kOD7H44g8h8eH5ggmncdv
sTw2ZnJmnT2CHsCfuMTK5MdJFUioxGe1pDnVH6kAMTkhsaJSBIXOMDyro8IkaslGnUpfxNafIQNA
+uqF9KfxgPT4WqdBz8PnTuyPzb1nIc5WSJgqj68oeKhlVjhA0/qPCeR7MSLEdayRG8QIAW9Po7/1
nfEA2Epts3FsGKYgQ4Ryo9lfPBxvZFIhStMb/hUeGf2z7BwZifYX95OHzhEZuug6SlRLX8uOB5DM
byIgmbHQ46/TzmxS1uVut11XY+BJJlJAX9KKgEczQMxkleSCW5Bu+3rFceCKmynGDzm6v/wBsLeb
uOTJQYtBQ17u+vbqKXXNfeu346xt5LeML1iZ3jxzqs6dTN/t9TPl5YbEy4FWcYsvMAwgHhnvtTih
vJ22KjUnrmQQRqx3CTXg59e++MZh3UGv1keo798NLqz9wtXjUQ4RM0U5WbOpKYOrOYZtFKiozwlf
TN5SiT6AngoaxyJPEicxAt3gn5VAK6qkYDe/HvNBcC7b0B2k9+WZXX9HjBQbdQULjxOezKWfi8vN
jnizjEVS3Jyhr1GVWXI3jWewsy+uaQcHggXP9KMcihkqfd+AJpe6xa40Sisq34y+o22iAgJT+tq1
KdpqnwlMTrITYvyOKmPMoy67trBe2Cs+1piSXjSAdFZM5niaB1R4UzkNUYcyP7IZSjam/+Utofds
Sck6msYzx4aSWu4vWXMc6dTCaxt+W3ZOcTc6T74z3Kvfk2H9VUOISYoz0wuMP6gGn2bbVRge0YYY
9vDXDJaK6qp683NSsdCan9OcpyJ3Rww63CfABP1fxdJRd5K5tEtaZ4hr5kBr4/5cBlSZQhBC1nDN
bctcswi2swWNNyLcXDqfZkJNkLjpL5MuOSVW7qDMWyPFUbfWeh/JPtIlT1pRsYAtWjqiDrM3bh7k
+p1KUcWbY2TR6RatdA+aoEroioj0wV0KqaM8QGqzTOCZaZ58IH8M4x9LQfytYuJ9MAfX22T+aOwU
/e3R37sc9pu0ojDRSfghUvefDntJxM5T1rUffYpfKR9xuKe8EAl5O6uPFU+nTG3atXkPySWCR9qC
k0KSqjL/p+8Ae1KgCgdK/75Yb/CweAfC2XwKxUSmzurueqeCGCLFbplmrKJruGd8Mhwbzs5z44tb
BQic4w84DBuVlHRfxHCJxaAxWRrs3gJ5nf/VTTJkIx0czJWeD7At+m8PN1irsY+QIRIb3vrVVePR
lGMSCevxBgc8lIJgzIZMV/SIuUWQQ5USe+WCL6RsJeJtdVmjeu3VXWpNwDIuDmENr33GVNQp+BFo
HpBVUt/BZVgJONixS6K9Q9bNx/pfkiH2KVu+qtye2acD/nkMa4ts4I/ElcWXgCzKp8pl73Kvic09
pLU6Y0f6TFUCJlE0fB0tnwphiyyERiLJtmgNEDwDbDKBMshZbxoSveemv4XYXUgRxLWQ4Ulfi4Hc
FtKAvUXg0UvTaWd4ZbIVvrWrp3F5WktqVINmcP6r1zBhMlFTtRHUi4SchLeV7w6xpsYym43PFZVL
jF88i0jffviUmuOSZAzdynti/ukKBjVJb+U7XRY/A+0ZTDPt6aBYfV/BwC74gnCSNAyZYruprFcP
hsJcqeqpo+xq0e4e2ypBulDTb7QIkud6FMe+shYejKHEXocqH/NHSZlJMrPS6mg1yT9XmAHor60w
1teql+ar/MH2Zr4xzi12Xrty+BRr7IraedX+I1jVTLJvHyNCk78NHpnRYii9Q9gZz5NkCt5DD4lQ
HKdROKSYaETexhRmzMj6nYUE4E1jBHlOg/lmWan5ktelPpVu+S0au4z7DGVB71oIkoiO5IFAqmEA
EHl5iDAsuwNx5D9PdQe1MU3HnZvJL2AFAp+Wrog1UcIbMJ5O3bksZr4kjPNbFST+cxACS1CwIZKs
z26k8xGsh8Vlr3P23wyJmev7mhyCdPlrFH158gtj+8CBvpIascFmsrc8xNnkbpSbQqBSsTVwth66
LKyhNZ5D4A+spModqM3NmgK9TnK2cqN2RTz1dMOZt5jQbiH5L9h4LI0JHXnofHa6gGjPXl6thpGJ
PYcGihsLWKrJZcSyvd52c9Bu0A7bf2ZzOUiNQajJiMrKUH1v1zQUr9D2sl2yYrxGxMMslpnZgVht
DCRON9z9hcRxpRSUTdy0Loo59vfBtFsRzW64o71r0b/gEqYYSYfx4jLY2MxGibTSRmigcmlEU6ci
oo+yWy5kwebgWQ/ajLqc+tXChovzDKL2snxlOuSKRtYK1djrF7mte6DaVdW86oF6uFvdP71BMU3M
RsJSPG7E9MFE8dBmwI9DBSWjlTMhTgZQf5Y46d48Gsw+TioPDixssJYSmgCIQDIg4+6wSBWOSeAq
DrN4A6viYHZGIyLWZr5ME6DNcabvZDGzySyV/3QebbJDQLLhA6qdOfIAbJnBeZ16QEOOJgkI04ax
ppxrFUCIyr/nqUkfJXB0htYzDaW/adeFFQNmEaW4uNpW8PQN1i9OqjrOnPZdF7Y6d/68npgM9LZF
EozIDqk7P7ZMwa2jh9yL3npPxh/CQFuciAnziewO2fTX4j4dDpM10pFh8GrsM9Ed9knShEcaQUAI
HWvvBigGGV+hn5Den7GtqfnxZDOkQ97F2uMdgXN2wOiOK7CgVl1z+xjCm4pXOZ6awZA7Dhqvb5nX
Bv1r0QV/LNQDGx2enYQEaz0x0cS2xiCe1i1hlpOUDWqXuKyLhwtvBECKSBfyJqtyA7UewowiZj4P
2hR3s1SkqrTsI7YzKxP2TFemMeXJsKw3pufzru/zO464Mvb0BJaklzuDJSC1lSJfqx1POfzFnPMJ
DW/9o5/S6uB04qdZsn62mEsrtJO4TeS5NDLqLLcaI4gTaPWhoKU+sw3e8H5jCzxlBM582XUCda7o
9wLOFnNz09wjYuuOgO0S5htslDPDGaGEVbdheFGrU/yZhuKtF9zrrW0iIsYpXJNRBUBFbTKjjSWL
oQ1MpGHPvss6UR/RHWBoHWYD73Y3lHs2cN3GHJzl7GDd30/KYNE1yxRiCnNJU03ONdM5AZaOZlbm
Tl8QA0sgHdmEKd5PmAmR6251sAmVdN+TsF/emBHqY231+PwXNKo2flUGuPZyMgR9D1064bqe25+N
NuUIaZ38HhLmFTYLupIHqixsRueD7vDVysJjYXkmCbUoPlsWAZQw7lVjWqfP4onJ+cZxT1TlTlTW
/FIG6Z9QPeWzB7HXYdkGKf0RrZaBSnFNdhK8qPvWQB1m48g55gxyisfHNQY0Z8G09GzZZvR2BCTe
e9JPCJ/I8LbSqG0Nph7ETVcMN9HbW4iJX7sC8ALSvcGszfdgREDfPbbHkEKeBpfUXFCDAHuSemf4
zSdHfHdlyPtQWh9SiMBsczvGb5olPxk1sn+dMxq6dfSrmHbsoUtwGUGu3rJHaNCQSsOAvA+Mhm1r
Ub2Oft6zLbNe7Mqt2KWXrJpaqz4PGSh+2gYvsOc3KtjnIPl2YUoc675fnxaI33tuzfb/nhJ3sa82
GsajldE/hAtJPJBWorqGKDGtacuilNQauCKvjxzCkahb7Y7mrtH+eF4QXe+KB6mTheEUu336PA7o
jGTQGyA7W+PUJhlT+Gl4m23QqHOvtmY+R7MXvidqFRvCkChPsryHHum+lW1z8fPSvzGuYA6O3Tdr
KpAPMPHjnl9fW8jEULjPIHFRA/ns7i9FNX4n2Y4oE/Nkzk54au2M+ipLSOFqqGa68X/snceO3cza
ne/Fcx4wFVkceLJz3rtztyaEWoGxGIvx6v3wOweGfwMG7LknDUGA1NJusuoNaz0rWBl5dAGNjmMp
pt+LjCbB/ma89Xqor7R7xSYO9IKsrV6H1A1PbBQ3YMHHk40z2Fl4JalCIG8tO/J2Zkyfyu5k1Cz2
GSNWMZhakWMzKyWi+xpKrlFZNqoLgmoZBknGr+lTZ47+cQy1TR8SN1QJXrimrATd383ntvyq7WD4
aTQ7Sn08ywAnTkFNq6N7YZAmFSSbsTCjtYW86TYz1CW5ZaNH1zm6FWh7XrkTZr0Hb1y+15N+C+XY
3c2WWq8aBrJfddfsiokhVoJlb42T96nTZBr0MTYQCIhq4xKtx37eoHg34/lSJK9haYYXcEoGMEBM
mlOgfk+jcB+dg15QRpRmPTUDo6QUmw44vYzVomGK16JCtYxMagPZ+jeaQO5uEWnkqTX+sOlPzTA2
bkaGSCWamtDnVkB/eaR9dhmzuHsIJvsUnu6qY9kHS2v8qIOBENys/dEu+prG9Blfsv7652/VZHJN
rcl+tApbmnbvp6v7H8yBs022yCHNTph4gHitu5o0bLP+jX9x/Gws+ZzQOk81Bg7BBq3IsvyAve+Q
9EbLgAUqT19y0wFsLTE3tzJlNySZkagUXwNiuwo9R4VRLGfFYccGy0F6o6Ype/L2pmONAn/LmbNq
dXpMrDjfWe0nl3JytFlI3GsKEGW7H2G5RXRIlq+e6rtXDT8dwVCqZpZDbhJ/HnWAP3nI3sMC0rTQ
ihoCjgh+t2PalSZ5UG2w72x5rtpi/IgLxSHYdq984+rWeo7aByScnofpi43+eBry5UxriKMUKnkx
FkoUnnByoTqXVD546IHKwQzZBmxXrBAs09W+z+EMx+amigtrmyUhUxfV3MwGHoJpfqPPw5TfeD+y
YIbwY3FloLrsyE3/LVAXe8ikqi5o3it/BFTgnT1Ef6vBJqNOPdUggF+jYHydKwgRbIqbM5ywU5UJ
7zQb0bvR1dk55lcrVbW4grtUvTW+c/ZczY7Lt85tYwTPQ6h4RWCGsG7sLr7fQDKoBAEthn0GvdO+
LEF72g0MYl1paFlWZV7cX+qMmk0x64/U6OBaYHPLVu+nCijMJBD2ddvi5DOBSKT+cszoAS9zWt9k
b1OOIm7cCC+9Osodr30X/0njqD/6bR1SONbfg+YfgNhVXaeY8HUjwX2rMe6cMNCWm2qx7nqKjHaK
u/xqRQnWqVTiWXfy6OiihmYvHF3RshuXkulmZeEWzkVr3VKF81iohVkaCrWP6KcvBWFKbBjcp8kE
Qe1k8R5hM0Wh3//WVtrwONTFC2wjsWfjQLTKAFRv7PGAKyajYxDlpHygzhkQBvdpEh6lgpAP4Tze
JKh4j6VZbUH2xN+ubEKMWvpvMCMp7VovPIYGqV5LTq0X/DYiO7/0jD6uXd395wvuhbUYR0WGk+2f
G0a5B7u2LxyvzkkTNCB5saBVNQKQllF/JGy7jYUrjv0rWmR61ybZ2piSf/EdIU7h6s8ykTyygBK/
4z9aQIRH4MWkvkJ05U+lec5gXDPfownzQ5ijPtOhV9zdBWTldZWjpJFkwTMybJz1LIE+W78Sy213
Zt2Zn1qZKNfzjMMJbAhOfQJsGy1gasV7F0UXAoMi3OAbYj1WV/6RE+EdM9gXi6iJAX9RIjAZEexO
3XrqbOj086yf7JFCM7XYPqN/rNaTKr7BB3PbD8W9Fn66tYug3toV7Du25XgBqoMFOylPgBVH2YRF
f7ReiqQ0OS1tptMWGMOA6Rufv8+YKOObRppmkFzXVSWp3QzD1ER2S702vUXqyeyPWDVkRak+NVWc
Ig3JE8ScyIFw50io0h2i3bbaO2RUbzNFruMWQaKx6XviZ7Gujncnyfb5d4es8JDZKRKHaOY4NQHx
rIaWZeAQcy5py4FLM8WowOthWvK1Qf/Htxlr3260nX7lwzXbCUusXS0XWk8FQMoJzX9/iQrX2oU6
xjPDsbBWGQgJkzgyuFgLLYhwNv6i39oOx9clXTfgR3RrC3zwlHZpTfBkWPEeZODXNh5Cuh0fx7S2
q+cJuswlAuP25CZqhIoZkUNLeJjtztiFooX3E1Tfc8WUkwOOfL8PIxLYghr8e2ZiTWezs19KDpQ1
Dpxw3UfJ7xKnytoPiEKdMRauGTKZkHptXIxd8+b49sfQEfjZWxBvBA7zqbbmsxMu8rI2Le4dTy9j
8b6/MStMIa6peue3pMu7XZU9/vm9f37FbPaUFH1xmXQLVicNop2aq4UjU+dwGvF0paAwUNZtRwdw
E6vB4cnyBCFUupno52Bj4bPEPlaV5wkmkXDIW9OJJnyIRQ7UYIvRK1sM+p1pzLunmWWT3ZnJCm4p
Bokiyu844jNSV8KPwaqYX+q+vYBaepTF1B+weQ57Zx6Z60RUNyQQvMWO9RbzuDwRyvPWFGLEhxox
gDz0JKHfeLH119j6tyn7oZMwugT9+KATRela5tuonwqEdNOALVGICxkm5gVw8FsD8eyZIsZ95pDo
15Dpl5HlsndSAI5qs0WtrppfsiswuqnkZznBCIlL/LiFbdnMSZr4ozV/i1rF1zDC/OGLijNZYTK2
+vc8kB+hgziTT+J5xl62Skl0uTSEoGwpHj/dbkjBFqTA1jsbMn7kjY8mEcG9rNKZpBz3yNDcPf/z
Zex0v3Zpc8+t1waIrbAOzhtaatBTEb2OGMtuI50p33USooMKqBgHOtM75AZ9rLCJb/LGeZGmL0Dc
9xds/Di6PAOBk8D/BjBl10YDWn6fmQEAvF01bXP8s4fE1J+s2WjoMhj2RUVMbGRvapBKcYtHjuag
iD+7tDfOnj4Emfa2ZKY9YZtOmXfeZJC+Im1G38i1UDgAG7kgU7u92E5mnxHb/fCUS7yym1/71EPg
qa/KQjNXeSysvFMG3etnmbm7fFzPNXGt0xwpdt3mbzAz36JBLk2CSrTXrH0u7VGlE4M0Ca5VLyMv
tq6K44gaOU6y+I6mLNwNTLZXyLEhENjFBm+Bs7FrlB/lHJKtFjdf9NrJo9V0k9B2vmU2uGfRT1xz
ejgBTO3WRccd248dj1F3dDovf08DBs0p0b0/SFH6YmpMpgBpbH6o/EM/es9x7k6/Y8Zss9HpAx7e
cD0mOsZqWzvogQL0uJ31g2mu/0iT6oYpFT9C6ZLU4IJBaOy82Ag50gA35A9ZQTlCuiccaiTonYmi
9U2/xIyTu/HeqLC+aBsElNYua8zeFdfI24e3sZubLyUxzQWMlTkR2ELGWfM9R9N8HWPjlXKSKgHd
5XPouJhv2qjdMGBtADXF1d1oAUH6kyyutoGJqk4yws2QYW4Gi9BVCZ1QROMRcS4dSo9EVxejt3Yg
1Wy4XsyNO7RA3mfEjF5jnLAb2duxDS9TNM+HrPfmE64c4CepXx0mMlcu8JHuUhFIRMHzmwzxby0A
EyADFRs/QNVJ6HS/9X6j0SN+OSEjvXWMB+q4F5WNzpYmClvdkJxqJgkIxPCmdRlzs7CmaU5rPZ+a
vPppu4BQ0Rvi2rXOXVnkL0b60oQ6ubVWC/PMyqatrdNlLtu85lzRagQikjjLf//XMGctbqm6XZWC
t1ExnV9JdRgb/XMI6o8JfomHMafs/7ouGMp2Kpm2wd5g+RawqlTu83Jis/vENQYXalpz/f/TCcsj
AK1Je0+BMZhnc0A+FfTs45MysB+O3viwRp/aKjhNBdPRnrvoC9w6Ub9xdJlCp6LkQ7xZ+Wl5LnFh
rAgbeOUD9u7cDSN2ozY+DDpJNmBE8PvUFUlztXodFZ9JkSYXqSHB6iBj4zGrgxxmzFLkiHVg5Uiw
sV7mjFHjNCPxtgL9gS31WDPwjoZC/7tQU5PKLqJ9yBxqXyLFiPKzeiqbwt1MUgyvScyPpuGZJRsH
RiIrQYoBAqHPkwL1qQuWcSodx12MsnnHoLLGth4hvQ4GEloS7OBtUSR7S9/ajByVclYdN6KXnCIV
/8qGk20LwuwBtbu2xzOliUjFyr+ht/GQQJoVRH9nn9b8Uct0XCrDudtYXi1xhCA+amLMBEkNPcUh
rq0J6G0iHK6ZF6zsBsnM3EbzpQHFp551iraiKrCFFiEi5R41/NhgorSDFoIiDRiTvoiEUjemT+ZI
HDNSvnyNR48fxmeGdpsQSyAXSeyT+Bi/Za2sX1CEUThMod4TkUSDTtBRaTfwerz7NDoow1LjCQBs
vI+wJVNrFeOJuuAQh5O1r1KMPFQVzKanMSTkLj8TFxudauRkax16xcEagpQ0FFPt0eBAmGiMI0kY
u6Qoup0osugonOgtznN4gYzPNxVqvZlS/CJsMQO7oWVLhBvtrXri0KDfr7z6QtDuyajQME4G22gv
6J5NmWyn2QkuSelnTKjIZLV0c7TTeTy6rYF8aI6KnQ47UplElV2aCNBTkT3A46mnoK8Xylzm77p8
+Cn6znvEZK4xm+Gla2pj3CY8Eq+W6BHj1sjka6IPcCdE/gr/KC6yhCxxR2fWAY002hYvWqbwVbvG
uUIpzgZ4q0TbsG+uQVdE6FoGowaRkjfmz6q/Rkrd4vRdxyivWsd8avDyk5VGLhEcUUGeixTyNKk/
rkJXL2UwQagbWhZSw4+R2iBD1GpmlHhl+0GjWh2drCJLWXb7qgeW2WIXKyCrKcK3VjU7ATAmg78Z
sm46eiI4EMadH03/k0ELV+gQ7LAssRdV6mjaya8MXUtbkY0T6zh9UXxygDjSW4aer2r9KxScR78o
Gp1e20cTwEdlWw5DbZB/U2yHp7EOb51i1lmze8EuQYZ0R9Flco1eBSnpu7z91aWI4OU5ZW1X0lOy
d41rlpuKTL8LEGaX7X1g70rYx4+gqSwIC/W6pLkkTLlzNi6SF4GT/Vgh9kM5j5fAcAES9kR7bwO/
DndF3HCMmPjhAxPbQeOjjAU8k2D+9wuNVLOB1TbjCVwZCsIDSoWvSodr1tRym1qhsY5ENj1a3ydA
yY8e9qiqTczWl/l3srPraXgNI2iUhbR/OROcDKz50Da9bFcKEWN9UsnGbydQmVkrPstiKE5z7f5F
pGbtgLKiK5Sm+RlgjNp4edseHTkSXuilz4y3XvwcZ/sUEwiBPVUfEis/hGZoPuZW//QMHe493Ygj
zp5p548MGguVvZrtC2+7dSAD0geLRuoM4cKfU2ehq4ssDLAOKU9DKpIP19wjOJ2PQ5t8wiA/tJYB
b66q91jTUNjJeN7ki3gwQ4eHbzyu2axb/LzWjoqe03aismDL6Omth4E/DYwaaQWCHDCvhEyi7wdS
VWaULix80AMOCjg8eDwGzk0TGKu2Y3+RGtaLKcPkHAT8Hz20RF1eoyUw87M7QeCMnQBjTQI2To/U
gBU5kwNRPEigCI6leh/Cz1ZEziZrs625vC8G6wbhpD96szBWrkiwejS/atuWWzNhIljX8a5LkQ5l
ISpEH4DVhmlmASeVfz2gkTcswMj85uQA4Ip6JCj1wxHhOymwIwov1Tx6YW+BuW+Z/xhkq1rVTlpi
l8PgRabYAEtPGwjC7ksZNjgsI8MnK5ovbpMSWhXj0K457W4BK7q91zV/jWLSZ9lweWetfZm88Gdc
p9i4567eI7r5yCywYVEeQjhpi+tgsJO0Y3L+OsVcKbCnW9MRDcu19DIVGtdjybM+xNMpb+jw8UEQ
TaLejSohHmuK9lHOYgtiyxLwZ7y1fqgZ2eFhgXoEdzEx3TUG/upR+g6vYh7uotExtyq3/W0jM/8e
mUKQjocSnlkFjXylJbuZ77ST+qFbBgSavzCzEG+sMERtjT6EppZfgqbW+5qgchaOtTrJzv3KnSq+
ACF78SsHzXvav2Aq/VXw/pij01x5rpKmRjdtoiRZvNMD2xQmgxjGGrBuSKzd21wDE//nV2Ny/v+R
JP83kSQujlXiOf7PUdnXn/HP5mcb6+a/5GX/58/9J4/E/BeRIg42fddyTPm/5mXb//KYMQrhu4Gw
LN8K/mdetm3/C+SPKaTveo7D4IMQk7bsdPzf/5sl/uVZAhKQ59i251jS/X/Jy8YYwXf5L3nZHsp0
1yfzBFWiabn+/xZIYnfY3FA9EAG6jHWaOYH5uXwZbC7af760acqo2HP3c+llx6zST5FU6oK44y0Z
o/JkoMKdpbvKw1g+W2lubVp7iaTzrastyq1MB3nzUsqZRLQOzQqI2H7qHnwAxIlAOl8hJ8ugmprw
gsrYvOWidrcDAyCVZr/DKpuuDJbLRcpEWr2NtBJI6A+8+E/tkjWsXUylcVWfC2lU59qkspnk/C3g
kROI3UE/8FZ97CLBlwikLN8MtjoXI+gpygaMy+8Ists7yRbbSLS30KIzSc1xuDh98G5lszx6gzU9
BFVMiTJ9A7SkPPip+phdcorsrisojGPwtnzIB1+NkGldgkw6BjSLXLO/OoDZC/wKuxT14YHLY8ZT
XN1ZBRjnvnW707jALxbzsttatPvBKxLM9kBXWux9/Yg6Fw1KyFWHXqT2sWcas/RehtRsnzvjd27B
qTIYelUOBtuiBpQoOuKD5+C60E/+/YVrL9l64dyvGVLnMGgSe8ceEZahKOF4R90lTRNm3VAG1rrn
J6pyIiSWxDUvkefQawWgZHfaxBO8C1wIXHN5InD0eP0aSSZFDcE767oiynVpPdQyLUaa/0YiTUdV
2rUnWzXluveN6Bo5YGnnqqx/sDNCtTLkH6Bz/9gO+xVLJy+j29/jQAVEJcjiK0y7ZyZBxWcXufsm
R6HvcBvvRnY0+xyDxg6HePVEmcWcBT/5mawruea5WurH6NARl4V2e8pPlqn/lO7PgT3Jj9SFoCVJ
flJlN4MzpTwqIIwmzAf+BNiJhkI8mY5VXke7HzfeQLSvMvfVAConqOcdQ/erUyBK1q2MjuUVtVq5
FYbwryVxRIcfEiPilqe6urh6+vIkPGyZiodg0X7ku5It6eTFOeyyjxB0SZM49b3jETwukibMR3Ig
yoG9EQKe6vegL6IGXasqtHFJ2dkAAfwUGsNQY+cyuv1YihvI0O46sj/YjROKDRul7iUYIvvc8myW
zlQczbjFc4kJtJ4guU6hP650TaheNKT1yW9j2l2k/ks+tbl8aeaZ+KyS6WPhxxvfHclYK4pg73sR
tS2pGicCTp5iEEmU2YMDLKkNt7C0DlldiZv21K86NMILDxLvTGgBzq7KYt8xTEHrNRHloR5MbtR7
nFcbJGjtWjGD/OFLIEVOasASopSa8pAedvL6Hb+4N0xZNnL0/eNARPCG6REdDSPOiwO2sA/TVWcw
eJSD/xeT8hmPZbmFrkQD8a1s3Z0xdUznzmycrdCluXib/Xtoj0dBgHc058Onw9FBQdpzdKSV3mVN
jhkV2CpEo9esjzDJewqvCMYDRMHym7Ab2L23Hhb4F8NwKsTO7M/1IuMsYhaFufCsNUFrHUFq5n0O
Bn4/I88UHAJBzoRBPnFZsHphbN9YaK4YrFgre0avrYNlo+CT98Roi6VhPjHtm5yVNt1xWTEVxLMm
M/tBfI3gA6EhJSZdldOCRBqKcJd3VbwXQ60JPBPGpRX6PpXbWff9Witf7BAtDaugYf1S980EbvKO
NMa9ekQODAHPWJG1w7pS8R+qmqtl2IQQSBRrJM6u7Kr/hIywx5regBhhlDiH5u9JtJcZDVxeGvEJ
WupKT3Jty0Cc2bYd5sh7sFsCnt8l+yALkeHXzyZ53vvCU0+2N1w8B00pQdPrcQmlTEx1HI0GCCC0
X4GG8x+AGdJIQhcYIFomKulRgs7OxUFa43B2ENBbc/uqI4briZjevCZB7dAuzoT0mDaY9mySWCAT
ICOZxx92AjXFhq8M93rYJFXyCgNi75A6D32VoS7wisqzSZYRPZqR4ctJim/LYOmAsOyPj67Tjhyx
6vv574RGBriBgfBM+0j+Ecv0qCMC4BUraYp73ua/6gQEMYEwEWlbhx5BHj7td/RWHzOidS/AddCE
pBJwKv3o4/HQ5zjxFLCAtSehHXX576Z3+fAwUiO+tXZI8DhzUxJrlPE+oN3UIXYjnNq8vMve17rV
Cel+ucyuPhpmt1semdj7a+FqO012kaxewGsEAcHGSYaEIUIZK6ea5VJs+vzL8SoNjfjEudGt/US6
GwPYgsXNgA1oYNuIEpT12vy3n0miSJRNM15/16wSUUUkMN/5EOMKhi39562Oqgl3pFXzx055aj6G
oH8dfe+5DJgHjWgf0ubSW2SQTbSaIfiwIWwqDE0h/VWDRzpkXW56T37dJuh8Gw6JyHrtyvlBC7Rz
AtzHIsXwKiM6P+tp1hFqRCI0Il0gsMwx4Prq6ChbnKeu3zDMzU9eI8nDKkTKWFcYu65MnPXUm3AA
IfVvqqFyicbN8F25fUvYcb4Md9x3RZ4ayeP9u8fw1XGjgPAmaW4DD9w2M7Qdf+kPv7ZIj3RrVi4+
kDg2AQVc0zy7IlaDAW5dWHl10I31iVF77pT1PetH0CMJMUsW8ytWVNnBs6Gts9fZlH6T7BO25xuV
z+GZS+wHHVa8B0SC5pmUYNyerCo2aWrvSx43OHMF0cRyeDNmM9u7rIoAIjlANXAogA9gfRQ0zwLV
2UI1RFe3KLqzugDusuxIlDXvJp66Q5axxc5RTwAP1TeigtKdOZ5UZ1XvnXiMEwGveVH3ezOMLLbY
Bu8swKZL5ahvu5csSBcRjjW2r538LFE3MfOAJJwiuV31DX3kMKBUSJY4Crf8OfstEDnGOqfU8X+a
nfKuQcb2ulvqSGEMD1N5DQHvzid7GlQput1lkDlhU2guzxFGSDxUmrIkLel/mNGgFSBRwHQaellL
7KMEPpYneGwTWd4whRBtW0p98vUIDshdebGnn5KkMp94MCxkeFVvfELMeDb94VYa2CD1OEo2BASw
MYWmamUQ4Jn1DxBo7EYHVNqOMuQ2c3VwjqNsmVtB1MwnuS3c7iZaN7mP3pCx6prSE0tnrKAIxTwR
bWrlNHeJaJb8u+Rs8yM/B/SW5JSfND6+rZ8HyzmjBYwi/BG91Mbe6n1vPxnVhzNGCJ9tNh1GUz0k
Qx6uVLHtW7aGhY1fqvWJuuPzGZExJR4IvZABU8TWkIpJ+L89XVnnCCn6Bfd2fwzcEghSmpyVab8a
nSQPLGkDQoAYAWdNu01au7njqTkAVeyexxodcuDVmynD5ttjCAEbIHcF4rC1P0zVS0hDvxBEbAzS
r5PQpG6USKwmlqquEZlvgbP0Dyq8oGi5iQFhvx1PJu9Ytx5SXJ8l1uRzZFYU+0F0Kn00dmVByHnD
mHBDGqy3ga4IwwFp8MldCpG0NslKCB30QmHHrKXrOt5Po2b/1na7uZEHJQ1STIsSZo31AaEcGXGF
oDjKyHZI8P9fkx6v+eyP6arhc9n4MoIUa9bPk6nqQ2N4GHOTE2mOw+uAePNWjOI8M4AZrIEtqff2
zwo84B9V2UsGuC1/DcrQJ9zN3RFs3GMwtYGczYMxECX6NQAisisk0cmiGz/8GSwRUdDlo6gge+R8
y10VBPBLEvtC4jkcVpYExnTvTAoePDYHM8bXOmNLlJk1PAohGHWRILH26+gaoIt6HvXB69Lq7lQg
EtryT6Od9s6QjsHdO+2Sc8PffdJ1RphvRCXuoG4HQIVYwW4Q+YBfpHitouk1Kl6aGiLORKz9wVUF
+ivRGZeRjISzH6aEbifmLhU8VWPU4AVtaObSkl4r7lCuIOV6c2w8bES4B4cB9/gqiXiDRp/Yyf7i
Qwe/98YCgAJBjSVmmOJ9HDvDUf1l3WusanxUg+/3SBVTe83+4K/h/p2JO7ggzp3urSx/R/GnaWbv
Go/yUcTTdAgB9Gwj2/lgK/9qG9rep3w+zyFQXsZRWP8pzcW8JziX0Z+RvWhj+MgU8WhhCNd0SOFd
p2SsV5aCnavHfZAjoEDTqjLrabTqP6mHQdpVWCMS/6tyOH15fhC5ZfaBeVG+Daz6EgfoWZeZcGIX
/W0CoYSsmvgANmvq0JGLQb6mcG+OlhPePDgtdj2QZjDL9yL8mj8wf6QPS0/ephf4L6sU4ofMXZIZ
zGuAev1R9BERtPwcN7zm/HMV8V0qexN6UFeU/ieyGvNDQxr4zoBlvDdj7MOVDN6BLTtPdZjuJxrN
bd8BHLLimmJrJHE9tryfwJbiu6cpL90xvOADxRzAUvwpgsK3Fu4WZZRzsdvawgxQYkPOMzJxc2gI
yzPZ6eDYENpy8LAnJ3rOjyUbihOik000+vJqp+wijIJwZTAkeBAL2lw59NBjO4zzbnLVEX6QzMnP
6K6YA8a450u/fuC+2xtjRdYPWkO1DBWVB6UkS8qbN2O75ArP905AwsqgXthHOM85eRUrjhryooY6
IG0ZEbwjAWVXfmXcyCs7s98GZhmW9TluWMHYGSRLJfz8bPY+lUPSQj+wjFvtVvUpD0zEtoB3VrnJ
SRK98liqGw1zzwlLX4jamZ0hOidrYpNnw+9HWtNx5tsImQPH/bL6xroWVtw9KjVsuZOj4yDkuazi
4CJj71P4xXzitkM++tll1cm3neFnIHu5RgSTM5osP/jfjhdhQqgxK/0oIsj+IoYoloQ9xpaKlqV1
52ZfwPq5jIqE2CjVGS4UkuQ7MtjCxC1ehoij3mGDjRgrTq+WrMWhtvQfjCJ0qTQbnsCqEg5oAfyk
PhZGvO8Jyz31XnGJq9ZadT6KnkAbR49/bymriyUStXGa+OKQirZXMAZX1pQBFQGBHEfOsU/UpSI1
NpQvCF0vJh/cqrP8P1nldExjhqeZznLOYdK2AxKdEoYbGZge3KrDRLbqBm7AI4fItjY86y1nN7vP
Xe/mOTpZYYR9yYbKf3SHbJA057UUq3IitDE2U9p1Oe/8SF6F75k7wyotQNmnOu/bLY1uxXjji50R
SxJnPhT9S7QIaqnfc4xTl6GQX5OdJ6sqjn4v+imd4d0FmIVYvPeOI0U23PHoTCD7xlBmcESOsI/t
0V8NSNLXCeAOYU9/LMlMHzkZjtaMaYTMmA55GWpu20n3JEmiSBySW0J1uZndJZmVWBo/NX/4kSUR
/o7vhIjtTY9FfVdtjc5ZMoial1AVOMMb91uO1VOvN/1cfdaW022Q+L33ff+GC4T5nr3JGky/DAfO
yNf+ApDZRSmQ+3bW9oYq8mqZsdqHhfPXiPVdjOSXSlykfRcFB4Yff3GxzUQRmcZKYdDd+lHNDlO4
e7RjqBaN9jpmvTyEyvwu9Qi93/ABNlqhJLOHAEq8AuxHpnbaLGfC2u0Fca0Th03X+fqKsPXInDD/
KnKYjAbSJnJz6g5G2tyeCJwia4MeMs/uji5vpEy111SYd0QS7lpCtN96EPI2FnK4G8yCBlkOcAIJ
iHg1oR88Z13OsJ+F7dk3R7Fzexq1AdsL/Wb9xzNdtTKycLjD6HC3xpdDTtmKp/1iDeNL3ZbyjN+G
XFyJstQZKIEqnfMOhzV2TkQc6BN6zV7AdnfKII4UXEkUGd09o3HvMCUwZ9PzWluR3qpsctlOB3rj
tiUnYZc8Mx396WR5cdGhiZsqbVGWgDGi72/STcOrUZth8Jp0yYMa9+yrtP8aJfkIcjC8NZdThUqt
RLy0kKyUX+lXLpINf0G9lRaGgY4Z0ckdIQF02Ne7hI8fusNrop1d1br+Z6TjZ7sxnmObVlynYXNo
oH9uLFiyfWh9pQuGjl5gZXucgLPkg2FvhNo8O9RzA6KyGnZOEprrohrnPSBqVkMGx+xE/0MBiK2r
0fXEI6TQoZ4Av3+1FiLI3sShGMRs/oySJBUjZK5nV2JjC/0dJdUDvb5/9VJeovm3HLloXQ65dY5s
yGrjX73wBxLUnK+MVUcVSRJC7ShY5XF+LohL2srRrQ78PKoNepKAYooFczG50Qus80+FxxDZe/qJ
Ovm5hixKWF1K7JJzF4Orbk2rZ8IhDGZLNSY2v1Xrknv7eSByMEIazZO0682o2jVF+aQq4d0T2Y4b
aFKlObjou7wnTJkGtHmBMES2YBA9ee4b6nsZ10eKZyLRNFGufZy/ojwH/2x26cFov22PHfqSZNmo
PnlFw01KUFYjtUrcuz/55gOWx6FROiZfkp+1Ho45XRFuIlICAbXvMg/KHSfuvK+ld5Z3DHveB+tA
7oQRBeYcZjk78jb+MoTY+Y5zsViq8+oV2O+Y2jByDgjt8VbunKwMPaf3OMYpghyDTIpt5rRI4ktb
bpppMU06HuYT2lcWxATleRGTz/I1ThAtF1lCSHAxXHogfyvMXsWBx5tDlSpwFeeGWOvGGndDF6B/
l/gPLOH9dRi77bTOf4xRJY/ZVNxkiH62LGVwKOcbku5bEzXTNivBMddRWJ0qA28JOs7oCpJhArsC
gLfUN1VhIRCB/6mb3ll5bvZB9Y4oPzfgGeDvT8xffhp1W+0yF3T4XCPqYNj9BQmNKCd4ZP4HSeex
GzmSRdEvIhAkg26b3ipTpuQ2hFTqCnrvv35OaGYhdGPQ3aVMMuKZe88tlc+3N2IJKIAzpT1qRxwW
glHlGhPUyauWy4DQZjfUwbwz8vw05dRw4PXPGUjmvYI3QeG8C50KrloNg22O8Q+MPpSaYXgmOdDZ
1ZqIE2xKRnYQ3B1Mlz0Kl4qQBbNAhTJ27hHyLZltwtviI+MQTFFJ0xWvFlMxzI5qQkqZyjCpeOVO
wBNsAuRGsPo0g/5S7sJkOiBaOXPGddJDy8vQ0WKyAfcA3yLMu+8mTOyz4fR/aMDLTciqcurBzSU7
CWZli+n13kAKBDuzblnKb9lJ9HtyUwHC8IwUSpxmA2tp3vnj7srBNm1523zuPQ6CQHOXU/Of6+E0
MdRCfEPYkqBgIShxYwOc3zy80R8ZO7RvUEhm9EBJ8JOjdzlTF7opk6JKZgwLl9ZdD3leb0xcOOj5
7qi3Hej5eEyGCptbv+Dw71xO3YDBVeLvUJIsiAvxrPXup3TLdOe5RKo6h3mpXhtJyIViHZX31Zno
LpIjB4a/6uAJLPGohMWqX4hNdcnCXeVTx1gBfEVOvCBBCqBodIyN+GoCnPsRsFa3m0vEKdlLOobm
xiXrMl789hBTVxEHtYI8T9R5QSylSZWfVa9Lr5OeUxDokhwKskL3JHE6T1EkWMQvfDnx3Qt22VLE
ZMGru9cD4rUoZXgkyn91vBRbmTKn4D55FwQquuSD7+qGLMVO3WxAZqupNaFZlLBfjDjFypR8Riiz
D4PNyq00eRIan1Fh2vB1GoN5qb0qBkeTdSfRZVdY5zbj13qgdYip7xL2Ru7TmA8zSLTvaSZXlcPH
89l4iRjCX0re8oySEViWa52bqH2gi9uUjLzauzJabxvPWGRQXl9rs2R0LxtqrqQ8YH4AeOKYKy90
jg0wWjBVtLVBM4IHs1n9B9Y1bFCrYlHa2FFq7zVj1hS+ufGU8VooQlfMKVstmagPreW8hVX20ZXV
PzM21M6QaPwddokY9+GEjIRULH/ZPjVML7Du2gpLWWmE9+DZbrt/eh7wEpNrOYKrvMSKeegCNt21
unMyqOfKDlAMmG1DbZtySVhA5sTAjBsMFjZNL9jbzlLQWIG2Mdy62Nh59lHboAXBzmV7WGbveBvy
Ex6ip5aK8DAymk9UHhx545/GuBuuPuoSsw7VffGzbFc4mrYDbG9ttlN6oQ071Que+nLAPlsGvVzX
MmlfU8kSqyS3ROWvY9WGJy79ZkOsWrqNisVHkcGWrSOxj3876VohfWRnRsQeYsTcVq4zb5s82lKm
Ep4ek1k3mMUTtBF5rr3hasRIFRvAgkCDcAW5RgsnhEyoA1DmO0MPQoUEiG9MsmeG88ufuhOcZhlh
gcakdnYXNm8GUra1Cg10yVXibSIvhHfMQNmXKeZVt13OPEawkfQesIXG2U/2eMPuUl2TGD/wJMdg
Y6XEw6L4/K8s7Bj9rdte26z76gJ63xyA868HLfcj72Y3zeMSTANXpedRunTmtSZ15RB2xp9ZXAvt
W8nwBUbYovDV1C8Tvg+w+u9uA9qe4of5e8pZT9jpmTdCHFvDYY27TDt/Uu4mJZcNOFuCjy8bkEVi
EGPtw5ZQLzIaEubrANbDDHpSwdndGjXfXnDMZJJ9Yoe5KiYdKa3ZLgnY2ubo8SR1DbgS6FEiHvcC
vzZrUwzZfXscevRgvz9Qj74trjkcnNiJbxXZpmsuEGKcrSS52bTGDWtYmUDXTFMoV1RZJ6RoWmib
VI8yiLY4fskrTonNyUcy2x2fj6AzWHERCuAzoDOYlcGHwAVPCkGKtRvYW70bUyzkiUz8o5kp80As
Zbxmy7MfF8u+Zf34NMBSXDMKzw9xasP/ZqzH20jJ0OH+piEyHv2l7I7orE8wjHDMklu+JwtLgc/r
zEtZqzfUBPF/80RbzVQXwpIFP51Z/b3yST1Z+unEUY0xVJjTPl8W5tgVYXpVnV8904yvVQJxLwDh
yRkACYdUQoQ1fnKJyUOzHBLjO/c/qwPND2KZIF5lgQqO3OUq0+qpWnpm7Ujwl0KQSp/FD1NhMYF2
jUtX0BtIuIBZt0cVOq4a3RBZFdhzp+69a9BQG5hJ+7iUVnzqrOqbU9Q++5aFOjIJyBtg/I3TnPF5
Yf+ROVDChrkD4M997hFd2BqZWA+4r4FlGf4FqXv/7AKN6cPmFvgu7TXZWWubp+76+yOUpbFij7Ie
DDRFGU7uW0HUse2K/jpaqYH5ddioitmCqhM+gn4is8ijXS+96b1OXeMQ2QQWl7LlykRSZ2flFZwU
NCEGVGHY0tTYLMz0aLeTMThIJR+CKhc8arwmlSjlRhaKcFCDqS0v9j5nP3zoGZLwrPQvbuOcJK0F
fS1gAbDsIJqbb9HaO2duuue8q8g3lkSCNiii4zizeNmY7pexKXa0JNY74oh1sVh7RBfDG7bheJs1
JlNy/BTnBCXUFu+nhQjbx/EQZf4BHrS1tnkyz9L0NHRXfs2EPBuEPdtsfYhvR34Z2rrVZohh8Cha
4Pg8oqKVVTwA3/CgnfDODZ73AX7sEftBBiBjee9AlsJm3wbSu0HA0mQHZi8lh8+gU6rpds7N0H7R
8HqEWANDeVMxEDmgKKYk5ZoyHGlxQ6usE7BTJ7vhp3+dW7KxVQrWINd52YPRsx8104tKyjvWM67W
iQukcEfS0tjr4X9xU/K3Y4K4KU+PHvWYIp87Jajb04ndY+Cy1EE2CfIEAJDO9a6ROGyWJOjX0fwP
YR0UahJw1oo1paVzwXOdEE68CJ9G/MMoOOnkixyq18CkV3CJFveIGJc6a9wgdLzU6eMm6sciIo+8
M7+qrptONr3kaujEa6A3t1NrbP3W+ZkINQ+QUXuVeK+n8dsi9DzU6ee+zkGfvn33D+Hr7W4gJB0u
PaKCmXKD9HTObWNFHixJ1ESr1/Ao2YkB+SBzXej0dbzgXHAEsscEs2c6oX0kqt1DS6LnsYfO6Qj2
JNl+5AHwZwQlgH0WPlLu+U3WcdkQAz/m5MF7BMMvGNPI1hVXxtYTk0CPLSLMmWuaiD+lhe2YIcxQ
Yw6nFjYAB9yBaoyHMrCxKKNwbDtk957Zv7HmiMFHiqcFTapIkVzSTp1Mp3rz83HZ9wr005R0TMXx
mpkz3qvIhMdltffYruaV0WavaD8ihnIv7Lue8U49SuiSO9X2wAHmZ0v5wNc7hp9JbH6arfcyiugs
A5CxJBG7JsMmbs5lkQLZ86430Gao/COEErbqyhrXQkd3t4yKGbmlan267IRBlbfUS7xehq4DhqIr
x4rlpwjyh7zn1BIz3XxB6TXL8KW1/4Lt7gjGQScacYqr1vyTwEXxiSXeYTz/DgsX+6LtEOnQWC9Y
PXo+f2WuTLPC1SPZvtNzwj3IUXc1CXwDIkUAUZE1kBLzhmEK2Dcc/GbhxIMOjEt7cndzzTOE2/yl
CKzXxLJIRVeVYjmM/Wy0sa/FErthzpRa8SStAqtcbS3bPvGyBbtEzeyRNQloCeRXLM6R7prrJr1C
xGUOzQK66lyyldoNw5t3oXQ2qmKwH5kQEx18JumkGJyN/acnb4D8mlWUaEYGy6W1UaClRKwdbwNC
Kekrq3cPtdh6jOIVapd/FdZMJi/IYEG9rtSQ3n2hgB4iZxky96+R40qMkErZqbj1vXtNnV06fFUt
ctl6eXNE6l5+EX1/0wQ6s+NCKmmc9FvCs1xXOurDaG4LjKuD7+YPS0A34L6FNTIxEFAz41Ms5DPr
HxzyuymEzUB66D5Y1OucO9A4WdXUajI2At+040bORlYMOfugRH6BfreC/gDk/IW0mLX3BHSHJ8U/
9TNMC7+gAlTcHJN7RIxxKVX+PJtkEYQaCLdgYa18h9TWEpp6TMh7kDVqhw59jaqqBgFS7YFPdjtk
CoKYymqfkUxNDFPC697KndmU/yXkKHvL+NCVI+tlcnbXzqjzswcwNM44ooiyuC8jq8MSgbSH5mdk
N+wiqvKX+CjrxyyUrNh08BurwDXhSaC6kAhtrYVuZGgycU4i29zEJF2DGCHVKC4R9SEYkG8RMr8R
fxsizGf0XNelyuRBAVFZR4kT7IP6SVrm+Fq7WIEUbe21ZUc6mUqXW4TZZKF5mKiVhNPxAKugZ02q
f4AExWKu/8oeNiDM6bS7ggy+biBVa/Ye4orqi7hfTZMa26tvj08oue2DZfe4jTL7eWIOc5e4r+9O
ywqKfVMdJNE1Zb21B048MZywrUvF9HRYLPNpGhElNUtOIkpJ2TW4ToxQWh2D2P22PDQIqC+ugo9w
PY4YY1HOLLhhKtN6pE/bEpusE57kQ1Ivj7E3XryGjJQYtz76FlicHhj7hdguPOAu5GCtPAy4frDG
rnE1Xjylbgvd0RrBQ3PJQpbUee7d7dCeSXwLnYuzJyz1hG5q68E92XsjY/ehWfr1AN/ggGCZTFXn
7OBA3rXeV0rxdwLncSiLAlngWnojyWkEKvth/WYSbJarXh2zpf+bm8XVE2TkmMRqzUibD6yF0gcH
ODVHEU87iCUOvz4370vEYpet+aFpZXMMqDO9Io/ZVeSWHpNyeZfFmZGJOGVlPTyEqZ/zZOE1AXg1
7v02qXf+Yp+CwQ4ebNHr55RY2wahSLRMKAWScZNaSqyjzPbPRiD61WT73mbCfAHjb7a30iyYBCKC
nBVhW+1kQM+fnXHr+NZymGBVFiJJjz53Xel45sp16/gSBEzGeKPDgyH6L9dqDi1qwZvZWywJFvMK
8UDsBsfcg0VkUK2ZDemIZKkwvWPjBtTGiZbXt/2hcC3rxFPWnMCLiXaqLins/9oZ7tCEmluWVmLd
MjkgyAVrHU0WOUHQaNeRHduXYPGe3LatHiodbL543mXmt/4TMweybQGHSHjBeiF6mlEeAhi8UUH8
psg6e3B5hznp3WxLLizLPERBlfSj+2CbH0XRmjuWfc9R0s0PlVTsqkP6hs7Og5Vb4Ajjczibc3eK
ajPflDLwH1ILOu+AkRtsVs1r6pMVMlXP8MJw+ATeLpctb5SdkHyXxbshDgtw0FbMaWyYR78ciZT1
I9RB4aNE2oB523vzid8+WW5xLZOqfSmF4JX1ljc595waKBy3vbkwQtPmwihneaaiqt/1VJfnGpuq
v7jBYbKDv8IR9p88WG4BEXjfccuyMBEb37M1wDqRV7ArrH+ykdSesVLbUhUfMzeZDbA9YCq+OPk7
C+f31E7LnajyXVTMIMV6AGz4xyJd//zzGuaUfqTuHelyCPr6O0wcZkgeASDIL8INCAKARmSKQr/x
NvgVU+xEPT2Wh6NKguduF1bz6ZS/Utw4pJB1PWwdiJDdaIgnHJI5wyevxyGFK3VYlz4DwniOLjKZ
5z1cqCEL3FVFzGhadCS+ddN8kLRYWUu2UBujvLLlrjIIOsE/NBbUh2Nsb2pjP7jmXc11f2kkZL9i
Gq5lMLyOMpHr0doMZcrhRkY2h49YDW32Fbm2OFvHaIbjyQYKQQIqUkJWsYsBYyG9tUmcv007+Ycg
wugoXm0z20TpIg+VTFyi2vIzorPiY9tKlbzx6hL98UXIaPrpE9tELjs8VWu0np3Ek1urgcKZz8Ja
E94U3g3B3q6xOE0L05SHjte3D+2ICqQfj1QQL8qxUmQrfXZpwty5JEtR0mJl7T5JFFEo01w+pdm7
Gb8ajDwjditPlmi+VQOhGXOdy6MvV+PiD9vJle6WAiLZy0JqZAiWpyIHh9XOEVgEfWvBn6SG6agT
EyaFNFFFdel7j769bIl2QWS2thEBpWNgPYA33tpRP58atewhOI3rrpzNI5Ik4kjUySmBABAicRcp
NEo2Ykba39TSR09QpXAHVTkZiIGP4i9mL4EzRG+8Hn7/ytduEXrUhCSc9mxqJwmLsU/ElvHenhl7
dM3VQ1qcYz4B7D88+9hRfGwpufanMJ76AGuXnxrtXQm1iyXEzqLG8AHY8RZLAG6nyhtuKChpdaei
v3fWd6RdMaH2x8TaKRNpz0yr3TOF9tHAbEB3nxOMoz02rIyqOxMaugTtwGm0F6fTrpw8Mv6wY3c2
kBSaw4h1ZykxZROzq/V50yXiQ3QkGsjQpN7Rzp8MC1CrvUAhpqBBu4Ns7RNShCuyuIqLq7S8d6z1
EPwcaoexqPcdyYik0vpfsVbf4NJ5UyVuJA9bUqj9SY12KtnasyQLMOBZanmnRP8YgxSai7KeF3yu
D6W2PEUwN9pBIk/Hu2eOFqE5mKRGzFI4fZu7qf1TEiNVoh1VgfZWFdpl1SGTc8r0j80YZpVrJ5b/
68nS7iy4LfQA2rFlYt2K+9HfWpi5HExdo3Z3kSPw6Wq/V0sqPQnsW/LSCSyO/fdWe8Mmin+Pf3WK
aazHPNZoF1ms/WSOdpZZUXrOcw0W0q6zEPsZq82Y/cHy3Gln2tA4zCtwCwpMa1MEdjBGtEUkUM8s
EVDLwqGHzy3MbLEqBH/6eJjZl7Zbnisj5bQl2OQJqHv0ZU4s0tgEZ9joIJuAKtHOukF77AQKIWEA
0eRcP0zY8FC848cjJ0j781rt1Eu1Z48xD/Fk2sfHkbP2a5x9o/b4me0zjVb64mP+639dgNoPiGwX
JQwWQUN7BROcFL2Be3DRPkKmZsOdXv2ZhUzyJDEbcgC0x1D7D9E2iXf8f8D8tTtxGM1/pSiKUxpa
7waiA38FwSLeqAS6ZRCLdEewJr7qqd6WmB8N7YK0tR+S+jXexVgkbe2VRFfBuY99MtI+SlbnqPK1
t7LGZFlrt6UiWFto/6UjvHhrNynmZM1gGRmnl+yIZDyUWwsDZxnh5Az5qEAnIjtMDJ+IRu34hLdB
Qp+FC9TBDmpE+EIr7RDlpuW1xTOKq9O8s9+2AFbgKC20tzTWLlOV4DdNf62nwXnQTtTK+5vZ4QSW
Yq6vjBV4Zij1Vu6iBUJYWWcsrYv2tjJQ4PDXflcTJ4LUDthRe2E5yO5lhTs2Q4yqlVEFtlm4C8lz
p520mUbFR+rvKNNjPkT5rqsIUQTGu/W79z7vsqPb+tSthNdbI2zjuQYDgVmERPN5YSEI0iAwJuI7
Oo6E1CA+3K6OEEnf2sBANqBzaY1Pa+k+h6puKdZwsSjl5evY/pEGAR8B+3hiHYqSHbdWsaTW/Nhr
73GcvEZYkevhampnMns+KGbarVylBcujJmoeK5POJHNdiKAumRt5Mx5Tm71Q90UYKGhyI4Tmpp3z
msPi9IgZJ4W8dqRugF85MIwlm4SAI98S3YuzgHlQSg5nnssOPB00Wkda9Q7K3yiDXjvmPx2bxYid
es1J4LTQhCCndWk8AnIYCWQi6XQgBdAFO0CQDuzEzcjQHTjNZG+yeBqYLNCtwYVnUemik0ZLjn8x
+4TFxes7Lit7GKNN5t7hSh3z2UBQ0KxDYqcaamurOLHYfHXk9FJPA5rqniErsSEFNCEYTQ+sbV+a
MENgMfykWXBK8wR9rgKKZZF+xQiR/1xofMZxd55IxEwb7Ah5jnysxRu3JnzlZexZ8LG3z7fLUkNN
rnz31hTQFFhabQWCTkZkSNP1Nu5Qh2hgQqKTaG5ybGsEe7MdtYfjec7id8Nz9mNxFWHlIskWJ5yf
FpYXQNqT3SHLZHgMagd7Or+yFWy9foz+YIGp5/g+ecMOr/ApycrHLBmQyhs2G73Zewb5eCoRT0MA
GzfG4NiX1icASYpl3tA9Ow8VHrFY+tVTLVvmcgRTflstHrpEyj18AHu/pARmYGuSa0eLZy3Z9LcA
vVVOFT/1xXRMB/AmWR09eAh3dMbosvNtUz1MmOtLGEMEZHr8WqThgL5ejr4101pM4sUeOSe59sDQ
yDhemQSwj31vbBs3OiD9bBG0ZuLk2vKY47h/cEm+gxsXfviduYryDZxFBxGMUb7YQ7VZCBdYe0Bk
4MCY7XXpm/ZaBCxc0tn8RmJEqdmCEu/t4SOIo35Veyo++Wb1GbZBu+l6ar0MuStmlDGDM1LDcBxe
BC3kuWTIcSzd/EvhgmduMX6gf2KiXpUNcYFcXSwxP2KUWxdgu5Bj5MBOTqnH3x98//yxUucn4H/r
VoKr5zw6wlxwH4rgkuPE206ZMjYJIcEHgsjWPUqvLU3D/JYs5QfXwG7Ky+nVcZxTQFV2HrOIVlBI
kiLK58pCCxJN5i1khZgibH1AE2+tMDDa18BiQO4vI+tjctJ3xpic+kzlN4MRxI67+TB3gx4zgH9a
olinLSggvbVTUkVgtXa2ngP5VMqKmZLCmoEE0mT4ik5y8ZtpP7XqJeiF3LCUNZ4tpyeyahqa/Yi7
4e4RasLkNkT571jlwWlTLG16VW8t9XZMOSCQ9H2YrTOi5NDBoaWYtVHbu0zEVl+mjslduhD4Yoxd
f3EXnEDDFJPyN54iTHvE2Ha3LLN/htlyr5kAssp0r9gYoM0FSy4G+AYo6D79yOumfWzpu117ye9W
xnYmHzq880F6m9/syD3iOfO+TIctlYRl7lK4HQl8iZ/y4po5YrqlZIyFcxIes5SsDTJu1KVoPcaw
jnZzGJnHGcJ0IAi14G6M+u0wO9OZPAnEKIg1WTEvD91iLCciK5/9vqj2rhnkO+FmRIPGVbAaZAu7
mhRUpIn2vonjXYlJ9aiIRNYnsBmbL1ZYeiBRWXv5RdTtrCz6jz3P3S+Ue8xMj2ySavnm5OSRh37I
R8VIdbC5jDFwWxa0Dsa2aPUTAHfFYcCS9gKfw+PbaDeOVpa1FR9j4LkodLxGXHwREErgOkcT59n9
9wfaug+X9C6OvGjaNNhKmCTzt7EzuofaSJmjJ8upcOKIvPn2hjxoPtOzM6IK/lpLhRTCbqm+SPo+
JxK1UAkKcc7k41SxZF7ATGWD/zfvOwMQS/PaeXhKadBu0s49fP3DhCpJZvs4CT7Je7O+sv47Ir8V
Jln21uF+Q83P62MBOHqfkNdE0p4/zQzrogAfkzoRy2BJXdsO2SVtAbo4AZZMFt1OwdDdjChZIjef
HjK/liftSlqaJHswlF1u45z2V2QdwbSAMlPJV21MVL5JI/eVT0XkOfF1pmpeG00D2MFkVtffnR5m
P+aWY+F95FaLM1D1BDiLn6hf0IoWMT1BcexkBs2bkhH/mceCmSjz+Fa0qC6A4oYkgZIekUbd3ogZ
aUmPgLzZ7fY40fL1lP4jWGdvFXO6oWZqtxVnYIma3aapJokr2bJ3/5K1B808F/9IpNsb40s0qns4
omFytYdmwOxvVIm69400bqOhouvkhAgJyU13+AOvyLNkAuoAcUrEwTHcz0ZIA0siWX8CAW3vV5+/
UxqEXsM1Sus7KoP5QKKDS0Fp3oJIxXAX3wzRIlMNwIKWTvcRUlM2Eec3b0FBLEeNxS3CkZAmkBPI
2nJD48PPGSkvWM2xP/vc1qYl0fm1uGHA10MebhIoCu6LHTbqxEqO0jdzmHnbof8gQUoxwoLH1bHd
ksmuJFR8g4iTmSjb+iZsxCbHJ7YrlSyuqoS9GFv5sc4xeHdNM93jkbMHdRlRW+hPiDAiUYCI0KM5
EanMaA9yY1hkx6pmJVWnQm2zaiSzFLyma6B6RYV2ryowyDXpIVU+1GujDt+XEMlZrRxw+STK8+Fs
B4NFvVXgfwnbVy+Nf8Bco9qMJMF1tLoICXT3Af0sat0L0BkNOAUT33v2E4OBdpvA8IOc8W+wx/e+
ORqm/0zIHVe5PT/D8AVTFIV/HbS73sSEhUlmtREp/z85DtexXY5ZNpxNNNfq1hkStKFOXxj9GWkI
UZo3VPvjPiB1XaszuAkUZVhviw9V8StWxDowSgHKGRKpVpJmyOdi8kdGExq7I5AYeK3rOUiezZGF
BylM3RCQhZ5MCJO0AzAfmVQ2bfs4Jruhn57ioPnOeve/PBnflIcOIYrR03eAXUuEaJpG4ue3WLhM
B3zLXBckhvYA4og84Twylx/iDfaEAv4LEyJ9ED+8CXRuJJA+iHa4BMIzOX3ipyFc0m09FuN+hHQG
fo4XpiQMK4RYTzw5ZhQKS4ltaq8/AzHwa5XeiJrY9YgaDOG1J43+NaJ/ZqWBeexEmnEYz6oAQUkE
LZuH8GEkIH3bddRJY5n4K282PFwmK6H4xz2U92D6ySYCelUejbneJla99eLegMbCsq6cvJ8xdegv
quVkLJmHIDt1tzBsz4VM/gRyLJhgsxXyjaw4dQBsAeMzyiZkdWN7NKWNp/Jjao0OO/T6vQElJSBa
d0mttlOYQIQmsbVkFgFokZ4uiaoNZyQcOGvnkVBTTc/Ehk4Bdil7jgYagBRhYmpQflE+5T6xIWnV
X1vznyzw2KI2Ehszb+BUJuqWp+rH1aFzWeT87UoP/YqPDdTN+Y4GySA+QHU3RvOzUInD42Y/d02B
QJlb0CrJPaCT0LFZLkdlUN5K/yVvslcn5imz9FvQu/HPaIaoziyExIxKJt4fpoxMozqGDJyP4Hx+
5By/IKPF/jJht+2nAllsfWMj9w28SWzaus+JqGXz05Mw1cpnFMH5Mfyl6xfZJ16rJ78JxCFtP5h+
QBNH1AzOLp3Qx0F+iYVJFmwiAPMXNwv2aQSy5WCTB722sVIgxzXfAGTggF5oqFTR3g2GuhvsuZh7
fTNZWYoJjO8Yt0iMD5UmhntUR9vZYLxssdQO6ETWfLfwhLhQJyEOHfT9Wb3P+H3XQajnN8PE9iry
iM5ayDrOu30fKb7LFDUfq5ULg8FtFThgomJ4hg4Xx5rxFguqlRPKP36S/J3qgpesqE/+SM3LO3kL
je6vERYvnv76SnJG26lvb537jxheoj4nP9/66BwjZ6nXhYllKAdTWEcNQ6uQk0ySm1LZznUJWVcK
D1pWW4iNVz+qqa1e5OheF3iRS5CTxxkADgs/DMsVl7pm+Iw6INiPTXQ1ctc7m0zHcpu4rjI/DXmZ
ULRhC8zT5JZV6oQS0NkIs4QKambVlsYIc0q1C20eD0dIcUAptxYe+1vcEO2WTnprJBHifYoiD9WW
GRjrvHf2dVOqreN1CBIhTxQpbl9s96A1QrlsyLb4YZLGEudfT9ZHjmBp1/U+kpDKfSpwF6w9BiIr
2Xm7FiXKVgqejqrJt7Ni78V7Uuyw76xqyt4VOwckMI1JHpnbrqaxQppuxe/IdyP4c/T5QrmP4+wR
00rKYDpVejgByneCHZTHCYrVijlB0bAbi3nD+wBRWNh2Z1WxLZlbn7hjl0+a2pr2pwM1b0eHaIZV
hGVkYy/cs4wM170lnAPmxGYtLGK0QqKfkVci5ig6TZkmJG3yieqwO+O1rznrWTume8d3zB0XYX1y
i6eYPdEubhL0XSL5w+5bi0Sw9oBJmla1GbQw6mKJyNF9GoLigLyHMb7HzWeTXYXzDht69BM5hmRU
pu7jFP3loxCblAMQyjPyVpUAUK1DJqiVi/JDvzRN3n+b5bgnazMoEBKbyaxl++HCOC96rBVX5FKD
h7ThpUyWn+6XsZ8QddtQIZi6dmazjYKz7CP3Ea4ctxTptmnZIzl3jZmaixRtv0scdt/bKK8/O7e3
75Sru7l0HCphB90VvuLKrVB1Y03f+2W79wKDtAIsH0hRL9lgfRiMxvcDRekqDaaNj9trHsojepLn
0WVH/BvQNhNoBXCiotyx/VMq5Cs5Hp9G1ezw6gw8OvWXH4V/wMjYR9u0v3onuE/EQK19/br/Ps76
uYY8HK2l0wy73tX1rZpX7LZbcMj7hFZKN7eMOzGqESPnvFGCfkRx/LcRyc8ycbPnII83yZ8l6K96
kkkx5WItAm25jhbuUIfERegZSx3gWmyRMjJror6GBtnyqXtkRhREz031+D6ZPpIuALThOEomM4rI
OVs8048Ss2oWG6S8ahv0fPmEd5yYTX0YBfevjNjcBdPkozFail2B4iAYuo8ynN6nCMdFXYX/WWGP
4cJm26Aq/sg1+7dVX9d7HpNggx6imiNCVLHaewvgxHnEkgQXAnqApOrtgSMootvXTsxj3dVo+LM0
Z1WO9xDOD7Y7Us3vI/bcmnuom1AVN33M88Y/AoHPX4tavPzWBGxpiUTRrWsTcK3QU1O0OfyrMof3
z+vw5KK6MH2idxTjG5XxHqaG8TSZlL0BEvCucKc9w3sy7xt0o4tLjIovXK6FjE9LsZhb2RnWg+3w
H1EDYt/2UiHTmPe/t3IZzYTBNJAxZqQcSxHuMZwma7O0Xwy/vKIHorR0yM+h8q1Y6vzejiofmHG7
FPsMuZ2taTWfrR/xvXI85BR6gDhO80TgjUCgE8f5TxxGXIOUikPMYWS24hMiwt5EdxH0NiY/ViG/
H4Ydhj80pb/3spE0Hi/5JgAMs1W+xWKbEq30IWCwLTympJ5FqZYhT0uzNpzp3TLGq+gJM0hEtumd
wbimkvNoabH36lrX4PiI6hkZFedSk4h3d+KS7yOL3QMdenWYXPwxoauM3W9Hbg1deOky8/b7d0iJ
4AFQ6IJqxwkytTvQx84KujqszJ1t6XSlrlv3c30Ka1JhDJP/ZuiMLzOpDv+v82a4i4GzVEdGtqgy
PRSJTrnz64ovheTFtVn1T+lS3End+kF1DWwlN459xEQFJhCXDitpbPFEUxJyBwWEnCFMcKtmJLqU
CjOZl/elESwTmvI8UkRuHMW0Iy6OtY/rO7Z5JVqSTXe9c0y4mdlAcMojN6Pxj1pmnXw8Uld1eM+J
gZUpd0iJkFB4xg0w9Y9hcjiRuMI01GTZbOAew86JC8irPbSXnHHr3xIvFeIINRPrP2JvIMroROyU
JWCDXs8uQLkVgjTRdE3pi64OhwOMAII7QTDW/h62rqOGnhTA6T2t8Jvgtt8Okje1k49+MAHzQSxK
v2psWkH30NERFI0ia6no9ghCfqRTe+vgj6uWdxVRhuQhB9WsgifsrrcI9kjfl+Spo8ibLOrs3tZl
f8heFWo51N3XBGRT6jMtIJrO8Y1nu6ZuNxxKFyfis3FS/2xik+xGalyYT9EanTZjRPuJt+OhA+my
tTAjcTMf54phPoq7TQs4ArkVYn+Kwp0o/XJjJDkLvsB7qp1M6uZ34mBM/sfemSzXrZxZ91UqPP5x
A0AmkMCgJqfveNh3miAoUkTfJXo8fS3o3ir/roGjPLcjLFvWpSwdAplfs/fa/h1ZCV7hZsc8TX+E
Vndi6fxWVtTy4QDGp3SiXWjEQFxHopk4HT2HB6HVd+kAMbdnAr/R4p3UvYiN1qqfeqanmoLc8JIv
gxQmrXgLAora3+8XeZUrJh1nwLbYEHD4MGHbLq+EQ90IrG98bhJ05dIjpKy94GXjOfE7vsktn1tv
c5nGxFAiJ2QmoftDHrmfTUplPQ/tnTks46SIhzar4q/fN2xt8CmweYcq4Sx19VjDSennT1WRvcAZ
iqiQ8hCLHGTmRz/vqdMrPl50hLR7BYci3K0vBjUgBLDCVz3XZdGwru5LBDGT5DrzeBrWY8lJ00Nk
XOFzN1hqrbl3+fzIMiXayd65cY+jLfe4I5ZOU6cABWC2ou22BEWmQmshSPdbiuI2ja9lTW7J0Obf
OXNWBJ+gxoF0c6H5OEE8AHQrdhi5nN4qX50DKa+1TXmulSIFgM0RKHkKD365n6XeCi9+ip0Ck0L3
BobiEgBkXBBuvwqf8D+CEpl4szzMw/GU8LTRN/ToTSmuQLU0W5nnOyMCRIPYCnAcY+RtCSlJEh2z
Gly2A+ZQMJjHUTf18/NIPjJpqzdpnn84rcnEvGCViTJvfPKda9w75D1yEG6HMPpQPk8jnFDEpBio
Dk6abnmIPgtiRlY6Jd+gwGdWTLxN/uCcuzZ7nCWPVR/DgyLTxf2zZU1pJZnDeOizh/Raj/NzDllu
NddczlUw4SqGObHmrgBUAmA0wDom0h5+Pe7H7diZQLxHYd9ixebWpCPmZX3NnZLh7kDkfSSd/mBE
vXkNa1K20vnFc2x/o9lyYYeknTar6Mxb9Wf9oTw+d/SPJBB9a3Hm9EuR3iL/T1ajw19WVBmFhH0k
NWMXuXo+jhUuIMIhcIc1kbHJTM1PTdXsp5hvwhB4L2gMRi6A6dHRy/53Urt5TnqSA57Mge429wo+
w6aFY9TDm6rFd+2FKSQKzqbY/gmgj5cLGx/Ts2Mcwzu3q+4JA4r/EFBgEav9+fuSYnDAt7SbCoau
ikUxYymJDECDR1PDZ+Mp8zCWJrW+qX4h9Lrhde52wEZWqegYhcUG6U6D3iDvo4qQtEzQ0VnTkGKx
xxL8XMWGxTli29uGpmsdK288xrrhmasqdJ+WtB5JOaDhtKDahliFYrNm6cq9pLvc2xtG3p07In0g
wevb0OIkQ6W1H7WOb1QwcdrbXPpKSbll7OaT1UDggzdwzWeE1LKYysNdqxn1DI5mJZ5grBxHBX/N
9qwt6970atMRkrW0/zeb8//C5rSwsttKqH+O5yziqtN/+49fv3/H4xf0zP/5sj/pnL78Q0lhwwVy
gOo5wrL/9h/Dr6b9z7/59h8wNpXvuGxZfddTzt/pnM4fLrMu2+ehsQWHJl/0F53TFn94eDQc08TU
6fpCuP8KndNz5D/COSlmFesoHiubTmkBdPLrnx9kjoYNf5n/59RNURlm6h86BrlMNdgfJpK11NAq
qgqs112dD6tiJE4Ns82+J8dxXYpErPlbbSg58blpzjAfN0MDjMjMx03IqhKzLLMxsof6dSYs3LjF
a2BUT/bQrS0i8a6RwfmXW4vvYqCGBv+1bQySM6Dj5lihJL93H95acyY3xRwwLx4mdrBpfIrkF7PL
eYvADDrMm78Ew/lwH0+i8Ig5mhmYiWwxnnrMPV9goD8k8ezQHRJgnM9bJlfeJungOBhZ9WYFjHtm
bnVG0KC+0gl7kl2TZIt1aZNI2OJJ1twl77MAmDJ77Mlosj7Q95HOWZrPNLS3RfyhishgpsaIqKLm
bCxFF1021qMDw7ywbpwqvu8LC+5xrC80CeuoArFBylC2oR1bDz1319QH2UY7wXfqor5mGdOSCAh0
p+8w/wLIYpA75SHCSWroQpsPjY7Q8vTmi8smcIvlIHwT/n7WT17QRXfUFyR2lSD3ZM4xlsFUdXU9
HmpBQzLY74UIa9YebLVrDAbMU/RuiOuRiM2OgiVF+Nc6fH6hiUxyvtCvWOdWc3jGhjqzSFOG/+Qb
Tb0SIeEJ84Rn26BUc1WzyPsVomoi2SNoKtu+0kxoSdvIfcD6dkm8QlwRgxD0jr+aVJ+zq05OYzAa
NPN2u3EWiodns35QjQDXYHlqJ6LmNQsxT3bC75nSNQzPJDoMM7JmLoTgMyWbAUlSGVz8FCdEWlr6
qFXknvO0upFE3mBzEILhdvVokYG9mZr5t7AGn+0sEzyQxaKPIqJT2I8j6tpDibJ/NTwPQWWfbWkH
+6KLKH999L7c3FFGgHRsJSSSx1MOj4zMNKahru+cwgwJFPw6VIE4hXZTnzFzBbI6C/7eBFKsYDys
FiLLikXuFd8Jik632Tshd0HYLs5KhksQ7gxsJCk37eByYzDJO1ZyOITEjTFBr1uGJZ44d/W58730
LvcBdgzTi2G1xV4Q07PnuxbtJj4VnjHKfb9juOjrJL11utcsESiUh+521lS9wiJ1mtpz5WMfU/Ni
Sm6xMaYjUZPQQ8O+yAkUjEDoLT8NXNSsgHPZc6tsW06BdWzMW2diiBcNTFuhSiOYG5yXAJKaQkfk
keu5DhME3B6SQrrgFj9ZZpLVEfRALWLYZGVA9FEWjV+D9LxNFNnGKrHH1dRb3gGB8Ia9OYEgKPHO
gEpruz9nsPYcuyXfPnhitXIK0F9S67UHT6rz7ByaJr0viT3DuEVIgq6Cp9bEkDN2gtjwYHyhlli1
RX9xR/daVu1rViBFV7k4Jnlx8dLyyUwVHb5vBJBoop1p/aqlQ19O51hqytbe9Lwj1gCLMR+7etd5
8BAYYvq9jf1kOhU90t3Uo9iBJnmu7IgWvIyGR3+JznL8z+C3Jw0M8m0SIt9kWVVdZj9RLz7iRFRK
N7A9IiSTVnolvWcyV34pSEmw0Qibqj+h8ehPEGDSYzKADo8F5RQSTzOJrDMeOoMhGhliVm66COIj
3CLOQvscvJTvIACBaE7jCwFeH+T/qp2TsbwkylOBSoqcG8GnPK8yFcQU9i3iXTDkJ4zZ9snGY84Q
o2yu5UxeLdghnqptpAuCciIIHB5U5dQ8aI9HLtU6xyHBFLMxSP/IHy3eRjdJbpAVPqdEnkqvOUeY
2ZSRz3i+GahTKLNGy45LyiH6LACw3QbTH5NUNmlIl4qPPoK0IjCM7H3tvRMQ0R7xZ+BFwE+5qmu0
xbFb21ssOt8T0Z1oiVgSMpPtHETkErb9Z+Mkh4ozPBB2yagFrQTBm5+tSbnJ+oE4izRc68r9VbF3
WvgS0wYyNlg7PZ5D+Euodj2xFYY01yKcLJRS1ZEFR/A6wVs4atI+N2Bqg1ckT3odod1pQnHjVj+s
PA1uoFpSuQLMQzVcfBJJVX57+Lt1/zXZvXrwOQK2s2UV2992wUQPzgVIbbbPwoSUviwr9qNXPquk
tbZ2Zai1tmcsHS2OJsOHxK/D/CzqhE9K8DabCXeLJEPp0QC0EBjwL0KPnNW8tZdWPsCaYHX+Rg5e
cDYI2QXmk/IkRRpcaG49YX4jkxUG1spsySWt5HyAv8e1XjGhxi8IN8KzeEchqm1Gi2XTb3RTilpm
du+yxuvWSbhEGsztvTDDY1iRQKEVkj9bwZxwGXXmpfqVPSsJT9lf6HzC/ULEw7wFug2xX/mpUP3V
ZDfrO9U2Qr6O/pq+tcBm1zc/EmM8YBVDxkSWju9Cf4vSjcuiYxnBEOHryWhrm8bPiG9QPfIuRDhU
UqPriYay7kYkSStdA4wdd+C2wjjmLAxvtUGcHW6EbQ9q2Kyz20Aar8u32BH6PFh83yr5RDw468Uo
kVuoQF82JGUaGJzhx9mMcQLlxxaSMpItBn4lwOw52ZqM5cEIfRDlcsMkbGfE5ZehnXuB6NFxeVdw
JTPLrKz3FuEWQputgQYQTG3PUzZCE6o6dixh048MU0bAwV1/jYWURDuw6yP/+ZcZTuexad60bhHP
cTrNCLA4fhAwss9xsMx54oKqF42CRMzkx3pTaefOHNs3LvXPNqxrqp/uGKNVuraWke98m4l7gDsG
iUhzaXGxOVbxXTjiC3XfNukRodjQdsIIDRTzwQj7Vi4Q23pJCK6IwCprulgJdEVCL0iHNb2cIhKH
RGLcQA1HrxuSpzC65SUv7mVob6NuNG8i1d7OoQIsjXE2M/uPwOw410CpFSVCMRpwQGx9dMiWizYv
9I10rWHNagi2yZ2bMOJLyu4BJHFP0RjdzeW568xi3bLjIMS55BkB8BjyWToJl7lKOYZTwbicAQjW
R8J9GPlTfdKBu7Y6stN6R5GmdqXT/4x9KA1kuS0O8g1hgrtqrp6YwzK3mFm9eh7LMOOE+2VbVv1P
N2utDRll/BXraVddc8+kWRUgqmR9K/t0PMB8eykqkxKa36FnNWQVBWAjxWBCtzDg6+rcWbyplkV1
aI0urlTnbu6tcWMKXiU3XdsZeizIJSuU9qypuXJN5AmbJPym3LNIoNtC2M13ziKFn0V2zRu2W9qm
8HPj4bOtoqcioNDIjflO2QSyss0+8csk3STebdKxGmU0bz9U1rEQ1XjjWywTaqqgTSmWDODEMPdt
XOydMRhOoc8foTTm/ISUAMOW7Je1kcfWizlS5hd4HAYimQawubTFnM/gaGZ7rn9CRDgTwM2Mru5h
rXuKyqbPrMfSdxAsgypMVHOTlrPzkBZHP0txmxFGdBtbSu6ibPpGo8VUQ3ghTL/u3IbzCl8hfOrY
/wlA9GxZFAXgKI55xhpCIWnEvvvqE0p1InRHxQh48GuR0mn7D8zTETXPpFX6cf1G0TztGDo/ygCY
cRc5oPqy4DadernBoq0so74pEL5Qj+7NfGA+maAYICDk1SfrewDsaMFVW1tEEJ5mC62GlxQT44jg
tsjzX51EITjl28puy3WMPgboDHVxOoKnbVeuqYZt7WcTj0yZrxmefvGnIOuNsS4mzVXrAARkwYuw
ZPZv07j7apmLGRbYxZDame5hQAAUfI8QrrobhQuRs2jeZqrudqhgy/1AIWSyELjJE0gjlU0ymVWW
Kb478Dm1JV8nepMecZ3LztpIPTIw0+DDzZyzbluJBSJ+ZeUaXP3Q2BZBHR8JB1vJAeLb4iUGsc28
MMNzuk6BnVAKQS4bQofXhjXcnMoPWQZHLfV97Mfv4PdupecSHphB2hU5yUNkJvM2XsymOGH3j1Zj
PnUbs5uIhS/IzyuPPQyTI0l2X0bPumsM7EcRQVei3GFGCS1rrO0P/v2a6wruDvcJ7RUHhogf4Ipx
Pmxt+ouVpYviYuAoV6mHmz+jGA/yw79nJv/CzIQAkH8SafKLqWj2Mf1DoMlfUxO+8K+pif2Hckwu
f2JLbGFKl1/5c2ri+X+Q7+O6CC9xxP35K0UJcPQ//2a7fzDNIAjFV54rmDkwUPnvqYlD3AkXrg9G
F9S98tW/MjVR8n9FmjA1IQVHOCZjG8lvJr1/nJp0KNY8J1fuYbT9J53FCf6xnuTZAmH9WGOYs1Oo
pnVbf1d9h4vaa8O7qbJgy2CyJFH41u4B0ctSz2vwgppgSFZCoW/1kO3baCdYrd50aezdzL34oYUJ
CRYSAEEdlziekCI301M3Z861numEA/R4TKVRVvJRjhClh3f0jYgIslCdjMRxMcMBMUmJCSMZLsmP
au43eds+DWkRPkgzdm77juQBt0SF7s8AkgAJlSWcss4Z9e2gSZsKcFFRJ9lPnpsVhEu68lzNhfva
BAVJmW274XSocCbVj75pRwfVNHDNEiDEwJag6I2wSAzvAzjNeCtNy7mzvNC9CwtWQ8w0XnA2NOd4
NNJ9i9TvxpzxCJ8EOwbgS+yKzMVt6mIs2anUNq8monnALnGz+v3TmnkqsRYFYs/F1dp249YNxxAL
VM/wpzykQQ7orxslwrvGv5OR+Iy9rc5K+Vl2NLcTDrk7N572nAzJhnDLHOo1a5p8gO+QjeY359a1
69jCeWZ6gZq+Bct9ZRyQHOuO/I5ZyJ9m5f50gvlrIkpJpmKFNw/1XvpqRJifMf28Qdx4aHEwH1Vk
fsYTgmYlNIqL+lpXOjwCLwMNO9oH7n1MLoX3MMxjxqn56rcPwZxsEnhyzEsgwtrGIWuFs0bFRGzC
GCGVRRK+RphM3IWX3FLQRKhWT06OTn9OYveef+g51lME7rr2rk7bMU5rIOGSLlakCdHRfeOfJzdi
4JKkaAhCZ+SJ4QrHyTThPvBDhNqh2gXNw5tORvWSRvOrI130895wQuW47PfAPxh6/FYLZx+ANHZo
Nkt6eDUKZEGGax7B3jx7ml/wPidBlsJkRnqnFiJS40OLqIziGAiiN2phIkao2ksLygkfftEc8xWA
Mpd0X2MGQxXE68HX2aks6KBjWASl7udja1AKtT4zsxbjLBXT2XSYOfSkl1DyWknSbZIUocDwYdvL
Io47yQD9zwIrFkfCFAEzdHNwV8MARhrbeGA+CCbNHXU3rts4zx+IhmTr31oHO7bnEyPSv374+08R
x6dHJA1rpr4k5UyUlauwRiVX1aJC8ByaD/ZgERzT4RMKJgx333NkyPc6C82DHH0i0+p7u+2d+75f
RMEROMlhxJYdN6Z9EUWWH3UXXMRcF+QjiQ8rHsJfvNSkfAvzh59GNLuVTaRkMxsr8BGgLUpCLc3A
oaHOXPM51TXrFdX+yINBXGuHY4seY3wayFgDV6Saj9HMYfy2EM6C/LERhFwY1WCC6I2yqyUBxvfA
Y9KufQUhX2Nb9+MVQPn+KGkc6YP1jww78Q+jlp9kSujbDqKJcp3mIclQ+zvcAicxY/MenXY61Nq7
j8glfQRf95kYU3NwlP3tCrcQVK60JoFBAdAwHXoaPFAOfrmrKI6PfSX6E3ANvMtv0E5yMCZZ7+CR
xO05VskvohKcc1kgTtRk+f7+mQOc8OyW0yLTDVzoT6rGHJtpci72LnnDd5U1WausgJE6+NZ71/sU
q5V4RTWPoMIqpn1Lf3ozms5X6Vr50prN4MBq5nTgj09gDyOom0AiTr9//vcffv9v6JJjZnEqPEzs
f+9+t+6mralwQtFsAd2FTxDNkcngxyPout/ErIqvv62ezFto54F7ATEt4OB1JU+x3dCDItWvpbvr
Cv+5i0eOLIWVN7Tsp8Ad1qpU2Z6whWYLpyU/GDOCLFlM3XlybPQpMQujKR/WRIF216nA9eLXrtjX
6L63NNR6h1Z/w/q1f8fyCXogrz5qUQ7bUSXRCSve+NT57h0hOOZR9rHcB7q81EVcP/N+5Md8zL/6
VhPr7cG8LuzhONo2QuBpvOjQABjxkpf6vol6dfX97pcx5epUtKQ2QngxmPw444EZ3PTa9yk2N4ye
Vje1O7ciLcYJtzLrrBXslnKbv9sqtp+ZxotT1Ia7MFOPUzuA2M3Fc9OGSA9LTmIgtjvhotWroJLs
xkwjQqnEMcAWZ7D0B0RuHWt7Ycv5DQP3gl7M8VBOWqa5T7jdIokbYZJdthbyU04VBM+aS7eoIHGR
1hicsOp6qD0uDC2nXZqMgI0X/K7qTJx8IKi62YN4g5emIK9s7THxRtKF9d2xnGgTGS14TG74PXzT
FXa9ZlNFOfIQH6Zs7QX5DY8abjNV34I9sR7ibN7ULTbLhlN9a5BTBc3YxGv35w/TAJpvbtRjXjiP
SeWON005jDdToTBSaOC70EJB9Li4xpVpGsBTACv0KG1RSrarqa3bOxYIK2am8aYIpsvEqmI9R0N/
CbxyhPVt4oFZiMx80/BbGtOlG5jbsODHBcpxPU31NxQ4pMrO0rL6mugmOpzBNUscHcmbQWjLMY25
/ZC29HEU7/y2PrbmLLe99m6H0uthMyNPz85eZouNMTlLaVV9JJ3zlDY1Od8zLJqcUVBbEHo5wqhv
MStBtijuQtTE23pqUMjAcvFHOG+kD6M0vFWN+RKVFlkqCWpiR/jF1cKYw+I3X7cVnrKmYAgXAqU8
ugYrK4twjfXosvi1BGHdaQqFO+EwSYIgIRh9aDaC1NmTT6SOVdconuqLbWf3flCuAbUS+RnjUbY7
CwXGFG4NxmY0jckeLViyr0ZW90xaLWNGaE1g0bTY3wIN+XqigxtYcO8RckMTYfTC9DKRu1ZN1g3b
hA/D9xtMnfisraDHrlEFNxXGeMLY8Ba5E/DSjNxac/5gZeSuLAI41vRV7qoBYQy7l7l1AnX2OBVy
OMuEgDLuSgQis3nH7q1YObgFNkMfnlrT+z3c4YIuOnjTNlGgVg9uwIHWMtlrw3Tyc9+Ur01vB4BR
IYqUkaHp+TCwFd51cqJ5x+qb1Mu52hQK8FAUR4zL5I1XTuXeta0tEuUfDrJRZvMpM31canVR8m2v
GO0N1nDpZgkmworuyUuno07P2lYdSNuRpMyWYUOUMQ+tWYJ79MY1Tusk4nfNCAnZm8hEsooGNSON
HYNssuC9wxchagAb0EKQPNyWUbswWNWrduLufuy2hq9f7KG5sihsoFHTa9eoPpE0+DvRuPGZ1++9
CvFyol46llFknAyyADZNVUNDm6lUkolw5UbM6xEb+HoGNHJTeukBvybbiXDQlNQzoC0dPBvNAjDt
oxBRhlrXwj3Ysqn2oPQY1Daez6m9Bb8xrBf9Tr3E5Tl1bWOqVrAfMvkrAshwNLs5uavnqeK8wzrj
v7tZfztkPUhce/xRWefcdaBtTocknVlXev1L1RUdZqT+kRJ32Fp2w/KRUJK4QBfTWFG0lY31w3FC
hlGTyJgNkCgReRT/wnCot3F6FwWLG2VgeTaDi1saO5gXp2oAfNdE+hBh+FxVc479nViFtMJd4ePZ
cBFFd4xVSJBe3PSSLRq7WVu/1xFgurIh6sjI5KWesxftmFuPQRjCl+IlkokmHGqblcn0GNvuGwzl
doFxlZt/d+v/x2590Rj88wDSeC71R/6/FA5/fdlfvbr4QwpF4BwSBzpzm677fwQO8KI8IZViPWKb
gozR/27VJV9DIBD/ErTlYE3/3qpbf9A+0qWzSbP4WvdfEjhYllh68TKbwrJY9BgKyQPTAIHLmpaE
P6K9KCD+P4WDYFxVYm/tDzRmL5VrvthxNx79eTgOkt6EMJCQ85T4P/LefdkgJoxPsYcjrQmMJzPJ
6ZyZokXwPXFWnQMfrVI+mMdSjz+GqS623UTcWmq/142jDrm/s8ga3lgKR0LqTrf1yK1rUzwmEvZv
aGVgY3LzZLQoynxIODuUB4Kuhp4rGUKK3mIkf7j7BKJ/yR2DWgeqIHxZbzdQe2trw+yUP7SD0KrF
jMsO40eNGnafxxZefPeGkee9ncojKD4Jcc/8dGPqDR2/Vz3BGPCx4nXcLJQNli9j4xEU7VJB520w
rkzs84Qm8H5HAwLBLr2MMvkBm+Fttnp6zQYC4jBhl9PYGjdmrrc+n/aWSIBPORON0HnBcJiV97N2
xkvqo+PFfT+ffdjkgdlXu8EecPcN4tbNgl/Kio6T2dzl01M62UD7A0AhkfOctKxPgI9xqCqyBhjk
li3bKBLqyHutsB6KL7bW7WqZwXMo/mgTxoxNo+nfbkVT11tXOyhXNTUtmY/07DirDLN+ptpf54Z6
MU0/2ni1/2W1BHk5KKpNl3WxP43XppgOPSMChsMGp6d4h/Lz6ifme8JaY5XTL62D4Uao/Dwo9yHy
9CVsmnsrUA9OQoH6YTbzVopKQBaG+FRSq7NgjPeDa1/QzVpAx1mnp/I+AG6w7/VjNOUT8tf2lVC1
k5DZrzptpm1EG9dzo6Lurz/DgZSHEpVsq410bU76zfYlsZsIHMOOQnWp1dzqvvajr4o4xPXYzuyo
A+u1V5iAgH7AsGCmUSvIkyxwRqM173tt3obsJOBzOpvWAXLZQu/eTLoC/xT3n9Bgb6mFq12cTzuM
24xo8ACy0pKQDEvPWmNoi4Gb+Bcra8tVJQKF74u1aYKz25EPwZh86iAw9mwsrh3/GchAn5NF4qc7
tU/M7uSp5sq0xV/R9IasiUCwV8YzSCJGEJH+LkSNg8sJLvUQ74pxkSM0rHdLwvsWVUVzT5DqypjO
ym/f/GZZcabtRamBB6jRF8dF08K+PdHYmtCMrCpfr1Vv3yNjxLFjiyfagZdoQSaZl0oGOWF/S5DE
lNw13pvRoyrB7Sas+C2OIWhq5Aa7Tpbkt9blvQWzZOORFLEySnQRybQZJKjwAfobepGPrihvAsJ6
V3D0nsEW4Dfn0aitBb7t1vtEUx70Y6PW4YyT2AkIWyhY4pJGtSrJeq17bCfB+Dzl38yIEEUEP7O5
uiUH9VdUisfOWfJk0JAUat75HnvEoaA/7Mz+kNqeXCfezD6c5kD284sOH1kWDkeIzchjJDrebGSM
Fo33SUHWTh+QOZb6LFCA6ngGDgNjTnY53OQ8T9+Rj8SbuIqR0eMJG75hxxTbeGaGHksmWpHZYU3H
gR80+qE0GO5k5iGyLL4mQGc0y19uDzvUXahDhFEZur+YMbxNesty05E8MDQtbFI/oaJyvgmE3871
zQCJ4+cMdwJBiY80ARrmLrL8vcjPRoRUHcbgc+fwyZt4g+hTc4GdBsnxGMMaTR7cmZenZz8z1eqS
pdjeOpg29vQytPJjTt+b1LmdxJIoSzwKYbIbx5oflrdu5mxf1S3xJGya55VfLM5BETHF6B9ylZnb
KYbMIuGiDJ13kknPtDZ317G7hN/SBa4ENj0c8sGxLOJHGaLsR3ZALYsxzuxf0mGDzXnxhC9h1KWV
7jTLNGv4Hki/aTPb2uM3nu+IZvVCiCl1jh2q6plUlWpm3NcykSMoFxTkmGzdQS/eh+CLdWm3AS2K
SEs+hYo7ymi66iQLvTcq/DQt6FPkND/0rD8iq7vCIsQDbqlrFxMfSfbFqhqQyrtJc2XETdtbR/k6
cbKttPk2TVHE8ekmWJ+8Y0vayCqCg7qzy+qJOR2eheCeQDEOJZCXbmzZOzOq3+Q8bEIInWTYYcFy
+wVT9YEKp96lMCzmgnwENOdia3b1kz8NiJpc4xbsw70TRd99h33Oi07D5HcbbEv2ppYxZ5YxWxvp
2NU5hVo8trbadanZrlTVkxgqHXC64pVYk2M7E4ZkIN6GgTjDr+cR/6XIN0dMbLEllYQMOC2JAzq8
B+0HnrpjDtJnau/lcL4XSPIix7eKl0xn6aatob4Ib/iULvEYHatTh/OksFvJlAzsubNwPQhTwUen
LH1b2Y64ggjIloVluawuM3aYODvvzGWpOS3rzWhZdPbLypOK6Nz7af1TmprEDLUZUt9jvAFbM19W
phGDV2tZonrLOjVZFqvVsmINW59PnM33aXSzfb0sYqtlJauX5WywrGnLZWFr+Uc5DfYD+H2idaPg
VngzDWl/smiC7F29LH4T3JhVnzzVcvoUwYQJM/ZtHuPiisUKeOayQI6iKN4yE0jDb2tZMHuMV3FR
4rNbls9A8HfVJOF5u0OynYZ7t1fZZyhn1NUO0v0h7U7EgZFNJQMCHR0ruwD3yC6//1sy2/Gx5UAt
ZnnsVDKD+y805g5U7XZNaVa09RN5dwBKg8E/qIEb0W/m+ZR6hARY5CbBX+AJ8JPh6k9wC7QusjPa
OZ91ujEemeqfgzIeT3UPf6pOIPNU2bEFRLnh8sheRoWtsgfKNNZNfnUY7k8Ny8yQsbVX27BY55yk
pWF651mbiXQT6rk1pqe4IfkYCT5SeqqEzVB1pIi9zapDv42OgAMZSGh6N7p2dQdkdNkq2+1FmNW9
S4t/KNKgABuLm0jWY8X9CaiHGcFTDZtk3xEPBD8iix6jQJC3VsLfaL0Q5Xgd3wub7DvVnn//4DRS
HPoclHSyeElQ2YqNzfGi6+lcW1qdOZWw+96DKsRy0DBBrV+HHuvhhEskenExMXGfK8RrVfPEV4+M
HSEnCET4YX0abJp4DR0RIa2CUIiLuHeGK7jjEX5lTGXTxBsZDE8Cjdcep+IvRzqgjqWDWzNobIZD
NpGz+F6awWcSxF+ysHk0K1JGSt6VnayjD3P+1XWBswcl+4PVFYpPgc44Hog5w44sGcHgVwP4HkEz
PzJDYl7lPqG4RLlg7BPOQvjdoPIzbbMS43hkuLWIlsyT2aifTaz0Sot0QKQ1dZfOU93F6LL+UsaE
N7jfbhfe9Dkg1yVDqRfuD5LEd2LuVu0C4vCs+HuaKLWYSq5sM8JrW6cIFpG1OH53jgrvjjwTaOKV
G21Ls6aBbvat7d/XBjdvPrhrP/a5Ftr4hcStPe5CmJ6zSwGBhD+UVOCj0DdWT+ZRM8u9F0GbYnfO
rYAtCENMXrDA4Gn+pmmh2pfmTlrzIevM+wBKcqfHS0mOJRnq+CKt4bkqxxfRkHYC0JZ5IollfUq0
qhVdIpEebNhz+8wyCSli8FDO4I9seqBNzQl5GYarqIIekax56G2yeTvrqYl9jKkKfgSGDRxK3k46
8ksT32v68mDaI7ww8K1DQ9fjTpg7VX5pmbapBKqtdRwGLCJ2lT72NkHfTnI38X+m/eg9IB2JOHAu
yLZ+RZn0A2gd4KNzHHRijdEi3piL7T6YznmNvFfM6QsJx3vyan7UlbpxJYMtPP/SWbqCUT+VBVaN
WkeHGfK4u6i7RGE814ht3B7yuWYzaKXpC6ftk7YWYktFwjgiz1eoSJjd1J1Z+TayT5Zoc7EeSuOx
XpJ/FfyagLSMVaYrc5uLu0HgZALJ8eB5xZtusXtQixS411s8UvvZgZhiImHAfzpuqcRpjeNVUCfu
uvH7J+aQr25qf7rB+KtN9WqOfdAIi8W8kJUAHRBs/ou982iSFFmz6C+iDXBwYBtai9SZGyxFFcLR
Gn79HGp6bKzHbMbe288murO6MyozgnA+ce+5iljDfVuCEk/rlFlryNQ4O2g5nLSiqcUqjogjLloo
qb18jujkmWr5HuxUgpiGgJhpiqAnMlammVtSLIv0GxHYNtDZFU6tvWTdiStrRHfXTzR2UcbBVbN2
mW5TQJSqkE+dlTwOjfY+GBFi2aFfGQgw97rd7QsMmkvDcqhlIBm1k/ph00xodtUfqdCfFCcnuXIZ
tjx4opDMliORDHnwzKYjrkf4+Ky35leakMFbb3gAvu1vjDG/LIv3UOHlxMjLYLl7i2urOpCNGKzs
VEVrtGNnzXXMtW44Oz0jHwHrP4VcrpGIVSNUWnnc9iFYAnLWCWDA9XTykvpd5pB3o0QRy901c4ub
hmTK6MQZlMmXO/jMtKwvy9ROnR0fiMvc0DMzeCfvx+Aw6PLNGJn3zor3biuplLP4uw7mpkBMb526
jTbvbOTW/mLQS4EvWjsFDtYoOVAgGxU+PHakHe5lh6QfE9is9PM3mxqom+qTUQgStPL+NppOfrZ0
f+/VmLKEZVjw2qpFjmt2xVYJYX0yPhkhdZQ9mPGqOU9pdFUomzYF8dgShdQCXhwfFuWeLIU/bdQY
8idkaFns/Za6noMxzOqj6SRLADrLssWdQde2nzJeXmeya7Sg2UY4xbVK3GMEamnhynKvDXMRG0cg
iKdpXjpc4UmahOEspODdSsaWLOzW/xLM6VaBGfOOjHIRh6PYG+Zbl4w7vKvRPgjMz5ITw2sXXhCx
ZQAKvDHGLNg6JUWl7Rzps+SiLWcuwbgJe8iquAV9o2o2YQrn3O/eVT1cpFue7KD9ZVbmnbW1RcJF
e4MtLaCKduu+qWykrjRMZFhswwAiTFRB3ojqJ25Q1FPkhfncAzFARhumMJeQ3yPucc9j9IRqOiUb
RLENUtHspwm9587dylRHyOUCfEFiX6zOOnvUGM9DETjA/03/SxbzYWy7ePHYNHcufw3CxTV3jl9u
7OzZJQdrEATtQlqY4IhH5bStSz4TAY55/X3q5LQq9OqTiyOcpuQoqJ5R0wK5j91hBVuVUib9lTve
eSCCcEN2EUDTAzlop3S0QafAQVwRG6qWYtJ3UH3ELgejHk3+tSmzH4YzARcdvRZQk7dQi9d/hGkD
5B23ppGU5UfLfGzpev3GcwZahjR8weNPbRsirkJcvY/JYFv5ng4CqNJaNn4DJIH+PXBHhBjq7AUF
+FD1O+mM44D9hBs2iYhpqWGetMwPm7DnZUYPsDJNE6QhECAbOhjS7nArOv+rA+VCjDmSvErsChZW
i/+f3/6L89vZofZ/zm8vnwFiq+znfwxw//6+vwe49l+mKbGFoE3EUGZ7TEj/nuCKvxicMo01SGB1
XZyE/z3BlX8hpgKk7knTQqll8U113v7RYdl/GR5P5cpZwOXwd/1bYqv5F/rHAFeHbk00CMIuaWPS
NMQ/B7hs35xc1FOwh1MizkhsJY6lZRAl2qsodKA9Zunsi1l/T67DfiqB3McEqC8heltkoQp/rTMs
8lvoJUaPASiZ001Azv8yZtk/jtCHejYCJDgCSFVT2DpwdBt0ZoqkLrxu6bcvAQaWPCUl08wfMw89
gcJAY3pzPcY2B6BuUf8BGIRBJ5u9DTiHHsijWpU2+Tnl56RXxraeXQ0WK7bZ5eBjd0D7lezLgFA/
4awy2xtBZkP/wSJBvO6mwjLhYJ0wKexCKFd9Yq792NnVA3JdWhAMQr2xs9FfV7MPI8CQ4a4Zx7Nt
nH0aWtReiD7FulHoGlaOoDUPwu/lQs0eD/OP3UO5OD+s2QNizW4Qf/aFZBhEgtkpQt/eMhkPiDki
umkR+E36HCoXkv8fl8nsN5lm54kcV+zgsaJEmFISG7cZ3sbu4FYKML/j1bsC4XQGuQkrsacpsJdO
eKzt8IxKfyEUgqLBaIpTVkCtDdI6ulLBmouhC35Cg+a3bfpHI4ENqAeDf+TERDmNyyYy6vHgoM1N
eV9hC8qHIWNyFANvjgjWtXpqUIDhwLiFREXyW1bRhsWbxvoZ+TpSmKcIy080e39g1LPPb15tTEHF
0Jx83kzF6MYroXkUOQMHLXSftBlpb5lzgY7JaLR3DpajAOuRXxP2aBct1Ej/ycKcpDApsQc+BuqU
5aZiXjs74kvQ6UPj7rKIL8KRboT8h1VRtj/Z7IJqZj8Ua10cbGnLOtJKcUs1CbGfirWa8qA+oPfn
/pmSjCNemK4oSiAmp5BMS2TXV0zmBr0T3iwLk5Yn2Yqr2bdVzQ4uQKLpke5CvVrYuwL0uZ7SdrJB
a8XslOgLcXARpLkTkcmpXeZAlx7sHGCh5j73Rsi6uOnwJfXgI0APr5RktZ+7ERYWMtywahIdWTGD
G7B0zbGbBtByL4quDQUjdulj40q1ckKMloSe/Y4lTQKuN0xg+W9GKO2ObFawcEEm4b8QNVnr6jOr
ZLtqHDWwm3xXTNz33ZhRG0LltUgPxU7eXPP6I0iTYBNrzjyKCK11bstTaL+MRUfabqrrizJRJSkD
7Znwj2wWpRvPZdAidCyMjZMjOyzCnivrLpMgeJuy1FiIFqKHPxKIHUbdgVhjfp5GBw/B6NHH0J96
vArR4Fk8SXtuKkYhSSW/4lAjh37A30AtF21SZfxOnBkPTf5pOpVqBwGxWyT5n/G+VmzhqwOHIEyC
4b0G8MLNOZ3CUxkD4ye4ZBDWR5Jp18H4bXbuiuQ+89u3/W4BQcVJ6wYpZCc5BBsgk/SyGxJeiSqQ
erdl9pUR/GgRBpiLt0LP/WNIrB2TSn+ToYvZTWQxguNh4jco7YsepGbKG49LMzulhBDsonTAQOJ1
/jWGsB9L9e4WsFJENjKZEs69w8h5TmFU1QyL/IphstZWUJ278DAMZBrWDiR3zDdvBI8QCzwxRBrP
RlV+JzbWSCnqlVUr1CZEtW1HZF9GQ6pJqh5JELP3/qQvZexDOkvUWqQkJLBJ2xrOdIwTcACamSVL
IgxfwDnHC8o6bw1CBTxEPCZIaT+jIXjtE1ZXWGiLrREVkBvTId+2erTu54EKW3Wwqw3KFw149Cgd
Nl5uzetlbqh9iFbMvutcxyxol7/rgCYH8+iC5NPhHnGXYirzpUyotgnKwO1khKtKz+QKzAABNQPC
3ZBk5Cn91cnIX1s5Ms3SJTMOtVjV8nbVBsBhP6YLLUXq7A2S9BrwhFYrnuZ/uoobGcv2dlXERGQH
cU9kpPHlWvrNs1vY0pFeoJIY7mrQf+UJ6aHomnI2F8QjLmKXSlQ61j4ZocnUpI7x/u89siiY5t/g
TarnwRs/pqI3roYtfkHRZfTSh8V3WJSSS1joJz0cQBQak7eTbYMhzzUfRyl1MjhG3jcc2xqBkZ8R
FNdF1OrOHaWVDTG5Bk3pXelNzGsggys+S29bO3iy/zxMtgo4thH8qG4it9hIyit1KJbXgkQxp+r5
cn5oE+dVxWq81gKZIjEr+mOHEWJDbDo8d7PccwEa+05jRQHPX/uc/IuNRJQGm0COtLWaS+bE7pIk
qMfBtJnUqzDYREYarERZaSvSfsJ7lNgD8PzyfZpEvFLDqNgVZeFwDlnnntOIwgATcQboAsVcgyeU
TE6iO855W1t4crElNfWmUqX2A+QE72wCb0XTtHFD0ocCCTuUZ0jZgHxh6h5w3COMUSVvfO+zsLFE
92UrHDYDaVtl0DwChAVG0ozyocYctLJY3B18BrPHmqIC6ee82yPswptDnV0E4GnVIWpjC2uXbXPB
HFetRtGDW44QzlReiYHaHaqPNNEfkOu1j0pxhKZJfP5zbyHmJD4GEQ+mWzsHVk8qM4cHZo1YpdNh
C8EYS5XRi/jATmVdwAPPrU8ty/W1NarkENi0nfhBGXXUBGZAMmPW21hLgV195ZlVcbYtk0skdJGn
jsla1+3ht7fFgm6yv2UW4bc1Vz8rJPg4W4XVCBObVm5Rdb3LWQUyGvFei2J4IvmwSjy0kRWb1wcn
QRFJoRVH2PByGttD6PacBDhsgYmUqJmh06a72lckLUuLmPcmG+9FTtxrX4avXMRnS0OGhEpanBMw
hZtJ4233YzBzLal/R5Kf/BXQNY07lWPc05CAUm3mUOMBok2eqrOrAK+Q4Eq3T693rJRUxLsl95Gy
+Bg4YbMqyMdcJcE43WuZ5twRBY19hnbIRlR+Ij7BB7Uk8MeSvntOi3DDDSa8BshGm1QDZDvbOVPT
KbcCKldk1eKCgLa8OA3Rg2ZZ9UuWqPpjXktO/wnV/CgxdbaOmp4GorMxnfneQ+ETjsVIrLxjbVvp
LQ59opKDkzRXKVaEbexhXzfDCX1V6R/12Raq1zNbxkOApPye6MYOamT2KpHfrn3fOhEn7XrFOQn7
SzZ1JKNqIIcT3Jl6ibyygQQL51V3WuRfroEqwWcUVZaAFvICJduQsewEiME2jzEnsNmjbHGURd6E
SzTCU1Bn9RIuH7LRsr8k7QnNE15HI9+KwUO2h31wF/QEfejB12jT5LIHxfnpaivRf7qVIAWyofbD
Uvioa8YWmsQlbT7bTr0zs+bQTe4t5sRNFYJHdkL3JqQDKjaaDk2BT5/YMbXww2TtDNlPXLLAJie5
IQrJuhcjkHJLsfVIe2OjV/XES+09Usy85pF4wru0Ia7wMNksaJp4xLaEHS0YMboDQXcF/tiQNXlV
ZITvGf7SxiO1p/8PFhGk1tC00q3S0SGmnTomsuL7257Rm6uPSDtJIiuUk+yCsvpWswPYnL3A0ewK
BtbGbm52CruzZ3iY3cM9NmKH3M/ZVdxxGJKky1swO46ZaPqwJz7+v9f+V3ptk7kVfef/bmu6MlWu
/+Fp+vtb/rPHdp2/UB/pnmtiXdJnmdR/9diu8ZelW7qgW7ApcCBL/nePbf5l84f0vewSEcfbdMZ/
99iGgw3KNLAheQY3Dpr2f6fHNpFX/bPJtiRxMsZMlhF0iDoN/z+bbALaStfKm4k1jU7sbSdBYBSU
bnVqPmvIJKcGuQtC1Qrgk0UKIi7sZs8ibTtE9a/J9ZZE5lYLppsZKuFs0+vkiaZRWGwxTh9Gp2n3
jTJXdd2fk7dZv2O3tgF1XTsWDeP6OkTVYGmQyUsOX3QazjbzYF7kk7eo8d9qrQ8H1s4ejJbQFUIu
5DL242OTZ+e6DJ7rtDUXwLMfBVF4C1nIQ0SJq3V/uFjTextY7z2U/02JxeiUdQ7l30CEexvE3+Pc
1eEyUnyL9suwfvsFx8XwiHvE2URBi/AztamT4v0IVJy1VqTtemHd0slIoGiwdenMR5q1FbBIVgp9
vQ8MhxEaeY3kIEIliOP6anm5v3XLl7Dq/NWwgaMS3X3X+wL6ULpkjFeUObmNhKouBpBcKJMCi5A2
CkDWFBLWiRLuOi0JfmjjN0qnje8z93RzsGtORgQOWGTiDir9hcjDZ8FyKSur10ZmT3bV/9iJcc44
rzMCRDqkQzu3tOpFazcm6FiaJy9lp5PVsn+bCm650Ofd1uy/OaKvum51m4oE551H4bcMkm64lDqZ
KdY07IkvSPejsnWEHkipYZs8xG39y2AjfIhUxVEqfXErlKtvUMTIU1Rjb6vT8qEgKefcuPpBEGhx
Dj0yWYrCdZluyld2zW/YSbtdZRNS1uY5On8HPGRjZQd/mEjm8x3Cu+hXFrVufOReFj/BHF02qgs2
iYEhPC/xz+sWKZ/BMFwjf4Il0AWMKObM+8iago05Bk+dI8P7VNh7wL/TIiWw6xAAHUpiSOSVsOB2
Frhvgozg22nI81NV1v6OGz0h6oJhZtNoV+EBTJlKOnq/neS98xf+8MnZza6tLdE3Nx3DKHKg14OO
+23ovvy0xTLeWicxdPamD+XNwIfbQopd+dWEmMdPMAxrBnSHVDB9loi90mMlgi273C8ysnBYsyCu
YLy7iHACy7y2HsE2Rf8Iys2Gok7vL+Tj6JQZVRVuX39iIuJoXo1g0ECSLh1nbVBALvOgwW+I1Bfn
h73DZJgDs6QaH6X9IWFubkxGLAtjxCFroGMHR+l9aLX9oac8q1ZW/gL0x64tdZSD7NYN8tX8XLsF
4ARFUuUbrXIP+DtXVuF8gQXZ1qP4KAPxwQxuXAB7aAUFgdNelOAKyKBjB1n4yxbRe9YwOJg9GLrO
i9EW/h2qmc+uLInj+LmIf/o0/qF8VbeixTLjeu3a1urqqo/Y8czB6XehxXB/SpuDQVAI+BpRbqr8
odVgiiuG73wyAXvggmbyrfzgO/Afgfe+IJzHLj5NJwND0cbUmxOh1CR/ZbJY62GOuo1O66Gqqh9W
e34uMNc7no+7yCWfC478qpEiOyaB9WC1MOSi1qyORkNkRE/E26m3WUfnOdp9K45XphZ5O1q5n6Bs
rZvW4rWIGUDSjvjuqSty7/Tn3xR6G1iYGqbwoT7Yc1PVpkdlRumvoGqfcqYYU1Y9Zlqw9R0colwP
r4N6wrI4/SZfb0ZpXaI8p+qyibU0+3BaSvgQJ4IivZk0m23YeRCFJb0veu36MnXp52CVzUbXPEJn
Osnh5MCHskxIBxR8xWGSE4u2UZzbqMePNg5AUBBjYGUMLw6TxXVPTXVI+YkFaesfDG/IMKHQMepG
uxBQOGxbX0ZLOWaE3qXFshd2dRP5YK6KmUMdTKO3ADtJFoD/ZhPDgFAf245JmEYXdfqxTYxtWdtI
PUb9vWha9VyztpD3ICiNL78fLAS35XDLidYGFwSoyjRccCFj8cUNNN21BCctWaz4a260X3VtT9ea
mx72DH8O9OK8Hip+m0j0Nppe2zt6mnEzi6E79Y18UpVBEASEwSP4Ui7MXIfujAaHs+Xo6DFuQ5uM
CQfvGrUdV5kFC6XIQdTWip1V4V7YnnX7xCXAOq6CHwc268IEALMumaJz87D8bZQWr8oV37WI7V3j
pjur0n9SIq+3WY+wzxFZjQWt83eNTUisMI6GqLO3ruWFCseRBCgbZEtEQ8JLafsHpxNvyZS1nHeC
ubEoL3AayCEkE28g2G+SmzL3XGC/vXypZ6Ejy/QhTgeWluKxrgOGbX3HLT2Nd42XlRuHQ++id+Wu
q0V0RQSGjTRl4l3Msk098osNQHl0DR3Hjdu4RABnXCZ/HmqTlN0BufGuGCDFRYX9KTEGLyoJMNGf
ommfVhLKSzNGm7jHChIgp9Khzj71aEGq3tNeMua0Vt/4axkS2OVVUfdMTrHY9AR5gbfiy1DJYds4
DSEO9AArnsw6Ymp8bU2VnIPSH0BChqQ0CGONVmSqyGbD6dofyb4DouGEwOF4F1amZ76nilIAIvMJ
CR7S7+lTWrtS/+pSZUPbrIsVMzu0Lp0+bT22kEqHxlvKCA1Mor6KWauM6pw7pU3CgwsdByz+Xen+
XW30KXqLJa8DqFNIZxkQe+3OUnAFTJfwVQths1FfO47DVdk5N+Ayq0Ro3aqZRjaFcFSQ/0GmaFgy
LsNawnTqz7xOaHRhsq+wpbxEaXDswVXGWxJcdnXjX5OJPkWUrbeu9eihypeZ0JmW1kdb0zEPTeEP
7ZZkGDgepcZ/xpFMJicBy8ZblUCBsf3nCVAtWdzj+g/3wwv6AXu2oNQTZbYASBSfyiD2ma9Xl6Qg
uEQzYU7bumbt2tDbRlI7QhgyboaeE6s4fxgD0+L6DYa9mbnu3YQ2cR8HS6xlFiAMdQvO2IsRluKz
8gkjJBAX2adRMR7FqLnEHhmttGnCEuMrhC+UF6SYkYkqvX7Vkha5BQ8/g7yD5FJ6hHK10281Jmrf
VaB1XZJE1nkuuY0jE8KQM3lnJ+1ekKySK0XFBRzJJV25OFVufJ8s7EX8Vd5bJx69ZjbuoNtbmi1m
Iohg0RpI9HCM4q6+eT2gwZADbzW4Zr3lQtGOJKhuY3LMErcWm7yPUO6RzIS/FU03vgnrGNUT+yBd
+87aHuZNYx1zBiibsbK+I0ReZQIwnvlES2CZuJttrB2ighwKoLCkzHiTvjZSMsjMcMgOBqZMwZ/x
LiLikGyh0zjT704PGTEM8R4S1OgwMJ+ed5uQ8urLbJv3WlLkOwS7rqfivSvs8fNjMinPTKN4r30E
wGZcaU8aWFr4VDxzGNzhNQWrhOL5VffwTRPrqDHeJbAvzRCcDL3/C2jVJ7Yy88XGRoFZrEJYN4aU
8/7wHjJLNBpUcU5rX4ZiZISuM6kA1ochQYu1ExETD4yZvzghXzRbqGtYE85Qt/E+npg5cq2aizxK
ih/BVt6FePcVyNRZxqDOaIu55VSYm8cUa1+axdpnFbVnb+rc5zb22l1eeyH2Mz4AZUbEXO89mk3T
v9SBN8FPJeWCZD771YoQteHTbZetq98aPW2eXSfMNoHlEHlH973KUJpvh1IAZsukv0SUKp7CZppj
1jH2JlEonvjdoe8EzjHrwpOOHu95GjNxm78yOmk+65zit3Icd2FzUInbn6o2/phpcoxVfaI6tMKY
5w9wLwuf7Yns3GLz5z8TXzYd7bx/0py4XyEW9Fcu5r/r5GXudcy06Kia9BrX6Qu5GsZ+wAdxta0c
H4BTWSx0MBdbuYcprc6/9FGVlz8PtoEusPCvRB7QVIGE7MopvzXzA+zd/Ba4RPZZOaAtvPeTMQjI
ZYJUJrh8QwpDy3LGZTVuuiQ27l6fcytKeozKvoGRoJ556Cgu9sxFml2alMSb0+ltCF/1d8hTdS/i
81KZDlQasgvJslnShXLLszSIYsWieXLGxNyMg++tkOHkV5kzgxopcoa86X7Av/ekjvzKVUath1y5
sgZ5dgrXuDUZGzxTf6l8OX4j7GCReLHLqkVtUR/yqMde1+SvsiHwz6/lh9P39gb5v3gOu/7LZpR7
4Y7mGeXdLjId6tyh07h5+wguQWbAAlNJs60lu+YZkGAPHrHEkgEt2fLXuqQtIhA5e3Yb9VxZSCDT
BHVGXKnk0+w+43ASB/IYpzVjIevgFeG1baRzsGADxcFeQ6q9cpzY2XoeFh5mtV9pi+egMnM0frAf
WRG1D21ONK1vZfdBZeW6pXWw0Fw2oydWI8AB9Ph4laVillxKZRwAxk/evi+G4ZRK6aya8IGbCoJJ
cu+Rw7odUmDnFPWw44bJxc40NqzKHXPnsre6NoKg+QoM+VIWL0ORpO+hTkIMb8FDhWzpVJsQAnRE
2B+4vl+RbTsPsqyykyx4eTXX0z9aLDxpBFsAvrx31CuJmmn+/93I2yZWmf/MrVKRAWewA/MN5zlH
+TZPpHeDhkJvilNRA/R6FpQpLBzjnSFmqQpOAVUK8uYNK1z19YvvYCsdwJOnCB7x3ibOhut4YbEj
Q0gabHEho8VvBrlL0gBZfdiE26q0eLmcOts0rZgektZNgHyUp1ptCcecC05y+lDNry3HjddhosY3
Mrdadvh1eZFOKB6Kiby4c5S2xaU2p/YSMf7YCN+CEN10zaWpCrZfeWuTAORUyD2n4amIIusO2Jod
xjIuW+O1zhvz6EZBxoeNhoO78D3po3SZDHF/bzWslB05I8tUD+JjKf302GQY8Dsv5DMxMbXvjKxg
GYaJpcvMmBDTyts64L2fzXR8MR1DPYKavgwhjHfcGe0agsmI09PAMZ8Clc8Lg4Yfyfs+bcR6bDFc
x3lKecYm+rGoYvqwSU82DcXGotHackuatXau2GafBbYby+0dyL2B1iyEn9RXxl2oka1u2BQlgsC2
g1Fjt7wgKC8otAPvsdXDNz7jVajeIm5W4LgScxWlzONtek9O3nA7MHI/x9Aot+kwvHeB/u7Ao4S8
ha3eMrxT0RAN46MXZdFAuBuXPyP4dsuASp3T0L1X1dgcSFw/+oxiYIx0NywWebdgO4IeOcILUVWD
dYgbxRrdyPJHb3Syx8QqjnZ7yfyp/A1JI02J8vIMIIFDC0aCX5kEgLgn4NHBYEB0wS9lZ7u4dPD/
IX5CnPZkaiZc8ul97BO1wXb7fk1885Np0tawSHhQvJcK7eYCwe3AicVQXHjvGGTRuKZE+/Hj/67c
KlhGxGc2wWcv0+YCMGjYgPydELnl4jCFZDP5ZfgSczAXabqdNMz3kYkTvG7vPtlWWz22PqTmW6s6
uvjjwN7fzmdJb7Mhv2fJuK5BX9uBoWgy+xgbyAv9JizXjWjTp9FSH4Y9oXGxkmyncz6f+q2yK+hj
LHtvAJ0Xk2ryQwdZ46gH1z7Nk8cRYSnFGfcEJtAZp3t5syaiSGqzHl6VyF5GphtrVRA/a7tRcnLm
h7611enPlxAydpHbV2uVi3bjD9K6lQ4RfoyXjoU7zilq9GilKY9DH1YrKyQDKzH1btkWesn9Mk+2
DbFfdtzHFzcw7LVNfspmSkkAVCVWwUbdq8ZrHk1sn8fK9lPgYwRomrH3Ywm2Bq73AqOs/MQMue3G
EvrsBOEvdMv4sYjrNzvWB3bL3ilLbflUdAxRWvu5M9Nrm1rTgS1qdBh11jChmZyMqn1mTDBtkoBs
Ok5mPmV5ly76cgw2pQpCAHV2uIiHpH9N00nMScD+PZNWioyS2UoBm4KoBZe7amVJoAnYK4oyPHh+
b1Euu9Y9ldoe5pN5/vNHkZOwN9d5nm4XERp4EbAqr8DeDk6uV4gwcHXrA14hu53OCAXF41icZGye
e9e0v4jy/jAIY9pZgRqgw0LwkL73loNyWBPpxk+dRHTxBT7xxOPyjoi+ZZm8DrV5GKvjIjHVd9C9
WYn/NN85We2mB6fUwYAXJGmF4aHhXtQF3k9pFi2bNDc+AyiNkSG+wwHIl2CkYN977GeZZjKFnSOV
GOo54Q/Z4HSHCUS7OtHSs+n2m1rXWBExNbQAeZgMPRZtVbLbR3g7vYi0YNZc1O0yN5iQqUYmqzwq
QVwxw8+j7pQ67AmlEJxEs5/OVSyihNgDcNYWSYedyghA0Rjxg2KsvZVNxjpz7kbYAhG/W3xUCkoF
cO8NPfl099PAWUMvUKvO+BgaORzrWj87YfCRZ3Z2KeakmbDBs1iQkrIpFPDUzhwzUKfNpz2i468L
z9/mLpyEJEagO0pomV3xq2a2iGve/j0ADSRwkBGRJZoLCDw+gH35WoXgDKV/joIhIW3gyPoe6/Js
vUv0NF0HZoZ+syRyvtebz4bebp6IiHfRO3siIVdapt0GUSYn132zDVRWTk6WkFIqeDYnULd5Ww7o
osfq6scvKTGJUfpVD+GpLXNk5FnE53AydzGfTKzD0cGyUE5bpnYPHAJRw1T7qCOgF92sjW5IUc/8
qlrxlHONMt2sNPn2g8JZRAHY0Un9DsYLZvUtgjcqJBA79MLY3ypCd30iskh+FDtWncukwFPQmR81
cfX4Jrixs8HVgwkEYFYfHNsBF+abG0IbvEMkBElYdNq7TioMDAUXUNi59YV5DMzmHHb3GKRr/ig+
I4N/s80+RpMko61vyPcymx0cotNuXRkfjWKcDt1QgQ8Za+0qCXzGXsMaPidMeGVl836C8mdld1z5
fcCmtQkLdN+RY3EGl/2DDAyYCQWOmqoSvGwDoC5lwFpXg5WyIUDNIuhzdByjNwDRn1EhXxGnoSQz
HGdr9E7yTGTdM/EWwbeBxzPU/G/m/j251J333MTGYwNzPOtHUrtFQgYnaA9i6Nwr8TfrIgvSw1Df
TkARcxm/ChEN194D1Nc1z02Lut2rE6IBUVKfFBtSctSpbOosfyIOdCPbSp01muUVtKn3JnbTTVJ4
8dZAwHKK7Pg9hgb6MDXmtJYWwBCWzcFSUIXsR8cUj66GdQIrL5Vd7Jpoupp0qxvYmCsnv1l1nzwX
pbEqjc4A9+aQQ57Wl0jGQCkslaMhMQAqe3Mym556pJgHxyLx0p3jyOfMltkqSdt4E+lZsfQ9Mz3o
c2/FcmYOTpH4qmtBxlnW3ZwtsiBGVoqViBOca+kyjGcctk1VuR7hhrwBMYXJ1+1jm8QDtizRwSge
szjyDy7sffQo5hEz8rLQO/3850GMOwQx9d3zJmR0rH/jzN/3/q4vzPCcUEZus8Z7HGtukaDw/ush
MPmlSqxC0k8GyNmmeW77HDT1Nz1PeNES6Js2KVeA/u3ilMAkbmIOtoFuwWZ9vcJ7FJwoAl/5rXR6
an60QesPRTU+sUqjQ3FhRM9auUCO9z+6FmQCPWau2t6ZcwlH/Ha4brie91FSS2b7QJYnRYJNgkjr
EBYY900Ih4sCKsISNLBB+PSM2Azs+jElkGfR2QS/4bdz1uAYbwlbMqIHaF8kyxZOpnWnwtd2TMPb
MAzhrS1513LbOFRxcw77Tn/S8Ove7VatGDtPy8RNtOWfAiCuyZRQnvk5Dp5CZstPM+Qk56AhAy00
WTZgnKQ5a9jnKSy3bpTa7yWKJSzUB+JH0e+QxR1i2lvGWUXlLjK14uMUUIeioDB+DxaqSdIAaNAn
Fnt5TZvd0pOtupCpgEfEOi6dot0HqFBumICg2ZbOp0mWAJrZlGhfhkhrf8jMbRezhcpR5L4SUswE
fDCsm1FoH62ZxTPPliuqdJxHv89pN233hk/hHBpBT8URNFc9ICUhN3MWOgnOsuA/mDuz5ciRM0u/
ytjcowZw7G09uoh9ZzC48wZGJplw7Ktje/r5kKpuU1WrpdbdmMloyspMMpJE+HL+c76TdIvOGyEL
tVl/7uKw4CupYzKpQ2v19aXu8RqHUTycywK/J808AVIr0yV27UvYOAgv2EHWTfwWzAlCjzRDT7H6
Xjc1Y6mqDtdaxKgqDwvJ8lQeeAPWR22GrwLoSHeRH4KtqvtDqgGuIIC5mwy4E17YqUc/7106DGLn
uZ31f73UPguoLXxf+mlT18JZB+TY8PE08QFmVL2GLp/slRqBM+jJMUpM+0Se7gU9JN0i07wZmAsf
YwHtKwEQQ8QuoQsua1JYHE6Hh4IxyJyaVG7GgQLGorMUITAA0QpinSwobhRRmja26VJY7EIerh2q
/dQFgCT7hp936yL0yrXg3tHEKUXgfbf1Q8bU49BiFxumgye3lpDtyZvUmben3CQhJkCsW/Fra2Rb
vNA7Lci8XS+t12E2eYGQXne59u75Ha5DpsUkojdQ45+ryn/PSVJhs3ys56uSYfjjxqka49ziDQzV
c+nEn7gGjx22qzsbMOgG/f9sSBBtmmHlu1ZhCjEyAyQUzO2V2Y09PwCsHhm0Sjxy3SnCS4zOFxMy
9oo713ceK1JzgPgn0HMoVVJnd6XdgfejScyqEcOnYxjlzZo/OJSRr2pLHArQosB7BudoNj8JqM+T
QQJJ1ezn4Qh5F+RdN4sPFXOLMN2SgwoPWiIAyRdEhYYO8Bweu8YiNRf0xzFp+6MHFGJDo3y/8Oda
8hi2P8Kp0+FqoTmqmmR157XCgiFvUL3lx7RWEfDa+LT6ZeBA6sd48Ntt5XnqJItVZiVshARluKwC
pGDdQHjkKrSzq6jl/h3dR1oc36oGZiX5svwlpxAytTLzraicCfu3uXIc9e456KQBUEJXFNva1Zkt
0G3sUlRqmv0Dw6lHPWNzG7NH8KMnb2ZuOu5rbZkG7WnZrQjEemp7okvEAQhPkQ2s4teK52dhc4K0
/ajFFpWdG5mjClUVC446o0JQYC2NJxExaiYgjQHRuxgBl6Cmtmg0wGyu6+MelyvHz9pZdRSJMSru
OnhLHVdfMtGL1ovlluxheCKbF2G7SuUrKH5EdzQxqNNAMia0D95BlCdXnImUsLY1lFLqHM0fidaJ
Q9XUdG8zQEiy4dS76jkLI3rti/Yn5xhsxViVhAw5O5WblqFBgCd5oUFTX0t4AqWvrzSn+FB+BjKc
RcZKU1g0hK1IG9bYKwGCHMuGI4tXrwbMus8mDQeBPmz7NH/S8/Fi6N7Vj0ZcFy7hDPxvzAbaB2go
z35GfY0jCPERYQJAEY9vKZUkokipsxMBYBoyD3HjPlHA1WN+Nk8hXEQsg/kxK5lfG/JVJHjKxKrj
mUR+YXGpxyjHlTuOKw9lfVWa5beu0Vzs+uD3lGZcRNoDIuGUJCuICUSd+e2nIhuMg1YxrEno6HiW
hE4I2zrVzUyKapkNXP9y03XW3Bmq+5mBSNUj15Fi+BrZ+86+7JqzohHoPIzxSWtr/bUp0s+45hwd
dBSDgqCk9HvWf2TlNVuns3CSNuME65t3cVXr6o6HozlhmzlbYdE9TpF+QdY9TINpX8MueHCYhqw9
5sMYjCu1q3pNWxddgi2zzYJ1hv2cHJ9I15QdZPe2blK96L/5jCiuowuL1RJw8Zz2qe5TBuiW9hCa
IzsqdoQNRjRS9FbbHDrTzG+D49zKPggu5QT4i0X5IS0qc5nEXYigonMtcfUrlzM2JTUyzmwYMRlU
g9eAj6+jWZf7EX1xUcSCw0ZIHVRCdwo6pr7Oy+9oKtv1sMxM1fPwTqgnhvnKsOotaoZdY2jLwvvw
A/SgwX7G43bm7rvJx+LWpOo+0pn2utZnhcYxBKCLdcgl0uzE2g4x+uvUwrYeGqV0OobBfL9N5zSU
WXgHpCA/xKZ59RgYXyKqO1aZC/i/8TEAe6o4UvCqSFzrnwooztGoy2TpqATvhV6d2qCApIDYuVU2
w6omZhGq+TJQkMaK9dCdVk7qi3Vjjj4w9cxbDZq9kqIE3RyHrwHHGxQZ/HwJ0FmOTfUrnsCFhYs6
XEq/BhO4Rm5EOI7UQYYSBqWiw7cZ0d4cX7vT4u6hLvH4GOQANgZK4DKtZLp1QWCmNfs6CfArXnb7
zDhqQ8MRW24QhjezTc810Qr2EBT1ru23rcLP4dZoMWOYnhGVHKFlD5yTSj37nERoUkNRXck7UcTu
U73UlIhBrTp6XPKMaMKQUdxcy0f6GMUZXbCnELvTdp3k/B23/O1c//ZGnbpmTVwN5VdHbKTtJs+s
3QQB7Dj1vdoxW+2XNeX0J0EZ1tGzjWBDKxOzMZD3PkmvrTPorIZ14TCf07jmye9oNPJHaeqfuH3o
JyiYuCaEwTcttSQbYafNs2b0FcuX7eyqimD0QAPYyYbxKOw85Tqae2urE6BoLUgjTRUkR5dDGRed
YBfOx9y+Q3RRDckaNMLHKX+1Wh1rbWBd5jKOizl/qHxay90pXTphTEO0qWmLwEc0DKfS3bbEfXcD
AYKroqKoiSzzYGgtkSqz3QAPYgfKaOEZtfCbCqgbXwQZoMdEATsovXFWv0TxpUCWmOLwDbBWvUhj
13zuE7CKJNUW3lANXxQY01sRHVU82Psm9xi2E3mLAxPPhe8V6yEnuvCryRFH171T+dHK0ahc9rnk
p1VaH2IU7sah5d3z2YqY3ZOEp2w7YNyjG+o5xolBbE3d7GwCgs90W3e8J/iwgPwL2JZ+wmPr8XZu
R7VnigtgjJbPdVurz4hQXE277tIVFe+jQb/1RvrcyH6fOO1PTIwDSQqH3elrIpMAoIbL/shVJLLU
npYlOj2LOXs65wAcFvxiZF2ABPItE/mdDfPNbIgPpSv3quPE0BqjXDRmySZUhy+174r93GgirNnE
pUgYtcbUrIiqAVnN237PPZOc1aDO+DjKo5XCHDNi5KSOEANRWxq188k0L546ONMLInOwFE0J1MpO
fpRnY0jOVYeRVmTveq3f2iL+wc/4YAVY0zqtsVZRCNLDJfXQd8kiIfC6wVgcMtzD6YOpPQ/ESdN7
LO/c1NK5wm5KqN6S8otDNwp4jiPEgevSSGTLEhpu1Ppvrm4/BfgFJ9f5McjxFExByzEYEgRRfcK8
JcpV7LrZpXBBHbtGzaK2cgf1kFPpcczT8AZJrt+HTCZ5jhkjQ+ddAkOddpo7Hs0hc6jcwhmjmuTI
Hqtdet/+IYhvbf3+QMZe3dXAFUf4V53f3zC02GdfbOfszc6fwMFNpNRPlVbc6RFxgRIRYOcn6jlg
hD7MZeo9fJcFov05c/YjMUUDG9UQjqhcnkOfdZgscedRvWU4W5k7GBuiXluChLhjpnoI8pRsHCc1
jrzsS3q/KaLg6NfahyerrQMQg6OZd+rjE44zcAYuCDEHB/5OxA0nGZyDj6nTL+AyRIH/YDb6cBdD
kTn6ls7xvieK3U7pu0vr70L66tWdSgI6RvY6SoWjj/vscmiYbmLrPtQ2UoMUZMVSbr3b3INgolGs
SYImugXCeRuUHZ+AXMw34O7ICflQOP0OFgTGgLB6dGXFj9rueCTDbU+LRTQLZs3O9zmdDUzStCEg
8sRPaVLtjh1sLT2+vmYF6bLz8pUkYouS6Z942ZcwL376ON9skNdUAUnkfw49m3KMfujQiszsDG+s
JEJBv1BKoS8IoV6ALZq9Ym3BwFhSbT8E0CgmvK4chdziUKckVNvCoYctIfWRi07eY8QFszeG97pL
q1pu2rjMoogEWWL7GxyP2cq2So5SAO6XrqXG/Sh5Q5Ij+yzNFBYrMhcYqRQ0RBhYt4mAq43TzCii
5Ygl8zNRjyMOgT3Mrkd8HzzQwQf5knLJWWSldV7xHklGDpxSMCQfcmlffa7OtzFLSERpef2EfL8f
i+YxJsLyKSr7BBGhXfd6Z7AtzFz4VuuvvYk+Yevp2YCgIAuqv5CI9soyX+Ey+rTTdfE66ATJE587
ridzSMQF5bXcb0DFJdGrlgmWKmiQWQs7ILWIpgu2CrJ2V73/aU7ByqhbGoOoOvLiBjbCKD9yei39
znk3Kp9epSivERJJRAgj2RIu2chcuHggMZVa5PIXk6YzYvbQtoGtZwOlZWRSoBjr4qkggsTMFbVH
JcVGmoKghC9TYFoeNEeMd0rIVe6M69wM5liSuNNXurRYFiPKOBtEap5etM+MlvvSf+g6bExWyLrE
+LJeYkIW66ELvvJsZTZKbDkr/NR6Dns6ErJnYcvr2C6XwVGNOvWOnYWQTxzJK6MP2WG7hlnPGKvC
lUE7Aw3ZOXQlGSB9wKmLivwpgyK2rdOtjoC3MyQOCaa2cLgGwETdd1HWj5OPGduYofGcnHyurUce
lnHReDsMsMOCyNDGq+tn32hP4eBXKzyZq54LZTLM/dDFUOLShraR5Wew2LBRUjvZRrbxAvwIDE7w
1v7UAvOtLmBBeDb2W1k49xEAEO4vmzzS3kWEWbXSx/muXW0BQtRsfd6vAe7T6HNL9X5kFnlA8s/L
kUT6OmXA0V20lm9kyDg7LRqwbQ3sFMynz709HuJa7UyCvFzkcpuBDj1cZqT2Wts96ZGyNtmgPqBI
Q8xFmWuL5g3noLmivgpbHzSPqlv+TcTg+leI6f/KVXYtoryd+1jn6PvfsE3pRSGx79subbHk9ymZ
/KNrH6G3yvg5Tcxhm2Y9CilW6eB6GyDfg8+QhW5kY9XVPpNJXds6CSElsyteAsqbnBaQxz95OZTj
/unluDooCezHnuMKw/xTUl9EFLoGRHa3hYUqFuPd6fuCzoepa9chsjzJ5ATKJUd+WIHvVqudy8or
tlrjfLswfVZpXvKjG56cOuCRFMbqn7y+P5EE+Ha5c7TB+JW28NkL/vjtKm0bGT1rpi1szWqZuNiA
AEDmO88ll9mDEdtI1L6FU8bXlulDMpbN6+h+ipg4k9cBXQLOts57Ms2O5In89er+z4/h37Ce/P7T
bP7y7/z6R1GONTHz9k+//Ms5+kGPYvGz/ff5r/3nH/vjX/rLYwHWJ/uHf+S//UR/+Lx8+d9f3uqj
/fjDL9a/UjH36rseb98E1Ntfr4F/yPwn/6e/+Xsv8uNYfv/f//3xlc0Lc9PW0Y/2b3kUgqf3H2Zr
rork7uff+St/zda4oChw1UA+NfF0i18oir/yK1zKkj3b9D1kNZf8jQ+k4ncCsUm2hhS65bkGmRzD
NXjr/J6tEf5vJBURLGyTdxZxHfGvZGtcAwDyH94VOnBkXhbGUcvmf38uC4JtlDgRMY1tgCwGlIC2
yV3omcE1rIN+n3ujs6bZXl5zTJMHmoDVEWChec4M6gAIRQREgTs9f6zlwB2KXERw6KBMrUiJQWYI
g2hHelPbeTgSt6pMSJgZuo0FrNauDmEEQI61/GzThrg5Sju+EHMirG30dFAy8zlgAi+uUouGSwBz
karnXDWfMorMHWYAbzPVOaleGQUYARv/vXSs8Jlxvtx6CaUV9InpPjwIyyfXC1dosjL9m0A5qKKQ
xsev0dOytWcNkqzniM8tNkZGLE0V0zTJoKiQ9mAumqbAQ8Hk0Dqk/TCdtcTJjwWq7i1Shcnlt8eY
WYDp3I+pLJ5EYoAUNcd0pQlsFRDHC/icDKfreYKDnaZrQizAQ3rOIOhfbF7mtKhL41UTbrnJUP7X
wK1GRJ/K3nN8YKCN1SYBWE6mZmjCaNXXIQUmYYGDgOoKQv+0KppNPV6qCImXq0toP1j4rs9GSWNH
qjNLbpRTvVIiFHCuG8sfzhT8dHH3f/RSvVOdkNUgadmEqzLzQPsBU7ySFfJfGZmWoNh6f6cX4XhW
lDp9eSLDhsVj8NzYfYQJx0/uKqPSrvlUeuhiFsf4EovOFofIPHuAS3JpE3vYNgkuIhVY4dkf/QDL
jc4dMq6xhsi8DvYcZQfczUZzqpsWV7VnMc6PqUyICoG6Q/pdrjOt5OpB/DG7hk6RXGRAI/Kisqrp
BRiaR+akqF40pY/nqa2IJXLmwIBikKFtWwb9mVERECr4o5S9EBApW3rzMruZ6JcTlb+pDTD2PRrD
PtTJDKRWi+CrRL+JIjathoaKR7AU3QZrWfrhSI2rYjPzx9BkgoXBhehhyjWNmQZwpQKLxKrUvLk2
wxX6Tu81PpnfpjcL7sCdUVqQ7vq8PkjduVYF7UcS55ON+3dVEr5Y2YFwH0s0WjpWC5L0Ru0gNMfV
AftI/ZFEw9gtUES8e60a5HsnM50dAnhi3OXOdQoSPNxaTaME2ZdjGcVcBpiMmJvKxQZQhrG3yFIy
UAwO4kOgZVQKUBvC+zMQUDeIbGl42cplBU73FiPk0w9jiY3IjWxVjLlx1Ol8OWQymXbB1DKNIZOT
n2lThQRipv4GJ69Hzg47gsm/HX4cpm+rsccliYNpw1NERtQYOXjEHeIVrcwuTmcTys6aa4vYTvSJ
nrgGOK80QfiYpqZ0q5wkuWdqoFad0iTB+RAAZGkTb6n55mflwI3PrWPuRY7yD4zvwWBVk8XgMZPR
Q2bRJtn6AcFuPTYIrBXBiwmJYJWMJtKJ33cHvcKjnKe9h4hiISc1Imo3IuqZEDpVSSoAIXpR6BPf
jB5weLnE/BVgdR/Tch06UwZWDFHlI8jMdOf6Sqcnqwu9u9Rq1DbTxvKQOGmxB/RAa5IedKSDCcTO
k1DYlBPTrtca6/O6klbykLLIgRUJ0P2DjNm2yOfJQ0tFfBMZ0ZaTivOznowGLHjvXrq07e46swo4
FOcxMnyblw4VrTaj/KnN76YevZbsg3dqXFTJhLfTISp4O/h5Ih5sI6YSAqM8o8ap+576go7vDl8v
80nSy6LrnQ9quZkx5hAFb2MjVQR1IoH07mLyV4zuW1oSffvWtk1z7tDQYB/GH7oxHLocQXjUUKPt
NNC4bTbyBJ4FXY+ehX0xhEDTRz96Tsraeuss3TOhNRjRbgQNZy+NrkPxzshTvA6Tiz8OZ8CuVFV9
JUnWfrsEj0nZ2Q6Qhqnxb9E0hHvVx9OF8Xu7FfbAHMob3Rc90wINIHNnzwtpzg2TQdupLvAFpYHk
MO1qbZTcm2S5T6X3nffKoo/YC580y2vuqiHxYGcjadht7eXbricMD3u64xsotbF4wPXtMS0s1AOc
toBaJygLs9jRTY+60pm5jDKX1lwgKsFt5BiJ+jSq7vHWFacSeuO57lLQhbjiyEcqJ15VJY9pwcF5
rYRXrXXedSu6iojC9DU0R+p1TjZ1mA+BUydfUpWZeQrykOASFoX8WPMk7FxyTLCLCMzuGIJ4wwKM
NpHEqLK6A+sSimaTFNcyxYiX+vw3kBjhToGiqVaVRY3AIu8d9xPIujhJV6e+mI0THikrY8YtMdbR
3gx9becDMZChty8lGadNBKFqk5iiuKMaiW5yjSpARqZN+G4YMWlJX1rqUlqSCa9UxjMVnbQLoPl+
mnAxTuPUKN5NnWbNrRz5nhP4xbTkBcNJdNSGRltRNGDuqqnR7/vaGx98U/Zby3C1q6KZfDNYHZXz
Hd21VarOTtwUkIPwXim/CV7d1MauS+AW6OMIvYrE3s6XjnsB8efswqxon3ws8M/8IKpDIoICSKH6
EhzVtxbc2I016fJoyla7+S3qc1ozGeM+LtUqGqRNFs+aCCE6s2o6el7zXgu7fU1Belwdh8MQz4+o
Plwr9ggWQ15aQmiMWHX88cCBIlijVEHzHOH8I/hS6Iy7K7jhCgv2hl/0pzYPnGMQauVVS5t0Y7a5
eillC4Yw8uo3bEsVUqYZYBR1Kgi0FUShJBqpSUiJ0/Whr22ctKK1JB9lda+HgukApwqm9eF476LR
nQvbjUD8MDHl5GT+AFAVb5FsxSVo4fvluhGcaSmsHnSQS0SUsPXcABlBKgvxDQiDdgWEhDz7wA+d
YLvBA3vLdEXoRcuTGUEQlWtLEisp8B09szH6L5w2wns8z/qWDKixcwqfmUhTxluFqW+Fr7H4zPzM
YYaUqBsMhgmNPSNGC4lgH1BGgTWJO2JSxelD0Q/wzjwSHJRTWDlmnTRah4YFI4cZKNYi1CRKiko3
1ndp7IePSgbWTmuG/uKC/6OnO6DPaurtx0y3KZuvCCJqupTlIrBEyI5A6KsczGBjaInxqWuZPISk
vWhABHIwNaK8J8vXP/l20D5pom/PGWrnsxt6au338bCXI5Nxus66o6dH/QemOqgrwDYoiwloHHjQ
67i/ScX+S7AgZRJBxJzvVJweUtOAutS6hnmy+zr5SRabNsXewLQWN3TmOR0WhdrRbXqxI+DQhq7f
4ZzuDrEbcmJt4qIkLBeqdz8iiIPvddilTTOsjCjSXjS37l5bncYoDp9meMLvzTqX27RTmNCCqROr
pf9acmG+jZ7J4gHrS2QLj5Jr/AYhJK0qDZynzO2ifZ7ow8oyPH9Royy9lhQ1ARCt+Z2gG+GaBg29
RakPXKNkIlNOnnFEhKc2hIzmtqKh8SUUKeDyNsDRoxdxdeFT2OspMH1W514vdzF3K/oTaz08RINi
7FNxPqcFlJqUZzuABY+/McJfmSGJJwucIjWbWFQPF7fovNOEHvtgSiOg+CGnfDCQLrh8HJMDLkIO
hsw77IxquJoyeQgZjBOoo8sZh+AQvkRCzjQRmGQLaEThio73aZf3nCVx4xhDuDQ0/3UwpuIp4W6F
xpU7Ch3IsTFkE9yAS0VFaJKzdTgZlgKX4PStznE6Z6E09oiy5l1DhfhOlebwzXMIC7VkGvXRx6n7
abYTUQZl+MegMgrGCEF/33PkpO0eEWJVOlq461SUPdhRrmeEX6KW41TqGHSKUYjmEBs+6NLMwBXQ
iWJoFZu5ZdcnetWqwwjO6Ka7MeZZIp3JM9aH8JG61XBnaxLEl8GCZLkByz/9DLQbArc5FobhnKPG
VO9xodG2bpcWQWVqkADvNd7CGbvkwPm93thcF+9KJQIygEXj3Pth7TwXVU5ALJby/l/XJv4HqsP2
u7h8ZN/Nn6WJ/x9FB1dY/1B0uH3EH02LnvsH3eGvf+t33cH7TbgOoadf/A0qkP4D6eH4v1keB2/H
1g0LOrX1N7KD/pthCP/vYjPN38ASMCizTVNnLbHtf0V2sP5L8ZHF7jnrXZ5LITKanPMntavQywGL
L8CqcKiadcTyxmCOxzw8D2WEGAAyN1PJGt1gXNNbSHSJHfUS9w9gNdKHOjaOuSh3hjWKHTijD3Ou
PM1E0Cyy0CrX8Mw86ikok/fC5ADOCHp5aZrUtPgPmYjCe5QZJvzIafaXCttu7fgVAOkysVeI3uwl
lv8J/ST40un1jYR9F7VZfOqtqNqZ9C9yc3GmwxBidPLjkLxFTQOMpWsHd4pxmY0enlBHX1nCAIqB
swkX2BBtvc42j7T/7isvrY4QKyl4cOiSmQibBTS6LrzRmzNrIsXcwkEqUrA2nJRZpWaiEkh3Km59
2qv1KLXHXMunc9sXnx7xwA1QSMpoPPoQ4SHXb9pFOlu/s+wzhwQw2BIKZm7m9YnAppq7GsE1WmS2
DL/c/sqJCh/WflED/HXgUROHSPNVa2Oi7pk130HJCFadV12YzrhXWzPfdQ/cR8tdetV2ggBhwFZK
gXC7gyuxaGErfVHgdyMC5O6sITMODFQXxBTeOtkM72amIxV1ecaJd68YYOESzotVY9tqKWKBU6Qb
aU/urWMS6Z962/Vr/MbRFcfPW2jFBCmA9mJbG8zVMBUr0YfBnuccI4gpgpmzIe9KtwmWruFk3LP4
Yggb8UsQWs0a8gPZsFPsY7tixI9qXlSfuEW/qMSjyakysRPhok2sTWr2/ocWOfyYS64/xqJg1s0O
spz6/EwC31uNon8XGpEoSk9PblGu89zEQkSDrIDT7sVkVLRLR/8dGab83q4nai6NnWLaeXTVqxFW
DQYliZfjThvmYFFYLYexRuuJWJ1l/yon190xJk65wWy8NN15PQgq3I1yE5fOW8/yf6D7Fqek3Z2g
mtpPWW0+MPlouCwY7Z7UXXyX+zVxLo+siI8qtXEGUH5T44EbLcdsl3mAJ2ZbDsVSdibMI/t0t5x4
jcdfH+rJ3pcld8Qmsv076QxXPYY0hV/BT6k8BtdWTe5r02nFmgtueDIDCgPaMI9ucxOjXWovbhb1
z9FES7Jnl2ctjOi0zSSx2i+lW3STMS7G+aNFjC0xQ2G1+0ha4X/Scfajcjuw4yDimNNwJS96B0ih
Xc4NmK51g/Nv3zIVPJkxQSOPzPBpNMf5Yj3mTEfSdQT77Ma06Cq7XJ6ckfpfH7tqqN76XC8vUbIv
Kd0gnzd+x230RMXCeE/+/olpW/nECW4JR4Y0sBD9tszHjkSqf7UCqzkVeJCYVsrXiDLyO9Ot0jsD
S8EsxVGlW/NTHGavULvEMBDda01obHyuoZsmao+WWbXHMbVfk3AquIqUxdFQxknEI9BxPXCXpW73
92kbi8WorTnlkL0eNRKHTpeulGJ/12GtbKYWb3Kcd/kpb6qDjbJ6xRUdX3/9P4/+Ii7lWbX59d+k
6DosZ9BPQOYiCEj6O6bKmJPYYg3+vvwYiKoxAxYvnmifiCtbhLrh8kD+CoGYBNq+DOcqgjD6cms/
QCOD3+9N1gOi5MgohJttEFLEkbwUMqe2oKTho/DLT8hGGOQs6BDZhOHJc8K1iZnroPHOvR9K14Y+
f5smapjtQo0bEJrVyi97ny6rFJEixv4miosna+PSt+PezjCRs85/mY22r1uz3DSBTYNFh9twspgd
g1IwF1YQUHWflsbl14dJnwyEAGmuDEztmk7aL03JwEIYNxnwXeZj9KGeLD69zsB4UDzXVoILFMEe
t2/JfNYIJ8CqMVHzA0pBtks+RZQwS/eGOwbQwIMRExjYrpkOx0ljrGmEKTmjtwxuhAdUxMZjIWfa
eIVgRI9HeyDhVqznhYyneV07pHUmB1QqjKvxCLahWaRhq7ZlhrWOa6B7LXwgdmGoIM5RIwHrhW7M
eDAetHg8JNjkIeVpm0r3ix19Of5ahEcWAi4/thuvuTTld25It2aWfw6RrBDtDSQzDQ6UG2ntfcWX
oFSim3Hv/qUjKcS/FZ6jnLo3r20JnA3uftCTcQnQI4Cb1OOMdmezcG6vOqvDS+CqfJMTEtkhCa6h
/uqz2Nxs5Ac0+mSLhmOiVfl0OKcV2kY3NMupevBqJR69oG65a8xFmmYJo28s9GNhumc90MnHeiYB
CC6wCeobbUoquqYScdVkjKuGwfwBoRgv3NmqQygzPaUoMitPiVa9CMIJxMpyemYbrVhETCwOqLun
qqryHUYs92jhEz0YrHUttMrzrw+qtNpzwF2ENpWvDFvzCcbKqm24iHvTzD1K+5+03QXLULnyszdg
RULNmZMAcuVmibtUpDH2HeaUzmqsUyqydF1nKdRp3GAXDQPjQEJ/xw5sbwMMBQ8D8h62JCIfXNhw
DtNgY3jZNTEj+z7jbaDV8QQQx87AVKIhRRmsvcRueJ4NzCp5Gq38WNNOqTmGZ8J0GDB88F+OWSwl
y+e6tTHZ2ZkZb/CrRfRCzHvsYGsHipJBe8gc55XVZOeutfleN9WngzFtGckQI7sIvmKmFOc0js7o
8xg7O2oQFXczpyVlnGcDqzuyFFufTyrRIqDOPWSDl/UjMsb6EPa5ecrSgaUujBc6zUInkw2SKMMz
4xjtWow65wHVPNiaOKqSF4ALw4Wtm6uTPUfnAVgeyF/4WNUG41j1zRY7xFGjtukpoMwWtDVUw0BV
yRFP23OR2IA3k+YAPas+jiW3PM0jwJx02A9AAtcpBk3Bntw57HD9CqRr/QyXdN9CvLHcH0kUK0qU
6dZNyl7H3GO+E7Ptlr2uf3qT/MaPeeGHWy2xahgMi1cqpcAh0YgKjRXGLxAhSw/W8zoSgMqVouFS
6znOIvc8ENiJHmqoHMQATcjDFsro+GbH9kCJVp9tZeQXrFUNcQZCSAYW9BchXUAbqb/Nk1Df17az
l1ZofxoCG39la2QrRnRPsFyw4IKgxRJc2feW/eCW/UfajtVdWGDjYk/OhfUSYa5WoRoIwNTRXmov
Y+4miDNyP0PekR/79WSO+4bU8RqWFO8uDdoXBKaV45cwDGDnECMPcDR7aMN4wetVSYGZqQm1iBjX
J6Wzi/GhLSmS23H0TXZp228ca0oODvQ9c3BuEHH718b9kRUcnUnZc6XUB32XBA15mQa7i9l27+Pk
fLCh4K9vSFc09bCmtwmeV9xjCtRdVny/Zmlu3ku/9wAFDC/t0Na7KBg4t439tqeyqGElX0gnIp7Q
kFgoQBOEEOIonxl31vjtksNf/Pqs2ew/CI3wizNsuSrKDoHdfIxJbGYGCp1JnGORd3wg6D1uWrN/
Ggbbug5+9iVwP21THAEnv8C7nkWPBcHnU0Soa23V0HYnEDKrCfDAGh023WR1ez/2Yb1EPQMXSqpi
U/UgYjnEGGueUnXH3v7UdVFGp5B+bdLOPvS0qTWDZe5JXw+Ei27MDcSFY0u4rGJslU1naytb+t2B
OKZ+yJGWltO4wZM0fDTiTRomHuKuWNkhGQoLENe6dW1xCxA993qS3peSf+nQckauMQ7vyv9H1Hk1
t42EWfQXoQo5vBIAg0gqkErWC8q2LOTY3Ui/fg9mq3ZfVOOpsUemgO4v3HsuT97eJovI2Ao/o1fD
Dhdyc+BSADTGcqQCDkvxUcVEpDN08rMAxPa/2unnBw9ryH+B0+x/X6sV/Envk6Q6MI28Dnn+3qY6
T12Pnh9BLUmbHhbNDgUPy9Fxb1lDcq2C4tVnLMcJHegPiKbHYP4Hr1oC/HbMsOmtOR6NynlAcRmZ
ImgwsfdsNg2k/0Guh81AUwJq5aI37MzWgVocjSvsOAzJcvbedHT9zoznccKzLSf52iaZJDCs0x6Q
57Owk3kW2SJlTJfjX5+hZM2+llJ8eeNZst2OU48dYYtU01PDfWEOxlytA1ifsKpuSKis0Gw/6dkE
n2KaSbizrmWTjldC1DuwXSOXGMifR7vStZNHuOxSPTm+Nb+mw0GAZTnWndGclWREOthpfQxy+1Zs
zUGKc/heVmhwmeFs7hetjTRQUIe61dZoyNm3WYQswW42rZ0WLOL+iSUziCufNPR01a2rt5Ss6MTn
hHzkug71V1s4KAxtNKwMth9ZBgHUaiGsm/zthN7ob0PBJqHIIpjI6m6DsoxaCBUUVBphdSMR7dBj
OTS8bWm98CCBWmFGt8Ao9ymSKIjHK0QcuJBBT+6hyVkKT/+Aji6laCCTOyHIL149wCcLa6NHyjR/
KvDaZstNoeaN8yJPgZ0YfMYmBrGhKZwrbL5TokiYLEGO3swsOBUA2Ykntd8r7oE4IQqA4Cc/sjs7
f0n7lGPKdcSZwcKwK3hf9iYU7IehTlhBLnSTKBu60DJwbCnlLK/96L1l1VADGSrkbnJT0otXRmC8
YOW5cabfo43rMFe5Fhr9ZGPx27SIuKOiNKgkYlt7PqyS2q2ecDFL1mMHZgdpXMjJPLA3vNSaMnA2
KHmoStKMmOUzk0ew879PiT5heCKmVHfL/bRWr/3aoPt1bkHVPBtOOd0ao6fLHaA0s7QfTitA1oNi
ChetDU/JMGgxSL7fRbDl1HkLuaK5S+RQljgxZ9JjmQ9jVGkZ7nyIHEuiOzHiDWAzpfnPGcxPOaXV
cVjc5qMAMA7inFqtGx8CNEip0wk8LMR1eGq6LuNc7qXIX1RTzfi3jVeBrvBBq+vr4qqfXrEQ3II0
GIkyV2HvehFaAQXQIL5O5+DJPbrAsgWnRIIVzqcD/roZqwBxaVUuKEF4asdJMSYc+4cxOJtatQKi
8P8Ovrh7ouPh1/92Es2GXo8PCTjmPcfiCVe0HfUtT8xMbPNRte6b8lsZmZSQUGJRDMja/euSeLp3
ofNECW0uOkEimrLCjJpAWYSa4Q2Q4WgQQieO+mg/ptN3W9Roik2cOhr4ZRUgzDbeegreQ5X6z5o9
I0A0s+NgGc45X269h31PArI7M396mzJoP5U0fknfQZmZrPCtlOKPI9kz6QUiTNd6GnP9iDS/3i1N
8GIKSdLEmAFstI7CVk2oT0JCk9X9M5sVk/45H+8g6YbIKYm7NXpYbRiqJvxnp9Q0K4BSy0y+sDdv
uR5MDYq3XN9qcpNQDqSMoTMpC2f3hFwzwC/fjwjvqLAfwDdWTEPoqbu46qC+OR3K/GDxl3Dx3CO0
nPdgHK19g+994AjqV+evlIYelhWhx1iVwdeYBKrxSoFYPxh5+tdblt/Ej+uxblO0uR6Z1+6qR0nz
3BN5Gfro057tdiAcB/Z9ADRpZ7gtuINGYu1czPGC9MEGpnNDWOtdLZ9shdbwp9jWcyJS6Fw6QN4R
STuSw4z7tXFdEwEEvUjCqBGT/MAIxCAFsWk7615J0YT2gH5cjR0ZnamOCYT2QYNixRo8aMJSc62D
MDD/2HOgXcyWvfBMaewMfhXjip/P0MioqFhT8lvVJXcXfY9ACT53jWvFFDVRlJ5mYM6kbuiDMkbj
grTTJ1dVOt3JRpQSlyb0awvUHHhh0iwdBWjfdXf62Dj3EeHIapC0naTLt/BUf5wcwJZwcbCLVpk6
kHO24QGz7LnwuZYZS+56bfWeksBmJNRw5PqyGc75f2BVlkwgCRwGhWgs699J6ioafcys6+I8dYIF
YelcCk2Zt3aT8ziW4hVFChDLLMVy3VrlHjnrv6IhKNXk47pl/vzM0K57yhjpvBrQG7p0eVO1D+xX
pjA3sF6QWrMSNqGNuJxV8GROvnN0GKWg/M4JTMV+kGT/RvZO+Ooa+55lxbr3ujVanLKIeTnm5+Zj
rtz1jhLojjNSyta/d8r7mZlknPxMi2WNK8N0aMm7WpaxxJ68X5rRPPWIwfWmLNiZMUKs2CKeNKcI
qy3Pp6+Qt7ck3XYmxhMuRLGR15bdUC7zFfLrdAxAZbLFKD41YUDMg2924KARbfmyorinWCGjjtA6
V3ezqOb+3JMM+DRvRDwd5C02RXZT+CTHPWBEEh5WJiTG/E3veNDL5m87jcujRamXeiWw2JR0W28x
MZbn/Z5ZGjZ3VEcoivjpKqjKlHDPXTY/zKh1cb24buxpb/ZivCDQ1WCFsFoTu6wzj5C2Nj8LrozC
Mb+ypmdgZxVHmt4X6WmE4E42hytyhLDM5GvPQ67g7+yG3JpDlPp3R7XgZDkM5FyW5BWk1q5xdPLs
rPzsIHGeZos4l6E4cK9L3qjxrtdkA7lLQ2zh6nbXcsWfaFLhVKpm/uGwemdVdhnxl4fTux246qQn
ObMYExWDywBZW6cTGIbfQ1ESSrP2+4XMc5QqiJxWSMW7wfPxFNasMvPkN4/IMaUs4eAtDoM5GSGs
ijROUoyCTiPAZcHesQc3O6vZl6d8DQ4zq+Bj2uEaGoTab/bvOWX2WwgfH6MOl0rPjWckIiAuMqJ/
CaXCo/o5ddyrDJRxddUJ7vP+zQz0DYHS0V9OyGxbU27X6hEzeBmiE3jvpkcoovU+cb0f1aUf7Vow
RpAOQ+JT3tGwVZVJWkMbuOwcAiTflsR2b/zYALUTe/Qil9ilGHsTG4gSggbTjGyT3de6/deqlHPM
sDkZkFIiaI37xR/cWHMMAolrUIVWw3/JupgEcr8C8prqL5NhnRbt2bac+eij9FJt8UuMuMB6y/1q
63ogw7taWHgumP68zAjrviLsqhBWaJkYjOf0T+InBMHDmo019om7sUuI14MwkEtiwVtCG8IyyM9W
TSCGlbav5eiiclLTNz7cPgaUiwQh9x/zNf/u03Zz1yd727S/yz+uLV9K7lPs90zfzOCfTI1bojNX
sUv/10LyKpM62LachcvYek8tVoxBGfDHPLizwpCRIQgg02paHTHVF9aRE99V5dF8MW9rhiugtQiB
NDBKBKuUOJifmaYTypGyKlpaRqXMx8Q7agAjavFMxRqsvhQY0WFC0EBhNJ3h3/vHcpJo885J50Gz
WUbaXcapEgL0fnaYvlXNimsS77HH1Dzrx73HU8a983uysAO7ClOR0Ima98if1pPghcjwH+QKJikh
oDUo6UOtMtw4eB1yktDoSKCd9pEeBNcpncAFOPvFdllsi+ra5p51gFH1j9HdCXL5wJPh/DMxtaBd
wrQqO3HIJ3vCIMqXgqVTmr/3OjaPnhf3mGpMvVoASUX+G2nT22IAJfba4lkb+xrXkw0gdrT/8PO/
ivWag9GK08Jgbsru35XDGiWJ94uu913R8AqXJ62dJSI31ZJoPlJwCF6I+tGUPBWjV5L0HgRDSFhp
OGkYdZIWaBIhzAASBub1q6HAbw7uDqKJGeKkgJlg/RIyqCPM7UkKvBr8LsAlsH8hhfFRSR6gpGBg
acz45F0bZQQxbKCGdC902GTtWndlSgFEAVRs8Fb25k8A1TzwkiPbNIqLnvRt13ZiWxmHlkw51h2I
1DTcSWRPjcexuo0FWmWiknGD5IpMoU19kGI3J7AGOrwI8B05e13v2r2+oOSbLBRabcPcQ+cegGcI
R2Esy2iomWTOE/oEhvO70SKliljMjcY9HjewnmsLJ4Jqpa0OYSdBTZKm7kTcxmwPchIMLP8wOQaF
teSvvvIkSHaQXeu9rBoNXaJ4PCep6G+LWwV5H0Lct8m4E+kYWR5yimx7+3ZaVNvNU1OPNzGZP7VT
fAc1Oh3pwp0hSmWXO/KPE1QEDmTeJn4DqKrZX5TK6dkHQrIz1zYch42o4vO3KHAPlov2hi9ZV8k3
QJ9fDksMGejfeo4Rc0HqE7Y1xYjNIpaAFPIREMRiMmQLiXILc5gmYUS2z6S12eFQ9vc1GUn08vIH
A5ygUfAjmrP5qTGZjI4lWSdoq99HN3gN5v5qd3wEaRecctKLoqXYKHBp+sX65AaF8TiuY4loiZjE
VhjOsTJIDmvJXV1xES54xLHQ8sfDg7/TOtPjLstfexhwnAcf2bR9l13+6i65v8vyJcwd7zyng8H4
rt85s/1M2CJZZg0aPAf5Teow3uIDtiVdCoD9N5Y5Ih6hoFBYqIiKDunUfJAVJc7Y9SBOhmDv+Y+m
Fryy9j7OFSDTOeoXAaCQGVquAQ+2g5k4oml5K7X8BeXNY6+Jz8wwiJUgBTwVdNNghaZda1s3gty7
49AyDULFFmf/qX3S4TLiR7hmeoebkKLCH/qrAyFEE9oVSQaK8hnpSncuFt5px18+IOI1UVHUXI15
auwqGRhX1yMXHJ/yi3uqmI6cgzFdz3k6pofKL/91gIeeeeX/GrbOgMO1vxsUJUlDyna9VOTReWYF
/Nyht/HBigygjeWsukirPedX1n03BmEAWtehlQe0oJxsOHnEJD0MuvPNYucD1h7UoLnpPqqJIy9Y
NnYXxWJX2E6UUylgZ0u0s1LBa9dRz2GRgOGVFMTMpg4lmCFSmAQ09WtProZN/26xCCgV5PxsRPms
vZTkCdDVw2sbqLthgmKU7RwTB6kDSCL3QuknVyvP/JhlGkxBR1HqMHbLjGm4Dso/KURyWfU9Gj2d
dmq712sBFibul96+VgNBgcJR//gcuicECDKUtbOembJNYScd0M4EDEVMRhilCHTpUYaRNmYhEpw8
ynwhtseNuD5RAWj2rCGPzJrEBMyxmPT4yMISU7JMxT8XZ7rWmL8ng3myXCOzBeBUJVf9RyxdZJC/
55UgjHEBfiJEfJgTxFAUPv4cGwBVAJ40X0Gl4qFvl51v1vAj8NKjd4cNKYyHrLX+qDVTTLV++TMq
bupgzkMvaifzUa6MXq1J/0PuAgY29N07iwS5Mr/mmvumDWzEh3rBfeexS8rH5AJ1+Qec6lUP2KLJ
iqpHseKeLMIIc9Xv2D9zPYkHYDrZOTXcdw4Hiz0za6uguSJkdw8LtTk+aFjamUofXEP/CSzM3/2P
PZd66Cf19l1eDV6f0rkyRvpYA0iEVRHZJINQEzRxYRRQtr1b1SbDXnP0bf5exrrwuaMEs0CbBZG2
xP54V7+DgEXZaljUp0HH3x0N+BHZ2RXtC9q2LoM84qNo8hBkI9TXXrEkYnfvptug++mDMvtPmnJC
QrFPnHKju2STzMKJyv6E3sF80WV/LFan+Komsk+sn8VjAFZltnH3CXs45triHlQBK9fjytll5JJe
RIDsrmSrGG/R4UPXjTcUcSQLivkuGA5eMLb8MogD2IEbtSNF7xE2VD+XeayXnUPjv7ccDPibESlC
csrOru8hB+ByNlo737tGK+KJ1R5ww259NRP7y0ZYcEYCALFpq7daUWHTYyKGBA2Bmp1rVxT0GtCN
kecLmOtqnsG4mbAL1oPXtN4xKbrsRWNqAi6y2/O2cc8HBoBCvUhu9vCF7964SxAIoSPsd8NqpnPR
y3afF4HHUEhzHwywfMpaEJvmkmlzNTjgnsRCQMk2ticH5QEn6rEzp2ON4ParSqDW+C50PXMBszDN
tR36Pkr+wG44zUmIPPROg94mmels1L8OaOUj4VeRvr2/TFTYatD5sVBjeIrY09hn0uh2A8bAU9Bb
Y9hhPdobDJDCPF/HU1emZmSQGTC221C7qpwDkuSrrKGQLTiii6CVz5PHallwx8atkdwbCDrw32ab
ZREVSGV+OmjX47nEq4xN+OKwhwLxp5FrilS4rEwmoX4YCBzWaf9Wi8+VN9VnQt2xh35s9PJPUjLk
dRxe0Zro2KIavjovaQ8tIXR0Z9n02lQIb5QVA3F5a3TnL66she6peDeXBBKZpdaQmbwTNbqA/ZQg
0fHR4D81WyKcZIKNM9eFS7AuWYgke9wTbOSRtoo9vWuc9LGwg3NTdPK4TkWPZLfPGZ6ay46ya3qd
0g13Mn1rJJgedVhxO2O2A5ByAAzYLg5xLinfsM0SGmAlXK4d9T1YPGbJ0uM2QUQPLwFZBFEGrLyb
OYQTlr5yYXUvIE6jdZzT13ndTzL41rKq2qdr6kLrgkG1DiZLkcUfo762tQ/UU09CNc7Rztl2Wq2J
VnoRh6oflihl3cnI3zu4nlvvmUb3JNsvC91uv4S6RlVdBP29aaH8IcdiFiPrrzJt0AkIMoiAV/dV
kZxKhaBZ9Gt1RAD/XNtBeoVhzL4chDTOGFJ3BHhKLUCt5kJSFhjEXky9f1x4HPcuC73Q1BlzLVmr
9jkekYfOds4iz/qHglNyp8N8Pm1Mjs3N3oMbOPte4pwCpd3aZTKgCwIQ2XKN8tEV7Hbsct8YNkqC
Urx7M/4UzM7tUwBIXDe89n1oXhgQP+puV7EmuqCBW3/nBXvxIFGnTpp53NgjM2ycwnFi1xoVS/5R
uCvzceQz7JBZ7vAe76d6Xm6GW1ADp4jhNBebtQNZrGAhtxXvA8hD8icZQwaqJG5H22zr/Ocd4Xfc
NS64lEvp1tYOApN9c0v9NXWC8TC1X76C6uBtq2T7SuQTycxozNhv1kerwz5oBqxHq22tL4EKkl76
OS5V8tTnW+PVmrg/RLFHLE672JvpwSFvIZTpouKqcflcMRg4Ip9DTaOTLfl8oCK0OgCcojplnkHb
RyIAUD/3MlVFbGVlH3odc5QMZOPOS2l4Xf1jbjzvAtaT58Xu7aPRVWecQxXeOxS+ql/KJ6n10WJD
tOPtssKhRgLhKOQK0lxO5O86x1xm46NI7LdcWfcyB6jUrMNPuR3+fq996NYEnnepSUEov6tZr6Ne
d88oRvSNFsdEvujU+b8v2ZrfW5ubRSBT4DZH0fiZTGMK4likjHeTE8V5+gIS+x/e0aOeN9mvrK8/
xjpHBU3Sz8zQ+GLZ1pc3DMmnXJj92akBQIbV5ZYTtM9A8YZcYm7oSXKGpR+8MoTuiDBZu4NaKSKd
gVY7V93w6NP8PYHRPxsF24mumZ7yxoet4HYvlfvVjaTjTJhCmUDqZOVkjHM6EzsBl/PziCrbNSft
1Ov9EzluGJ10lESjKKLBn0g5IdxM1cO+9FkH45dLCFeQWRTMerHXJE+Sh9CGWRw4dkIX4GCvN4J4
rTcPVZuLF8Vfe/2pr6o3zWrXh9UUr707i0MnR4FO7sNnXxVWC0+QzbiMwEvqYhSW/kfNTRVZ2Keg
wqpnM0tk6P0Z+n6FSw7LBS7je+ByiLDBs3ZUzuLsF+6jM7TYZ4DzpHpVPtkQj57++6emMfVHs2Yp
4JSPrLEBlJLuFoM62CNs87awVPmwpFNNfFRCnFGlpoOnKXgD2bJG2eBLMg9M0nAmqLKEkbGRrMf1
xTpbkw9NsMze/vsCOzrLsxka9WRd1fqpddn6C0lkf6xm4NLK8J0dmq8gxqrpvZijacS9wcrkv19a
daEubpJ9s64hrGM2v0bodhH5cOgFWxhzlls2oekOdwMtRGjUnNg+vM39CsGWqWVzz7P1tSJ14u5B
TEsTZ35F4Yra3ahHQp9E/dTJ9sdIDjUX9KWdFLxpfcM18R0TVmY9ZIlXH/+tG/XaJaDmuubW11i0
0wGBDvsGsoY4Si+eKbJrDiI8mr38GcUVhkEFExQXXpjqzvgU9HBNfH58IFTGmyIXAmOMezR2UWDp
GYmYHsokzGqR25EC1WSoPDx/SEL0RMtFsU/G0NMPsKnJErJ5HcOkMsYHFKTJE2lRhI2xvRjv6OHF
JQNBtPPaRF7GooTa0A1/Wpfh+lC5GhhXCS/Re7CA5B0CrUhAgK3WrVmmU6cPf5JU/7JrbGEtcaKx
kRFow2GLZ2Hq9oXreYjkGu+QEYmLzhg8MDMTLl6JQ6IeLq1PekdOw8r8DUR3ZeK8ZEhZ9Po7MFFi
ADFvg3tgEGQMKCfL1DZQLs5RRhrtYWAMMIoVa6BkepXV4gvHEdtdpLdh2WvUAO7onWvEUSe3soi6
7UixkQ4S28L+s2bCvApNLbuPMlyhGABS6+RZTYDqfaScGa02E3nLE2TtTBDGuc/gHP7nZVny4kzn
fxYcjxeyykHfdpzWI5Gsmgw+AAxWF0hwoVgXdV5fPKsOzWFuH12waPhdwOfKxEGHWBnz82Iaf63G
n0+W4NJAZ3LRXPmcL2zNS5/VP6pMtlYsw+LAro2nDIGsLt17m3gt8GG1xJ3SP9LEXU6ei45wK1QW
feSLjdxI4HyrPVcyagLRA4y1gFYbNFEqW9KdMQgbltD3LC8UEaq1ERqdl56Eq5F4lwBDGRytiTqH
uY9mV5wqqj5JZrWd77V300/RMbZweWaaIXNyyqv9y5/G4YA9BFchrflF/t8XPFtNzBzCgr31C6+I
eWMS0DxwpOJv3cIaUmA27BcectP86NSjRX5KnA5Depr4LcJu4nJJSMQR7h6BmIeniBAeBl0Hd1zm
Y1M1QZS5lXMatodm8wC9D+n8ieTwBLgSG1PgYZzj5wcDCDVH4lT7oeZkJk7u0lnkFHUKq89Uiliw
aDpnvU3pUi3oM0BbENtFRTsLw38cFAS5EQdsRB1vH9gnWmE61uS8keUnU63lacvtHfsZ7za1E+XX
2nJbNvk/RyTMO5bx3G4SjFFpW9MjGGgMI6Y7fVEMg1mkPAzayDqAVPUuXKaVCJjtWfI2ZP+CU4U9
yQpBNaDPpqQiTqEYl79ptqVD2YiwBl6Nh/9++d8/Oeb8SwkAh///r9ox/YdhEFlU7U4PuTU8u+Ov
FOHTabUnwgzb4Si0kXHDOu2ttWX5mog8dlMMb1k7khVmeC9O6+0TUTRPVSaphSa7viuiRs2aREQ3
J3tQhzVXdAZoKyYVlX4hl7mjxhzeYFgnR2wEdpiMeAkG79ODnETgJcK6ZCQGO58ea7RyO91kr44M
jC1GpXGqFQxyM4IvCTd5rUA2chYP1QmE6x+kET1SZaN70njCO32L+5sQewxJzpOcANXMdZIwvMU3
D/rsoMIKzOQ0m0YSNyK1Ir+121uRld1tHPofL00/CkOTe9eZawrE3Hu2ur+TtVkKBOUHZwbFv8hR
0XbvFukUiInynJ9HR3Y4VcyAtlRzryu13lkWKblJoxNEbKmffDHpzxpJ4c85C43LIpghJyCRA5wZ
NnfTntEw6Q4q/2s6VEj9an0CtzjYKl2vzHr32A+BB+IW++/P6L3+FHDL0MyuMPpE68QlSo8XP8fy
qEMvjORWuRV1n0T6YFx9OVcfqsZQNdbkhMIVZLNrhWZTc94mrvM4OhyxsltDFnXxhKYYtdo6PPSL
1p3QK5zSBHaSQjB8AxL4ysc3hqg/7bNqK58TCKVvun7oTl0TvEUwZJ3AzAq0jiNAb+69M189+upQ
dOQ8rnJs3rGGQTgimt02N6qX1HWmjqZJrZSlzyPbek6ROYGSOHwzZnFiGaBDTw0OWJUa9aPWEJxr
1hvOCahXO1V33yNOvPCD0+xn1UuVmcYbgrwHbIQ4P6fK40P+NfbLSoxj/beoiR6llinjQMh34nF+
k+ZmhdR358UdZUTawHJjniHjrPmnj2qORr9Mj0CnEaEs63wzGCfnDCjhISJxQKPPAT+7XArJs5yD
P1Di85eg/5uP6FcU19S+77WXYfnKhE4KY+piaA7Ip0FZ7Q0sgJPJ18LADMYPRmdOxAqzj4tE/V6e
tR4Z44TcemJTfOKnWO1ax/+aXVaxDF9DzyNyzQ3MT7Q0hELce6KEgGYqnOACMfsyJZduNBAS8P+3
dZk/DyVNiTbwZmkomea6BzDYuQLVU97vRm19nES3srvWvjpLz9FedMx7+1R7dnzsiYbRadfeqEru
phyqK9rxyHHr5KWggYBebFCcNfm4x1PaPdtoIGrI1lxc/GR7xbPWUH0cl9nJsMeI1wHH6QswCGRV
5Igg3R7cMG+a33QzR0awDQHFa6S7/fKYsjeYdaWeUK3W+7oEQWtpZXbz1jyNMV2RvcfGU9nrB2Nr
9u8AUJAMJURYSnLUHL83wswglBAbJbM1tm8+YeqcUVqAIjfIdoFfenRRnksyp3bUHVQyahhuWRr4
h9H8ZZfkHuir77wvln2VAVzvgs3E08QFBIBvPvZgWk+TT9nbonyt14lsQd37qeDBbPkV69G0++kw
NmNBfINGKi+xSYUpFBN+LQuthQZrSVd5chzvMc8mCK1s6a6Z7xRXu234IHpOUAXpMoOp8mBayR0y
MQr0bGlDX8MmBgfwV7+Y6W217PwwdDzN//3SXxbrkFKPhZgI2D7wae+QfsLOs/3gpvwDRBP7yY70
rsvxmtwGz6/P//3CYxp18XCF42lmLuFs0L7FhsZSLCskmJk1NcoMlPUMmO3ISKiuuSuYn9YG7baZ
oVEn3iWqTOzpjKWh2SgfFqM2X8ftS+bAm01hk9MUMIpCnXowlcnaZj1hNzFuwvHUvereuaGXcC0m
78AlVb4aLMpPeZqTqeKa3cWV9k/HruZes+EFqn2ftNS/oVAVGroFy564hOq+v2cFBBV3am4FHPuL
NXa/ccJON8ZXkpQ5LPsseOd5t0wm4xTXucDdSyDAIagN6u5vUaiexEFI9NYaY9ulS95EUe0U/PPI
gQiLdCAmjeU7Mbs38uKNs+JnHhtzcNYnljfdXFQR0Q1yZ879XSOWdNWGfC8698fwB+Zw9e/Mgtwp
cNHuba87StyKVAeNeUIP2laFR/+M1n5xYeUVdbFiTTYAimnGShsU1Ectw6I3W/ftSPti9hv2k3QB
c6NW8jpgZ8G6/LJbSGn8BqHl8rVLsjHO/Ra2jiq4VjXl3cYMrdTglGd83sU6BA9Wz1jPDFI97vqO
RZ/TU+xhnYgb19LDYdLT/ZIoH7kb0TNN11+ActexNczlYQ1guHd4TCAndTfN8s/jonBFVFxKWM1X
2iiHEI9C+0gsf5MEC/bITKB3Wck2FRqO/1nQ9IWLzgHGh0VL3TJpQo9AQ/HbQlr0QUIiCRXrF1r6
9l3X2UT6aj74Q+0/DzqvrUaOz8FeRvstqObnGVJ5qE0+8ykH+KFjmxE9fH0r/b9a4wV330obaN/T
fP7vl/VKvs1YImMEO0HA09YMUm1098Hdr9yv2CHSBnW+9TqMNGBDyvoxc7Nrnw/Bazm56sFgGcmd
PF+1FeV71uHWqSC/o8Amy9Fl34ViTGue53gAFfQtR6rGvsidCxy8PwtEuRAvyYPRWsZtYkrVVfJ5
EEH6lgiuZumHqBSsh7EE86YGYmqctRCXflTeI1Juoply33+WjBlxvnd7Tzbi7m9oxirVtjip9JSy
o9vDBmTdvQWHaxUrJ1kCn/Yru/skLwe+UyAGLpH1DyP/lDHWctxSS3wBfq+yaWgqj+9JLVt22qHP
PWCpnOoeQKt7h1Bm143ox0oDk8smkWSW5KD5XPujOaPrMq3KwOrNPFF1k40nxbEvQunVcVLes1tL
wQDGX2EYeH9ngQ/DTLyzETvdPDyKSRH05i6ftVctB3BNI2IK0qe8mkIn866VY7y1qZOfWtJ44oKZ
0tCzgbSYdqlVN16I9oQ3OVnFCbXiylINLTnkObJGSFGdlt8i88zQrMFRNz6NsD7VKIIyiwzFtbqv
I11O7vWvkk29zbFxyHrabGHnCPN1cXO0Adz5gtLGKu4SRpJ00Ze2si1P7cQbnxRDHXljg8AoZYvX
+ta4L5WPRbR3nX2VJIfEV09V25JxmFu3vKfHoCr64/SSZUeQElUkql8mbF8BMf2MWF7DAwajdSl/
aqMYrt7YrrHsaqzBSSnPfUpoRrWt69YCK2n6ZqW1t28S/aYTUY0AuXpDg4WGEDUustT2qBV98upX
6iAWyAxJXf2DN7ag05THsib3V6dQ2RXztqYo8xxJ8Ag5q8HkaaNpYmVKMvsoogxPbYilWfGRm3Gy
VGuUk7pymb98Q5s5CjSYmgoev9S6p8aGrs8zru/cftwFqVvty2Z6s/hgn6rFKE5EWH51CYxH3ZXs
4PIiIgn1M2n8jRIhiG6k96CvYEGCsBhSi6VFqtT4ka/YlxxojFlgvwnNwu8sshP7O4KkKoqE1ZrU
hbI+Msex/UomfqQ1bdba1+mRniJ3SVluXBM+4iB2CsfXdQJ2tZO4FfY4AHDXdS1QEU88IO/4jSCq
pjTLB/Y07u+81purHHl5KZGOFJd+mAZJ8cfnoC5qshCrwSaiHpFptDRmEC44bd6rDMYFdg79azbI
7ADkuTMElRrZKvKI5e0zUc+tqVYiieqftsp5BBnuHhDDIqF3gudC1Qz2C6R3/v9QdybLcSNrln6V
tlo3sgG4wwEsahPzzOAoUhsYRUmY58mBp+8PebO6817rXtSiFrWhaRYZRLj/wznf6QtgRo63xTO7
M1sTHwJ5v0ZqqmMXIyEuWLzcPUZ8SWF4hz5lyjqk+d5z9ZNiIbQiGeiVy5hVJSyzeOiBShSdsc40
M/RB9ybs13E62OQe4ARHWqDmQziOOHGzgc3f7FebABPxzpon2MqRPpBLka6r0Hlz+uZiWlzBZpM9
EYPE1mYc7JUaeJ8SP31XjQPpGXtKPiEyQS3+oTur3gzJwo8uEn+tX6XMy30GcWhVLlNcHEYn2nP7
4hrejL+B93kYG84hqIK1s9DfKXFPtlF5h6JT8wVXLxzWgPeo7xrTeYyr+azbIkSgVlxm5Rg7Jshv
mRs+ZSEseDX87rvI/lY4LnopmNnK0ssUAU55K1KCH/1p2LGe4n9205uKEX+5ptAnhbodM/R3G5Tr
h2Ms2cOmCq824teVAXNsXSQJpo0CZIqiSXsUrILosnWyysqoOoQYwXdFDpdKTX21Bqs6r+mAO1Cf
16Ai4z7RLz4qkUMJwoezi+EkySo+znhWih79FIrHvd09N2My3H2oZUw0xrstOuuWTek9qW3ohqOf
v1BS7vIaQJXTJ+7KkREy3LxtjrLKr8kc5+Qw5J9Fol/J5WDSVQzjBWbvTIaJ4LpycaJ1WC4JNl1x
9xSQAZeRMrh6mgKi2lsvDLaTaJ+nioiYaGJey5qAzANSvyVLRLszr0HWfHaDeAu1zDc929OxvYCs
llb1I4mJJyO6tlyZcNBODp6MlzReYqXQiMPOLXfQe4ebtFR/U4O1I0YOtNohyJgoW+bAVMdCV4vh
arwHWUesQ2FhaX+Eqe6eKSxgYnFXoolGlWZ780sSOd5TjaBRyBQdf1g91EsbiKv0A/mVy9FMHZZP
aLHjsQgvUiDZasO82uR1xaHmts3OT6EQx9G3Pz8vFYmQ2GIToXPYtiB4FQz92T4gh1b7IKbtA6GC
jtbApA4wzgk2UAjitR924WkMKyodR7/qzr80pv1kdyjf0gq/SNm+q8WuXmHmR9dv/iSV1OWyV6Bz
dd0dA9mfi8qy9uB+rcNIjIw9+HLnyP4O4ya5/vkBi3qw0b3bPtvnsrYabooAIl1DwLNVBN1jOdnG
Br8OOcMxXhrgadHRb6A2zIO8AoTiCbCEcUu94sscqulsuvlz4g8ZXpv85Mol34e5JrlU/C9pXKKB
1cVq6Dz7mvtZijYrvuBXsR4UD9J1Ev6zCRYZJ8Ep54t3mczlQemdjEbbjwNVnp35fN6uh5YKeTzB
0GSiZNbMRp20ehZ6WFfGgQ0mMsJ1oCFLj9JpN+lYqI0Demk3e7CbLUIvLKW8TZtW+0qNr2qWBltK
lkIOW+MrpvddG1Lp19WzoWPSaZCIv0b+hZVeuS39vOZM9cor4/Ut5Hd7DaagxJLA2xWH47Jvz2ji
ZLNpC9SPjuWd6xRRrlOjYpo70mrQ/2EmgPTU+eQa2APnAbrJoLtp6HgfZQoo0SrSe6SnEjST377x
C44sYGtkxXtDdUMUaj4xh+6jAyRENlTLCmRIMX9aWSkfW5c1Ulsn1raMpwhkYUR53wQ2awBkD3Vq
7GyUWwe7qylM6mQrrWi6VEFGau3k3fNE6HPuYjTSydI8gJPYcSBeKHcsquCoPwjZ/KrqluHdIoOL
pmUsjKv6MHQHyhkcI+V0AAxrX8L6HqhK7gUV7iYCj2CDczsvBjdlxul5GL5JnSUXr/J/GHUTXjHH
4VJV0HcApCNrNAnqYgYfMfSa0Hjn1X7mEX6skfWhf4msQyucDVFAxcOfH6aJGRvktuJYwlPaMdik
Hkk8wJKZW2Pd6wWRcx3Y94KZPot/kl7vc4m4l2DIFO41vI0AGNw5yeYXw6xZLgTlvCE1AF9S7j/C
GRLskVCm/Rkxhtvua2T8uRoN3T4mOucDxAmckOOL6X7NItePC4Q+dTJ5qiqKG1dlmBWrVu78rvH2
VheEe4w6ez/Ok7dSGGQWsFEzU7CJBvbVNCCoLS3n6FKrwt4OWfcylYZ19itUuWkQzB9igFXgpDV3
TTM+SZt3MepX9H9bx4/Dn7Zq6TShQnKQgo9MNSJvxO7qVnKDrkDYfAbJHDxnAQLzpNuzFZVHNmcf
fcMjXsa+fAvSxtkO1BWaawqraFQ9xxyeeWHd5taYzwIvva/JCMJPKG6m/OVLp3qO/OSbIxjkRQPS
HwALIrtZUfUjh9qRkCkBP2GBxigoU2mygVZQvOBwUzyL9dbPverRqKvLJIPuDKphLdyZy8jPh/VE
xBmLisRczQXTKg7eYWPmiXuY0+KMf0VunRmGaTtb7jZISLDuiuWoRSWEm4xSM+j66jm0gdB1P3zR
OZwiFoY/kWww/lU/7b5499Rbi5p1Z5TVD4iG86aQiiuVe2wkMCyxqvYU8g48gB4Fb+v/agv3lU1D
uUcCEiP/8M1zPMt7WPcgKDL/oUhKHH2m+ugmszi4KekNhmkMKwP45LlXCLiS+kHZmzz0BVNLt9s6
eOt3cSOitemgHmcblhzdecIl6Fmsa/Ie2E2IUqMZP2tF3nGTGXid8k8SPboLc0lAq0F5KTDBtfiM
N9PoPycG0P0W2C7mvkcR6C2SebJZbF5xtuO8HyNegSnc439UFO4V2Yey9tChZGj/gwntjWTR0XZw
VopSYHQYIueIIeM5lbAscEnkpBzPSxRQqmvs103cb+xUDjszrB9lZdrbhPqKLzf9MDODDXFQvkTM
go+g42hpw3qLPHC6wn1ZXCuo9mRcegcbYeOkiHDK6/bmwVPG1Uf7gQP3MM5vlXWolgq/86KHwGDV
aE8y2Yva89fV4Jwj0K6UKSEeb1jFK/aUAOkj51sbG18B7fe5c7eesE9DZzJmqAYmf30P4oLtTRYG
0SlsXZQ7sO02YWKXxwmmBQBzJpst7yHPNMa97xBJGHWZ4BjvAWA0+qlMFFN02dww9BYXPiEgcQBH
A7ISNGvRgTk5tNmxfAsTfzM19h1k5sAacAneZPkGikGI1TyREN7Q51aq+u41BsS/JIr3MQhXPyQZ
fCakp5C4KBj4v/6XsMb+v4TzfwKn/zcikgH9cgDq/6+/g9b/AqgvULV//7fnOE3j/O84sr/+yj9w
ZJ73BzN56VmOqYR0lQP9/h8YdH7HtBQAMF9ZPpJiZf8fDLrt/WEJU3mm6TH1JomJv/QfGHT3D9P1
hYNiXjrKkeI/gyMT8l/Z+7YpHc+1bQGKnWrD+5eogsEVKSwMezo4pYlkpUUTWPtJykOdfBHViGYr
5oQXY8AbzjEugCdI0yMYeNVgMwX9QH5vEX8Zc6cfHMN7iuzyPesi/F5W8lUO83upzXHDWgr5YThv
YKE+gZj9Iifk1dGoc1OMn/TgloFPssxvgyzpmvWjHMQTaGoyucl7t1lEybG6ZrK5hqYXYAaDcdZI
BPiWNVFeoB9l1jpma9ja9QafNePuMbpVLaa/zKRWCBwavmF0EbDMiruu1e1JT2600Tm9NUYCpKEt
9XWQcyUPnnfoCog7KgpbRJW92rjMlE4qdIO1iNk09uDHX0ZHESfqW9SuUtm3gkCnVeziwMhF1G5l
hkG3nFOxBkP4EeMYX4XS/8q7gt26KF5MIjzXuTs1F/RUwZ4b6INA3athy/JICJADiZtQKlE76RE3
b7vNO3o1HH8PRDM6BzE6bH//ZAPLd8FK84kFBsEZefArUcDOe3Sqm9Fuv/BQLVWOeQ8LLrIUo+y5
NTSnYGAXFzdhmkkG3u/UKr4y2raVaTrJrY1o9IBTrMfIQH2J4HiToni6amWe85wRehUimYWd88wc
/A33YfFnEuw9jLuU9UvSbOndCXeTVolXgBWDEQnIP2PWP7dxjn8oaezVEC3ZQu38JUTVHDpEqgR6
ktgcU4quaMvEntjl5oBxr7yOptcfQzU4P0e9OOejXG5jB4NEiyVvj4NX7yKdgpQAlL+r3fwDca/Y
+WXlvBcjD1IUMZDPhgnfblgic8qq4pEvyAfQWEYPqBp5jWYkwBvMyu3DgJrtJcu9HmMUOI7IjF9y
5HznojSz5xop3MYqQ4XzVBlP4ZAgb5RBfRQpQ84xjCDt9n9aujoNio/as3fTZ7YYpGVWoX51orbE
m45nIIaKSj+nm8vM/nMYcdsAeAieYgvJq0TGiv3DQu1QmObZCHE0ZoVR3wh5hcM32fVzIiwD9WfB
pxMyeUqRiDOW7dWyPk2+YZEDTOQOL43TQGvPrPNo4FCpc9B0s/yNTLzbKqdLHoaJvQqpA9kO8qv3
2hVdh80KgEZC/guct0lRmqfWpcxJrQSI+pSrAXkqvQY4frB4ec27uxq7daMDcmYc+vJwHn6nTEMP
vgUnnYlYhyg7kgkVlssMGIBPC3N/Q5zLS4ISfwoIqNHuOJ+90ghea6tuviU9TLvOJGGa41HvAwQ6
RwFs6RgHpXEMW9SxEqXQmvAuKreGjQUmYHyOXWeYGy82+zPu4HbtDtMPtxY/ggAcXpU1xl0h09pG
ocP1TeoRPSnkD2r2FRmDcuN6MEwGg/NqclWz8cgeo3SV6aH1kTB3UdyshBVOF59JiJlisExjlL9s
XMnvJTHzXrV9tUNK+pxA0L/MUnn7ZVeDDdWKtrY5gBnOPPeeDT4C/AKyM+/c8EQnThAnY5Ln0mVX
wmHUrxEy6L3PCHBT2Iyl+6JJd0xXb4Ykobeuwg9M4BidIyZjMylE8A8ZFo2uZpeP6mafiJaNVpUm
5xF1GwasWKwsiMdQFNDS9XwvNxkrJ/QlKGagM6Ck9xFjcPj9SKpFcudiapZsEzfAHaCtg6Je2bkv
noCb8s9Z7oDbmQkHFSatpNU+ojQ+N27yiYTrFzkzPhp9BPFpZ7Qr4Y6IQQ1j00aszkoxvDgEXdwM
4BxHlDzVfopNffnb/ftXYsvf83eEszA0qUtJbTv+/Pd/c+W/3Gr+vzA2KeRUI0xtHRpEzWudBAk6
QkKMfaf8HtojXLIylvuKZ20b4yZZFo6MLJsY0633Uxt5t2X8Q+ZVh8MZwa3YZ0ACNnNpfLHSY+gy
pxeOftKbWvXgCw4g20Lk4iGi3VH6ItFLpjux9v7R7PXR6SYSbEJmKYXZIFctEOWL8DbS2uxsRIeM
BoPfeIQfxtz+yCU0oDEX7tpPU2M1AcXBqVudswYF68wAdmdDSrwOdfPT1KxGBs/QB4JSm03p64cU
gRwbbm+BOFriNXQHMt2GIdmUs/7So2nwfdSgg0KIoOakIEVWxXXIeOu2pph3pWGkSxSHfOzSgYCq
BLN90QrCO2hjIdT1J9PHmqWH7vdMeS39YmBBRr5mWFSAK+KZp3ROnzy2Qm/KBJXeoNEjmNN8HxQL
UpjrN2cQE/tvTRx5bgOJ1130LhMR/pjZLmJMiJlEMOmjEbfm7BY2CBsLk2ctHaYBlIFF8hqZu+hD
IW20jmBJ4kvg8Wp2yGxhO8QOh4HagKmRGiD4oIjYkRiynUuMPF1IKnkaE6g4iDB5qIXbYaQQ3y0H
d6y0YKi3yodcrNNPg/aOiCuTt4up8wMjMbKIl2bBt113NdrhwFKYpIHQ77tdmPoHo2hBKBEIuvPS
yln7MGtuBUt/GJax/Ry4TXntC1eceeaY62NrhaPVM+UdB/KvWYmMyIh2zEp/MDwSW/Sa+lhm5nCb
XPk6KPnsjsF77buQEeA84KtFCTF24XvX+pwPnX0NOFlEwzRJowuadcfeiNi3VVvR5ZRJj+8shKKP
0IIgW2y2r6lvqIMByIHeho1KH88wXqIFjwerr7dQfqJd0BfLaNHwYANi6s/awTTjhSHzWmo32Yg0
J+MVSLRGuE4ifX0bl3tB9uU337SA7ZNSAsFfPKH05fII8C732HFXPGRbCy2qSF2+zXComYVx7WCk
8V7T5SpyA2q2xPCqg2uRDF8st1UMD4GfPbr+8CZHdXS40zgEa4SLw0tGe7cbVfNOEoB8KziLaQnb
MwwOYy36lv1BhsLUaFxo+rWVPnczno50uVBBo2peSGRNDl8zXIKgPo8jKPQ6KYGHeGDAoazgug2i
S8T+kmkLEiOoTtVGLnf5uNzq4XK/2wS6BqlTPCDI01tcC8Xe1vllUtxQcSTG83Sqwd4dw5RRo1nk
4bMOcYtVS0WRL7UF89/5DDPqxfXwFSWLyK5fahFwO91DPzlywzmM/1/BzwXnS+lCbeGT3kw5Qzh9
toH4oddRikY1X8qe3E/Ve5u5CwM+/1hShHbhUialS8HULKVTDeh9XS7lVBji3zQwJf4sXV0hBxjj
FzODbkkxvBvKKj2oqsBkbobkbQf4cQBcNQdpj1/9UsgZXWHzSxR3onG6Zyjt3Ql8H9eRNZabeSkH
feFDCQOztrGnsgCmii1FNux6TO8505bA45eQg5Bj+1qKTZPI4w0+NzTJSynaUJN67YC/M0gGJi3F
V0TdahjYMHkDFqRrUNQmS3lroInh4DLZ5VPWDdTAc0PjkYjmNqAJW83sY1fpQuWnV3qLDAYNqoy/
K0RdSZzsYwKX6n6RQjmcIB1bqRnXJMXQa9nUYPoUglN7qcqNmfqcN51DgA81u6J4x4z5kSYTim+U
0WyqCR39L2nB/zs11zY6mb9d7kuK2T811y+fbFP/x+3zZ/9PDfY//tpfDbb5h4DN7ZKp7ZBwJ4X3
Hw22q/6wLdOGJbN05L5YUOB/5YxZ4g/pm8TzmcJXLh02vfdfDTZdOUg4/hYucpeUMlP9ZzrspVP/
p1KEXt32fD44/He2aVv8/tfnE0CwJTnwfza18HqlFYVGWN1Lcmv6Vh7YItxT1g3SMbbSZvGadzcX
J1rFA7kKBCr52nzNHcU1rgEiVvu/vYb/jwKJxA6+vn/6tBgtMIsg+wzlDORztWQG/u3TwvZKKC64
uC29P3MwZ/HCJcQdNNr6UqRKEG3kPral9VgTMjDE9JuTR0gohjfkUAbeV68IftZO4qHzRiYepKd6
tqY74aPFXvo4k6K0P8kpyY9e/tNKTPtsyM69tBXH54hL5FjExd0mvXPHRvdlGAKaZBDig4MckPuG
GkvYE6ny5Q8hkEeiO5TbdgGHJ8cYjcuVvgIqwgCpyYKxlLbBDRQktalQ95K65EIU+3f8K/5BZmO+
xeQ1bboNA0gfOJviNSa97Mq189G4BCGB8xuISp+ezAqFTTeC0siVX+6nemhfCmMiBi3mHmQoWq59
I56fXPbF16Q2Hvz2tIj+yHdd+RRA6xRf9Ypj40cFa3VDIEFGsjasmRynrsz7DoBKMN3S5i01o5JZ
c+i+tP4MHamgHu8MvnjVYJkegZHFAaNtYTZ3ki+A8DloWYH9QJM6jfXvkrjPkc3J0S1OXml+ryb/
7CRpD+ADOVbjAA3sKJMCN8P4EzTbPGo0KdSIewDCA5YsDq1rvw3ZLPYelKjNKF9oq1CyoIqbQEef
6nxjBPLiSY5YO3aNbW19gk+19mjRThAIuaDGH6iV3VUs0u+mnat71RVXQ/2y4tzfS09+DxQxFkjs
mA5HXnBS6ZPf/2TWdGlj74e2kew0fbeEm/TXLsUkBJKOiJic1W+GWSYp8Xz0Tnq3aCOJ64lXGH31
pZWnuUQIbaLaW/lY4iz+GWJl4IUZcGar0LjGksFR1jU/58adXj139LfAcYs4fS1B2bd8i7+XbqA3
ZoYCSWeoMN1ZJ89hXX4QEld+Ct3Ha3eFyMZ/zPiG7rLRJPTdHd5MN3Fvc2YvjKY4Bfuy5FUBA9iz
mQdQmRbpSkR+vU8WI2YSmqyTqXei0jIeqsJ/xQ2Q7DsLOU5RGyN9mUF6UCFYyQpNxo3tnxyc2Kt2
HGAAxAbYGU4CUNDtXuJj3ndt9sPo73wB4ZldHKQdRtVEp0sCZRcpFoSivcZPktlBvQRuB5s/Hygc
7UTrpUdGV6emkM0jAO9kJ9spJ9bVMs5AZZ7IZT/UtS+vUWizcqiytU7bf/wWBytTsCGBzMNBdIxU
/pFE9bawxKkfKwxsfoS3GedzPOubETJEnGX01oyUCyZhp6tRqWqrR7c5ewKlXBGM8U5T3NzisQ32
iRn+gkuXXN2edb4W9YllfUvRhkSUfoM6qDfGk6vgl3u//WgItjjcslVduDdp9ldixNGMqg7mSujy
GRrNe56SX+bO4rWIOB1UPDVHMyv6TRQrvSPGy6N82GqSGp9rgTXCGiaGHVH/OA91+yibFC6ZSL55
VlS8RlY+kpnqIFbJw5OYs5hGwClunbFw4RN1xP8wfXdBQ4NFOoIPbrcsC2gWi+4MqMBfDVqVOzGB
TTDagJXPSeWzv+5NFO2+gaS/1tlvL0rHXR68+xiizy4ePdby58L/qsfUW5Oy5m3ZB07oheZib8TD
PU7nb9ki7gIUUEDMJ0E7FeSO1KmEpTJ/myVK5SyUD4TszJDXEeSG0iswDbTexlTTeWoYPWrXusSd
bI6iVwABQ4Ggbt7KJkLLmsLf7eI8xFIa3tA9W/iKiNmye6PBNlyd9GhjNDSfq26knB3RRjkQg73p
gaxyghDLamani/ME9e9lMq9DWeIZzHmLRoMFts7lQ8Kexo4Wdl5evdbho2gsgD72HSoM/5JJ9GUK
acPMnpDJdlvYU3QNjvmRuq4H6qxsIRaUzjXqp3cV9gZ5b5Ch9bKzZ3UpVJ8S6NSiza/TZt10QbOu
ICru6rdk7IedivWb00GeGdss/Mel1wagZGyfYxBe+9EF3kZMPcU0BsR2q5rGwuNUMvLk3KkdVHed
9WjIt2S2jjqEYlCzpl9D+v0h2minHBPgY+2vPQvmLgNpMg7az9JvGZUM8bgPRxyIk/8giBnY6Y4T
P5qBEkae+y5t9QYMA32e3nazM2wZYbQwi6J721a/FLK6D1Fhd7DSXbAM/XxvZBneszGHJyVXsET3
KkQj6xDQt65s6AbkuZ2Z1CjMy3YL8pFk7qBnxM/DG24byNAnuiNCJl3pb2O8kpd0+YDxDZkT7lyX
OowhJSHOduu5F+VEKPnASriXjguzM8V0rgtvvDIw5IbKOkZaALKvMeuvS9/X4bhrwhaQSB4Pl4EA
e9OBJuQ6LzIKvhhYC7q4SN0w9n6fhlbvtZLNvuE9MPpmdXF4KS4PiWdUTEHT5owOgXnonx+Wn6qg
rM87tpZLY9/PSI9zjtYtCdeIvBtRnBGJlExtmW0kJu8NCXWbl5mwthPdYLyv4vSLGqKFFRQT2DoW
xHfUXEXIBJBnQbGn1+j7c6y8nx2SdQhMU7eLy486ecvt7EIytINMZfz0IZefGScRTYS2/AzDcQ1S
4pWNhzzEHhzdGsaKJnjxFIaNtzXaRUlSSH0ctMPuM7b1JQk/cY6q41wO5Gp7YbX/M1UgHyTsvbm/
DJb/K0j718HVxAEy+UZHxI9CxY/+70+xwc7kFhpgG5bXZ0rRfs4iFnuziR8GntGLXj7w9c2bcPhe
1RA5J56XW0As8tYZBsYvqpZnM7LrNcQKIp8mIgJ6B8wYg4cLGoyNiqqG2wrCgNZdvDYJx9p2pYvb
zRfeXUP2S8viICAVPMk+eTPAjZ8MK90Y4EawsUsSEH3IuFFrLQlxIJxCoPbABqku/OAYt+3R7aLo
OmYSaJ2zzGRz2Fh2cK1wxl0DMttmp0/PapF9xhNOhcKKjl5j3nzq1mvK3uPaiR6vSmc0q3BgrdRM
TndvnRguIKuTfU4QSsbTPfXlC7m+2zxv6+uYQ+LuTCQu5P2yumJOLxk+jK2FFgaOMOQ84tUxwwEu
NFAtzSO8smbcDSHowyl/HGtr+5A7csAfzlzGbJa2m61ThrOhjfnDqgl/5i1BGAgYxlXFObJx0Jkh
NJoXbw6wV951TkvFqZyQDh/GLYkspJPqZnxOhm46S9+H1xxn5TbW/rQerbM31ITHpviDpv4wcD5t
604+YvLJr7z86caCnLKdG/+7Z8zJka0C6hHkf1APVlhuygcKURQBoIv1DAhJ53HHdk7VG+5a+ItE
1COsDjZM3lf9YOhbi2aYOB2KbbLkmGqxqzj1wtgbLiO52U1D9iCvHN/HwceEqlwBJLKFa2Mz+doE
7s9wkavkBR7YuYYUwymVFE72nUeP8rLCuNvW2REX+tZE81IOY/qs0+ZQJggxxTB7Nye1fs4Rr1nE
Nfw0ZJxD8fTmpObj4NX2Q2Z4Ry4R7t7JeetA2W+8zmCjk0TlPjaZUuba3JtVemzamqt6TMuT4xP8
xi/TIcTmirncgepInm+zxfyLqjc1LkCfQE6DVfUR2QJuQzC2ThsSJex8U6TfU5s6cZSnRjtQ1pBd
qO7coM0hM+TQNO9lge8m1mX+Qlz8aRwZu0uMSQce/2Muw2mfRcXCtfBcOLyQ9Rc0x0iCUlNqfJKl
B8fTmqZDUcRH+L30GvMQn/qeKy7ikdFUaa8D+j4COah3oWOj2C2l8V3gGoAwZvNuemsXoD5GCYsk
iHoLeDT/6mNYJ7l9Enymz+QxOdDorXBH/nr13ertbY2B5qwqZCjz4CEptINPePvsV8LgIel7HMEy
KthtWQdd10zHEF4TihN2P83q1qJtQLmINDrXuVoZ3ezfMf7AATQApkbKk1BM4R3MVmyvaxsYo6NR
iIBqTK5m2wR7Hwj9anSZIakYh1Hn7SozJn1k8l3CrsYOkobbPOYe3uQgPNk0b6suzTS7ZTyh/GAb
Ajd4dBL2sb2NTWL5mUvz+WgjxaqNIL/H9W/WFsONQz6M5m6TeC3ae3xJa0QurNAmO75EeKl8nYiT
M3rBGSNbePRC9wiIK7xVLJaujX/Ihp41B1kFG4Ay6S3rB5JqqEjTnj/tFHBAWbGsXK8z99nAOV8Y
8Ttt8APvVOKH4+L3OMds0pMx4riEvmNg8ygQsJi8p+Y5CNe8gu1j0zVUDA4bqtB/H1jJ3IXrvxqx
H24tZVQcZ6hNLdislOGWt9Ue5guzsd2LWQfBhu8r2VYYFx8mQ/w0LGRcSQZrmbckz7oDXFKa1xSB
pRB9vm0qqkJoIdvWNOzTDMKFIBEMH6QlnVxD8AaPhbFK+944FWNmnFzKjFN6InFyaay94KFQaACd
aHLXcxO3r5U42alJGLX9OEUTJJbcXdmVYrPUcwXaKTsj0ybTCEbQ+GIjZBbysysb0Oeuuy3nuCEM
CPHY0FjgTzhy+grHlXDGb8PcJ5vFmnfncBnR6dnP3NLqHVCul5vjR0+VeChiMfGU1vbREZ4GJGna
SFJnxESwjsayYgbT8bQHhX+KI4s6tT62cTYcRmKXtjIGBVUySgg8tmYt3yNwNHhpK63OFQ5t6uVr
Mdobl/ES2yU6D6D++dmlOcGICWzsbrWpuC/w+yMTb6pR5KyistWeenY3O0I9mrlkTy8zNqtV9JhY
MTeCrE640+BDkn+znYpIvU/BNQx870Pbip6axIddtRBQrdiSx8aqNUsie94gReoOTPZPZCfWd8Yo
oCFGbW1JgFknveduXLdmz23EWEjj+WRgWGMm5B4H0bZ7iwyaFd5UYD6aNiEOaTehASHk72MffBoH
zjZB739oJ1phv9CPMOTYzGdY+wh5AQ09yJMzueCHUcCcuvETwizkSh/DvF+XEJfd/MU00uZUNc6v
mmXx2UCPGg/NxUHCudJoDk6xM1hc2rW8Cz8LD3xXADFotQcKYa2Rd7zFsTXtO7f/wU05302D4r8E
PVA12Y88M9ojsW3Mh7T3Gfg4ohZTcD+kzg7L0fRglgW2KtcC1VN9dJGrT12axwcWLiHRwCbp8tUA
Ut7yXm0Zlkcc+dWDgzT1IUCevEkAHgQmJ3oFFQVyQGxulMyZCNWVuk06wJbCNfGUJcDzKzt07qbV
DasGhkYxDOLiQeRZcaikXBwm2bRkQq6taTiGzjR8NwkSjtneUJQ7/WpMoe5OYVuvPXwYQzpzWy2r
L1W2EXBOupo0K3AUzOUNL9ETMLPihZEde1xJqka0yPWL7K1MMDTTOuXnWwQc+UWVWLKnatzmBE/h
4SECpYEs5EkKAm359j23+BpKf/iIPQbgjTnuCwTmXFZGlYT3xBgvmJbsQyrVshk2SdIe6DARmIlP
J48QR0SYvyhrfFmOrxgLftS4HfAglLsxddI1wQxE6DFb2OkQsZtfOtAJI0VemVOpo6VnErEt44c7
4aMYK/E4Boa7KgxQQnl9kD7Fc9JM3g02LCMer/8213sbPe17U841qVrDF+JgkOT0TPd68KZN7Uny
bwwWrdyG4UfRp191YPYvVde+S/haiuLoXYQovyVg8GNaxz8qRCOc0uxkA3aNuyzVw00THpdmyt+6
rFpJCuJJjqvPvrH1Y5viJNV+vY5ptg5+6j82rN15VXl6e5TLOaAST9ckW1Tk1Ah/ZPXA2fIYm8bG
nsm4x0AdHu22zHY6FsVDspgzM/c7BAIEwXE3E3psHezYZuOj6myH9hwaRQMk0e6WlBFQv/spO4i6
CZ5888Zse7r2WcQut2tORe08ezKRp9xglRkjznFFN77MSHWmlsWkjPvkqnyNRw+QvDu7xQ56rV4Z
U/9L62m6z/lw9dlcR6YtbrOu1oTwFZe4nSRq+vnLTLvpqXe2qFeiojTemJWB3lCMOL2m/WXJrFkX
UTscnVzHG/Sp7q6X+YAr5n9zdyZLkiNbcv0V/gCKBsAwiVC48Hl2j3nYQCJywAwYDDO+nserH1/X
qxayhQsuyEWlZEplRqaHOwC7elWPpj8Kt+k5BvXwubzhBLOGxVGSUpJkUSDi5FOAk9z2Lm1E26Db
PNZxfCw6JiLLr+pd4kGFMQsNvzmBm2laNlVrVdM8eOTP6ySRh8Rl5n7DJL6bcgeAjlfBD+64f5vm
vgNe7tvqEtYQ2UoeclzSdXcI2Q4nWu1E7Q7X6f5DOXfdJkPuYfxYB4iGq5D90z5325e8lT812+DV
yB+XuZ8vdCSMXUorHQrLbyPgeY/TXO0V2GEy0D81F+eqd5qDEa4Li5oFv1+ECjocjTn5KrexL0OT
rG1uhNp7rgI/3YL4dvvqFIpXTGDREWDGmmwQFdZ++G0a0trMBZbotetr0k5Tucc3FTOU4VvPUxi1
Au2xMqKtkgytxKqWFX31/sRKnex7axOIgY766qZxupgtyVEQik4zsXfDaL8FFU+PSJ8vZwlZOi+b
tTl1n6O06Ncq1VdzN/hBczZzr4fJ5x5JnqXgqhuykSwVg2Y3qnsQOLsFDsptVLHDR9QdRv/NGIIY
ZATgwerurDAgXjSO0uvB2quq4/xnLENXfM2FOFqe/JoquU3qoOIsEZyFLS5OghOYRxCvhzFgn2ah
s2RNWa/buyOx939zbJkW5GVYBOl12vTbyvY3jXUPy4HjyOpXx31z0A1J06LlJ9LuVmaKnafW5hc5
Agq32MwPIelgIr3Gya+rja4BttBAg5bmESYfqYFbGBG6Dxl+WtPoAop4v0m7yCUaXba2jIiv18y3
uuQdJobCQJl9kTQYFvk0sjA1rWrX8tl9FGa9SUWIv/xT89lZzsU8rtigAxEqnWMeDdtaV+XFNNAs
fb5LsVO9Yp7jqGzeCifv9/Q9Q7/FT1VQqrZuGv/EimTZJ1eXwNsiaSCme8DkUrkKgqwmdL9Kc2tn
i44pBUl23XnMAxFAZPx+iJAyjrwFunYcTmub2mKdsfyvVAHg3yQ3ljtXC2iqNcc7kIi0okh8zD1V
zCCHRsJVPNkc06P7xA9B2oTDieFeLWn5itbc+c8wYej2pnoz9IlRFA2udeAZ3oEnzysCS7GcR7jl
k5tsHYCDnY/iXTbxYxf6DWmI1F1lPtSLdv6knhXrQoAv8JstBTzhLWWCP3XZbcJh+l2n/s6xUpvd
RpEf//yBLKIAD18tUT0MUueoynbAXsGpHx1H0+5ZxKu+TOJDgB9IESdGuDblpa7a96yIflJ/43Nc
NrF8Gu0hEP2BTKE+oXk+wXYdJtt8d6dxw3mCXHChvKtJZSs8iBk2aPtG+Y/3cP9JSgvMh7ZeSpUP
LOJnf0Ux8K9EF9bGtSNgtg0GCoYKuS0RKdlzTeAzQwwdJHXPxjiWJFN7D/Q19QHMJSvT7O84z6h+
sQvnCM4Fp5fTq709689cMijgoGgohCQpaxalS6kudTZOWm6C3rMOQZsS1Go13v8EOPUyT1sqfx3u
/4jMSAHQ9Q5FPp2HOoqOqrGNAypedPzzl63ath3VK3BMj65PS18PqnUXuGWxhuZ/bmFOLcm1BBRZ
rbDKy8MEyyYv4QVgDcnWFTyAZ3EL5JzAjlTJWfH+cR9Nst9WEFe7MsPOO9r6XAdjRJG9Oe6HpHwQ
g2ieEnpzluq1nE3xE3puKomWVXM3HGYWvKso6csd3hVuyIM/n6pw3kGQppLkF70v6kxQaRcXQbDk
+eqs8NnYK52WEyxuz7uEw7hLxCDPJGYwpgTZBdzGkDQaay/zaDje71VJMNBfm0wXn+YR8N8h/aS0
HsZDbz0LyouIhJM+byEke5DNyEdz46SF685ejHoAou5O+PCYmKmrg+piqrGK2jgVDrehPHNPPiGZ
q53M5CwwY7ygX4LNXJcTP7dcLhAuI1ypVOEh1CwUl5ORWu3ezmwY1nbJO496ZUymwDzrM8vGLCRA
luwYR6vnVgJUGHscnBjL0ufWHU4uceWPwWrfex/TaXxvX3TzO8ZdpnAGdCYoriDCIEzw3hH1EpuA
g+lKF2KR55V90vO48RJuNPzWR9GN862J+58e/qHze9USB4EMc7HAYi07zVfgWS+ffYsjXRzjRCWf
tqQ/4Tkrindi9TTwFXm1yUhPbRKvAxSM/ZAzSXG8G+MWYGsJVkv/GuV6XrjGqPjepWW9FdzY73Fw
ZPrCu28GeVQSj7CZYB6CQZhsQmCOjlULbHc2h1sWd09J6lSM1kKg14hTa5AhlI5jP6SWN2007tBl
Eya7UBTtdTAdDiFKvvdJtjBj6ofw/6UveFORT0uWbsF9H57C80jD5ptAdoDe058tEzkZLAKNH8E4
QT+hVVqJGbfTRNdRr0HZx4T7FzOmH6pZCuuayvQL4oq8dnSeXzTUBhA84EBD/2q1lnf2spVQ5HWj
yrh1WdbthwA4qWxZrkWTHSwHNfl7/AJLGQ2P/qynjRnnBho6xWFIypucWpG9V/PgH+ehf8hyH+xM
32yccQxekgo4fzzmbJIgE2Om689Eos5laSLYlDx5gvtlgnAxLrsWO44eY3lUfsrWqRHPICE4wxQU
+en4GDY2Pcql1sYmTzues8Trrm3zyS1o3PjKIhWMiW1vFKA2i9zbYmEsDwJM5LnOW9oaIZICqQ3M
Y2FQGoSRu12guMI+s5mXY8xbR1H3w7Jl2m4mdz2LSPJ+NhkgC/+Wi9xcqKn1z2MM+U3pRu3YyBkH
X2gfp3nzZrWm9QvBk7Mj5PFACQ+9qyAHOXVypW2r+rSz4GdTxaTOPBXh9w+pklThExfNBJF8Gi5u
PfunlHjAKLP+Dd7l3UCJtBsJhdLpNNMtB+Igo64+hHX+0cM2BFKmt0Q5yYaN7JHsnnUTEanojWUK
Zx8bDLiVJCffCOmdzZrHJkAIWQPGSoGOgTGbjTw7jpwK66SfTtqSE6YirXc68sDgx86h6GvnwPSz
rWYvPCh4JqtmtkIKEb9YqiMH2tW0RblhyBETbPIJgxX1Aks1pE9SA4ksHD5iE0wejrQU6fl608jZ
XFME6awqKKofbN9HYkV9fw3x725Q4l+AkFNJ4Mdbs08+OPirLcRHsBQiLddt2Z+9SGSPkzynqMKz
eQVc8RpSrLjq7upAPFvpLhMkBFtWUXYVOiuV6eHYhSOnyDg8jqy9VWCB3+zH8urgsTKhfSwBcMsX
lVbbIhDUT3Lf8EUzHu2A9QCO9GXeD/ro5FH03hVEQ5SyXwg32Bcw71gBai96DxsU9s5F2CpAmOqW
KmklPfNY4RyM2jlls6b2QY91b1ac7+uh6y6zVzsw24MNFXzcpCagaMVEhc+Q8u7LvKP1ZsYLYDb5
TU5av+X5my7nA8C+/tHilJdx/DtkIT1ZTsnTQGMPXDqAV3dpnhfrkPrTXTxTBCCiIr8pG1EzMKjg
bJvi3rm6y3n5eD3C6GK36hUxTD1IQTJ+Yh48FKTntHHvvkU/eqwIhy6tqJVbGUUOMcjgceBV7QoR
h6sig2twX4guQjpPTvSzLmv0qedQthErOe/KQ5uodl80b56RXMlKlIO4wor60VmqewYQEfh18lLP
Lea/OUE5G4g3R/eCiqw6VSlW3no2jpR4wy2n1mIiM3HkGvQi2d/6EseyQ1Wa9iO9STi2ORYcq8b2
gGPNKHSl5Nyq7yN0BR3WBDMu8ohwgeDxqXwqKMct5pUjBQwHfx7rpRFI1pFxnWDqybdjU5iHgGXc
oikiqIbeDEDXfLPogtiFIZ1tZDD4+NgdhQmg1xYc5liZOlXFZu2pV910SOPnKokKbJE8UkJcJTuJ
8rRwU2Gcef2EzCnqWxCjD8/WW9TH8cmnbKKKOS92Y+tsGrticBUR7ZENkOy6AO6kUrqQ7KBdVnxw
lqXvfoDEN4AckDkuPAzkjUtcp1fSWNstla6c8B7hPZkNRYKm40dXMuPLbKiwJxMwKcka7Ac8SmDP
8gtJTwj3Jq2YUygvLro/JRPMcaA+PjsIlvskraGY0HwM/cADr8E29+yubaf1sfM3lFnjd7xoPU/r
/8RUdreM/dV0j9CAr5fVjo0Rz5QSt91fLWWl1bVdnsh2bYX5p80BI7cNfAdVeQpG+4Lf66k2FY2c
5Z5WXT4l8mGejC+Vg/wU3NJPPVOECPpHs2PDwqFoMaj4m7b1nYRYdHd8QAdkXi6L34x2ODsw//7v
XwFGwf/wAtx75C7g6CGFkP/6AmjlteB9GZiNg+pmsCUkONIekkwz/k2vlCw8jE6T/SdePNO8R+z+
/n0LrLsPj9CucIK/WfGmZu6tYZYkN5vwVZZ4Zsyx95cWYQkS126zhQz5YVAuespjBMDMQnqofCt6
MbCpFUgPbk/hrHWDr1i+A2V8Rm6ndIVk/oiZe9kb54IGe3wd880rKQwp0qFd98fB6l3W/zh3OqYS
/HQR/g+8Nwz5JrsSqPkk4tK7kyHtCcawLswb2qEG3OOkDnD4BZwTlyisP6CkRYs68c9hjasplTsg
zAe8DrjBeLbH1dq2+1uDubAyv3DEHEZRxovYLp8Kx7l4pX6PbZ9UHK201Eob+NkLumBN79lKk9/N
EP2Uo3NJNZ3w2vpy0+qWaOeWhf2D41QvVm/9koZLuZ/73ETzq1MQmgiKfVrzd9SB8TxP4ZEmnV0r
8YGPTUqDhr2lrGwXj0R26GQtxvQlehjKAaOdfoqL8ubmuLyG7BP3fhSk7oa15oPXGfa+B4Orslxu
Z1HXKzXSr+FnrkVxLQW7sSxJ8I4E7ilMnd4TMNUxG58lqIxya2OnWmOluWsKNHD61JevDSwJxzJb
GwampD8/yf+VEG30q7r926en+TOS+oMVqU4i7jf/+sv//sxisSr+2/3P/PP3/O23/H8X1jVdk2A2
buC/XPj/0VP8K/8qo6/y66+W4r/8yX/Yis0/bHxNNvERvp4lbIy7/5bb9bw/LNvxBZ5e1/RMPN7/
bisO/iDJawXcB1EghXS51v9hKzadP3xSuwFRYB+nm+P+H9mKcTf/7a7hMpuYruWztwh8+kX/FtxN
QGs2RI2ie12F/e5jb9t2ad2weoAWv2vTxrn1sWvvOkV9WZ6m1AWLqSHcVg2EFDh+Bhw1iLRsJLTz
E6jn9pnmImpp5DTy0JO9ZwKCDOZ205BEhufFhEylZVhHhOUrTeCoAzdDc3NHTysVsP4ep0OLkJBZ
obuWuBYutSEBF4ZTYf8QbZgOcEp01yzCLIu+E5U16BQuIhIPZVyYyzCwGWsMwEKQOKZCPEJ4GdlM
9FQDruDjCXWYWKf+HH2kFEbDsWSt17jVCwVuBjGtvG6e0juJFiBafIG2NXVcjkq8lXWecObO4CY5
XpgJRBZG4cHNetDTQFbDQZbPwASKV5G0VJAQzUVm9nmL4VIVQVgs4IGY4zpsG2Bv/pRajOHsaX+y
PrVPtjETF2hAM6H04SF5azkq04eU0F5j8dP7ktePApr+zDlcyArfL/0hinvFUFA2IzMcU1RBtcFO
McRRPNLU2Z7Gw/CxC4b6gQEb1G6Kl+UOAitPxSz9hwg3xu84sOufZjS759Fja0m8csaMQ6nEhgQq
Bx/hEtmaNZUsjF2vqqEZGFZlQpS6m3Y8BssDbYX5vTdCX2HrGVcyF5zigkzQo51GO7dDj5WS6iXL
aEhxzZn4rOd5PsQyCm8VNoPzBL5/w/vBGq8vDNIwtEjutKnnPYSfYAmKbyBw4wOCHsjBWYFWL4pD
/wbbfQVrh9zU0lUB5/EA/8bdbf1q6gnJg3FyoKY9NHGHzCpgj9cp8rg18/0yoOoalYu28rdhDpIr
oqxix2/peoOlEp4mRbsHK26CV1MEzZdE8crY5Zp0zpmFiy/XbSnChh4GMdmojUXlwUq38OntzLbt
b1FKqwEZ7lIvsfUne2KPdKxiApGvZeqTXyt8MH+w0585KBRH8qd8wr0h+S36XG2GyK7A03kl25y8
oOSz62iS8EoU0RSmGl5gWOdnj/gP5+aBJQscqAdZZy7jka0IbrXa+VJjTffOBBb9caTiRy1NrHJb
Ifv2Da9Ueulc04TeXjoXgZvgzapztZ9kTrhlzB1j14xSrZu+jd1lqJz+mZOU9dIV3rDDuz99N1Hp
vuV+3WY7RNb2Oxcj3rk5bqGbJiGcyYVjMx+XkxV/2TLAx8N3aHJJm3reVZfUfyZ9TILbTgv7bvei
GKfOQGpRAFgwUFIcq7qsvMZZaj8T8SPgqh3riWum302AXzmVdrZzrupEssTHB5zcWc3cJrqpIWYK
JCDFgsISkvGtPQ+mSj/prQPwEwuPLFEQ9t1Z9nV9x01RaklqPLPyhUe5Bo5AuB8dibpjNsTiaPoZ
kqLvOCadt4ZpPuPtBDAGMIQySCc1XukQKx58dPzHme81N8YWl/7aENP4204DFq+p07GMdYgzUM00
FHCKs9GZFvAIC4X6XRZ7JoxsmxRDjVgNPzpdkLG8N/3Y3GvioMUjQzL3oZ8TfFb+BLdMoIgc6lJ6
v8ewVTRAc8jDuFirNfsBXPe67Y8B8XWMguY4oXbVJrk7LFwZbdI5iKHK6YZ1MwX+PsftzFK+8XAH
lIQZ5qjgCtRxTdyt0d2WxtDyVE+hiyXEjWBlV+4o6A42pvdpKKLfvSvKR2NuxGpwIXIi7mLys2ya
68wh6a+5amkrsoHsHPv0vp63Rr/4fS/I+axqpwS4koJbszsH9FXjt3iAtYMSjgl1VaPr01sd+4SK
XR3EFFLZpNLYXlPzPM+K5p+ANC2D0FOPxOcuZN5r2LoeM8G6ZMysAM4OxW8ETzZRMR+bV9kr6+xn
U/1dedJ+IZXgDDhOLcE2Lg0eeHrb3i6PB/UxtIYHiqWlMQdEgnSTFZ7R+Bdu0J7eH0HX6qqg9PcY
McJgSMERPMAFUHgeeXLDcKjcgpIUb5zoPjc66YPsccKfFVdqv1ZVbz02GCFd6m4QBZZ4sFUK+LKP
3sYpi45u1o3vcVOmL8KE38gNngO1HhvSxQaNlPKeeqaJjP2FEYHdjbycXX2LHr+goDpfz0bcfXl+
5nxzWXm/ktQHhF/71TVtWbGguHY2lR10JSHwkY0HpwvIhzMMTyh/cH/VU9p+FrETH4n/43DIyXzu
hjIgU9ArrYjqlD2WKwnZSufTsOUrJZ8kjLgQyRZsfWGl30mb4i9XJJyJlg/pY8LkojDPSpysFgM0
K+j2ewir7DW1+5fIHguDx5NPjnSOWSzeu5zLN9rCX8ZwgNmfsBiRlS/20ppAhWRxrOm8L2nXKPq0
fO9bN39JKQ77bqhVOIOITPfBRN7J63TzQE8pPI0+DcVIQGYkSOkAURyQ1XW4mbjZ7aqQLjgcntPZ
ceqG2GXloT5aypzPGarUD29Kwgd6H+S0GDoiGp3JtrXxJvms4sTch0GXfhWp+4Ez0OZG6vj3vHOT
Pw5eEz4UnZW9Ovcdb5nI+GBbhBytBnSI6ttw4ZaTw8K660eirXP4wHHBPwH0zE491EFOBEQkX1WP
H0KpGMyHLYqH2LGGYhmDAoJa4rqs9SFm0nTBRbbBvel/oZHJYcHsknwYZMLOuQHLahF1NNZ7JXjo
SKbdpZWm/+EH7bC5F5OofWqiJixreq/3dgS0dDHjpj9QC0sjq6gkewGDGJLTRtZGB1V7GtnwETE2
gvJgj9n0WjSD/CEZCp8pI2geDVbte9sJ558EkJGIaU0zT1Hh8FOWuvrFrQQ8b5fGsnOQu/JQd3Ay
ORhU73GZOJ9BmWcHvgXGhvy13Phmq9BVkqClHdrWDw2jzENk5cay6Chn9xkd36Urmm2RCG+to6g6
Aec12HbzOdiIhrbxu9OlOKCbjKtQw6HNZFm+m3TCvFuYJVARNa2Ruo5xuAXFoWE2W6tIspYRQ65/
GMFsxyuZ5Nkm7X0QmGHKDRIA+6ach2jtTK5Lx6Wd8L2z/GucQCIhVDEtzarSL0LTJNhlZr/nO21+
spU2dq03tTi/BYTQWuVfqd9rLEqm9xh3fkOpaym4wxSF8x0lKR4rh/RA57s822xysQ+TspIR7lpt
nlNvgPTsVcZnYJnJ1mtdl0tyIjSVBLkK7pvR8tuF8n3TxG+WZGybhBxIMm6rDJ0c6XlUx7kv+IT4
cCr2qsFlhm+ueuqZHV7mzO8eMmuozxYE2SWKone2rW5+NSxWea4agi1GyPTczn68LrIu2WHsjzZx
wnadYLjNkrdq95h92o9aVP3X3JuaTcY8XkNlQFlzK4/HS1PM2BnZ+3AUCbYYPiSUNhaWpGXUqZx9
67Mp7PBFF8D7KsFhAdMw/MgkLrA5UKAM4G52Rr0oYf6e6pIFBEpCEWw9z8wOTaWax2msfBoWU/+H
CCZUrbDhGUwdmvcZuHc3tiH87FXFublWwRRc2mHO3/1MTFcUdup6YuF/uHSHZwsnK83bFDjOb0fr
6g0jjEHkKCWjHrbixwhxlSBDw60iKAL9FU1hAlaZBCTBdP7CEI6tb4Yjp6ZaP4vMqr5yuEDrnhDV
KhWtvNFBgG1YIJGhbs1+8JLXY+Esmh7HqOMa1pouBUaKnGfuIxHLZO811m8cOsEhKigjXGSlzPcD
RsLVwHP3VSd0WmrRdHjEKqkIWRMryJ1QUcvCZuC1N4vo2Uun5DEmtwP9h7vIvorLAZB2YTU30vXA
SScnVTCdgS7q1GJpXxd1/xhVNTHAyhHzMQ/daNuq0HmEHRx+R9TXLYPCBvoL3XIdmLV/siIs3iT7
mxdXwOtvi9hYGoXoX1hoGasYAA8U/LlP9wObRRibYbEv55n7bNrrd0oyxBNlKvKhswZvgznRftVa
OpjMzO7iwzw5jGVLCiMcWBtGv5iM6C/NSJqTGBksnAQQOeljmbLyhuicRguR5c6tqQgKouzTBBX1
RQ+YJ0+qpUD9f2c/w7PSSgMuRhuE+htFvHLGqUIWJiXft7ErnwGyDg0ClfTmPuC2jW5TaHsvTebf
rbysAavCnTZCUf4G0za/pRyETyaI6SGAA2LCvwGMNzHxpWBs6DWaNFHNcB7OJlfxyiHdfhUe9HAv
tjpMMaA+PmYzNCgDFWLRCTe8hFg6NwV3CIJHteOxJQM5dHQoc8hXTOl4NT3lFfdPKh9DzwHmsODR
BsuXYAkHE4nvZ5xTWgzZ3fqfZkhbEVsm5WGY9eqYJ4M7PqkmK7+9wg03LpUxH/9XJKb/l8Lo0pVI
wv9r0ttL237p/3LTXz9/NfFfxSNQAfc/+Q/hSP6BNmChI7suuBDrrvf+Uzi6i0amQ5WJ7VsI9f8U
jmzxhzQd5ByJ1mTdY+f/FI4s+w9fokZDSKDY+k9M3P9k0f2LEPjvwuC/sHH+rhthrHE42QrXFZZn
mfb9//8l+H3PgLi6c3q2iu60KCT1i4xRXfN63+uX4xaq9bUffsE9+s3a+qHPg+f7f+FkHhTsJjPz
9nc9PlbGLRmdM55CH4dqQKdbN0VX+iCvbHHyF9aAFzPbJVl9LuuZzShlM04o4BNHOL5YWTebv7wV
/3ihf31hDuLK3yQxE5sMs6/veHxrXdYR//rSOrYqhKr6fsvfSvuF1RwGlQx4jUsKZOk4KuzxChmD
To3OeUB22RrcHo6O4DRk+tZP0yPuFBBuPcSt+uwmOnIBV5M+q9/JP6qTcFdlJORNQ7c9duUULTNO
JCXcj0xFHMmn6cDZYKIrhh0TXxCUnDSnY+cpiq1ZZ3joUg9THqVHbwJm2mgBfFqyQ2aAbG56iH9V
YXMRpmOeQWEbawAaxTajjTMBOhHKqTrFCvuUFagDKdzxKZ6y6YqFF4UpD9dj6gY7hpD2gDRGrlGV
7ebe9NiVLXebWTaLyHMoNGnzXS7i/aAD/9S73tkn5fZRiR084m029xXMfIu+q9j+wEBFRY8jcGB4
HeqMatD9dfIQT061oTx1Ps+g0xHlbWs73hHpYdFmyzqm4bipptcoNm+1W1HHp+L+OtwFQ+7SR1Uh
Sc30Bvei9VgFhGC8ZP6oEnvnEIwlXh2IM+BMweZz1eKTgtwUeSslC5cxJBUHBfpKFaZ8csZfQ6Av
rhGD6tF2tpoK16IvCmwSkyJYs7E1l9hYkgMU0RUCEBCbJtlh5SIxCn1nUzWZtQRg8ln3ZvYCVBAT
Wl6/ENkKFnSCFCs5DtVB+mO0m9w3IfaDQRjWj3prm3ZWuen7EgmzXANIpNik3BOhpUgAevFiEvN3
xRW4GMS04cGAY0IdvQ5Gap203aLAJCTq5GKP0dJyCnat4hlPzQLbqjCzYQnC8GwIImRBOtKDysLT
uRsL0la+4M22NpAmv6FLhXtJiU5V+fNh0u5rbjZADkTyiJ+IZWLt61OoqZ8nqQB8AgiUpSNEsHQo
n+vBwaLa6GNkhZ88NTTlqIQyRj9yju4IBLAYhs+8DWnWnesrKdWtZluxTDWWazfeW2QQuh4+jGwC
bNJ+CA66osGQbiI8gyfW1Yz8qniQHLBTg1qhDA2vSrMXFOpbkvZXlEbYxL5HvMDdWAwuGivEYvTE
LgPImGFmHnj/Fw4I8BVMjXOHwT2wEW58BI6lV98PKT8Mj/SHiP1XVurlonaqaNP20F2cwFxO66AG
K16xtQKZ/eEmgLzow9uTmlniz+fEnCUGDZKUk/c2ugkRgfNMx3XpIrpgxCMAZNytVeOpcvUlkyim
Do4PrpxlZOttY45LHV7zCSKN1ifcTOfGeoxN+4dtQjpwdbN05/lsyH4N2W1LBeEuBdbQ0IiwlGS/
MIO4EJay5GUSFAVhNCeXOJ7mprvoOzV6YuKNhvR7DpEGorRnY8q+1lkFCI/Ey5pjFeEFi7B48u9d
udnOLcFmZOlnFzWUWNm0vZn+sLJKGgDDQr4Rh/zIGk+tHAMUHjyHlMDdQaoQiMX8aBhHjhV6WUXl
0vExdiOmWaX/xvvJzY9id+GRgRsc6g2rZNvH0XOSCN4YMBGVojCbqBdG75NbvyZF+8qibG0iNS3q
NqJfJTuIGpFP5C0Lg3JX6exgKOS7WeuzE+PrE7l7brEWyIRSRg57FxwcYhz2liTob9HY4pTq5tli
VzZXwsY0kFoT5zB5Z5+FRz5ipGQHN1g4BmnosuNhBu4EyIWM3xA5znrW24ovP0mLvtfhpCW8D3eN
BkR3oqActcEwPcFF6vCtA8D3PzPoW7h+P3USv5oJ7apB8Huagl9MkgFJTXuvkviUhDYp2Y4A+nyN
qVsB2OHrt6qkH93uK9LvSeQsgrQ7C9FuY8jGK0JWFfKkcQERlCIlwlZNYhoBLZl8C+t9pOfQADXm
D/LmRbTqmCJaoBFAIJvv/V12cBV9+cQh+gJ3n5LLENikbqyffj9yw0ve0CIp3ekxMQch5C87CYBR
EkvcVrginkSTYUHzEM3ilN4X04CJVsa/5sqU2MmXoOrFznSSt4G+XRoW+qdSkp51KITr5hZuqfB2
WWV/iEp/jrX2lojCAnYgiRLN7YWaTwIAwYwZk7Fl5fr9wR0sDsY59UrdzMMPsaPGhY49ZA5CG6ZB
sZlKkANdOj/OVXCnq0nIjNawjPHPr6gIOWdtCISRqxqrz8NUMrY3oJzDAsiyxvLOzFF3Gwci96LM
ebjj/xHNnQtCDLf+AQXTxVvUuNu+LmhrAIsY1TFrascJnobqIghd4ATHcBc3LUWRxHbN3jkYhoZv
oIe1x6OBGw7FZpFW68pHbAmmK0RYd9H3H7xIon5BJje4l2DomPhChZ19j+i9q1D5b5PJ0qLkpN6X
3TsWMGdJL8LFcMNDaofq28Eal+szVJuEXtuafHGbfo4uBufGtRfMhu3aGNp9XDTYjrXzIHM0Pkls
adEoMG5YudW2Z7t0+vMHH+UkyUS6Zdu0d0mfA8Xi3wG9gmWWzjOkWAYgaZopCUG7YWePv7NtgOzA
mnEkaAQoGc2GAYSVuWb73zQjrU75/QMGYqWHT+NH5Q8rSrkLJ92tHCXV5GNA3/c94erVaKyatzdw
7C0vaQE0jrnEw+vCvbCkM7XW9arpYOrXMZprNgSvImSQy0cMwBY+/Ix2QoKhtJrhIbZc6lLZ/znL
YRYwEaeSUJ7xVjHqDXGdP7Kq/KLZnLOYe5Bm2Wwm0CzLxsMlm9EYwYCGq8ohqNsZ1UmUsqMv185P
ppVlq2hUJvCJwljGXfhQ9YlHpIk4XO60DRUC/ZMz+c/x0G2GFmuVW5GKA6L0Ox5Y/5k+yJAeDDcC
tgrsZ7CjFo6auVyx4I8IhYc4c7/ygCfurIZdQSX5glXN3YdUnCcwOFuwPo/wZN6taUq5Bw3sZaMC
w/G09odyvlUKa3CRYReUg+x3mUktdhB0L31qMhlLZnCFdaEen+ve0CvXbtCEWkrDaJtU1GtHw2yv
BtE/uHbVbcQoA85+6WsygJivCARQPNQRLrA6zt9+RvzPrbpFFuh4q3W7VBQ5ro2Caj17AhmZhzRf
UXMzIN0OCVK2a4RcuvXadxQWZR4ykM5+KHQtLsMs30QkrhunePfV8AQ/3uNqiOI1UgGSKR3rPbaM
JS1X1EsVRkEi+zPNObeSNDhQx/SN4u2uuGt3S9Jb0bqyA+sJz9mDL/szObvsoTd6+xJF84s5ABrq
KHIiMBSUe5VbagP9bwM5nuACmQVY8hdX2eeWJXSY/w+izmO5cWQLol+ECHizBUBPivJug5BaEryp
QsF+/TuczVvMTMS0U1NA1TWZJ2dqGqAQo1f1UeY6+zUBBlJD4alRMMaFQ9udkJ/qT3QJuBuHdQq2
jPK+VUbx1Hj6eWgxlxeluix9QZpLo5nXwNz79pRdnbrnb9KP2T7H4mdnGMyJNACFRcZRiEzW3C0M
y7a9ASlAn0wT0wZJvUABdPQwVXHNYNecytY4Wmp8C9gphDlKL3x2MDpxbLKZJ15hzj2GjTJ9tlCF
Dl2+J0ZxfNThTz6mGTdMN0gm5grBGoYzIn8TczwV3QdpzmwMU0/cgYLNoHLa6QNZCDrD9LHeCZ9X
p5jN305mZyaEfjzAV7tDYebfHEPmjcI8XwgtmC8rX9i+9sfPfMEXEP7/BzSdE2gqggMhp/2BlKjt
WpNavTjao8WuA7dKq0I3EOupnJsRKTGG0sIwGvxy60u+LJu+XJ1nDkSkPUg9mXYkD8A/5SND4ixG
ASoQPUMR9NmzAee+FzY6cjSolHcdOD+jmz8c3zyOhveJVqE+1LqwzmbwaMkqu5un8zzKKR6rRdyk
UryIamJ5nT1Son9hevs2YW/4GZadBBYVKmEW4CgneuZCs45GtPd+03yhhEGrNw8px3JGpAP876Di
QyTE67Dg3EayAHDLNOLasz6hij3ItcETBCgtstFmmQad9E2PmrsYlG0cQUC3F0LUNl5DjtnQ3jF3
mzY4VgEVGhU0jfQl++gvybTHp7NB6DKF2XIdQC5o2nuDuXdf25YWjUv/POPOsZMm1AvkYrDKDIIG
ZATZcSMaxBBpk2yqrM3208w8kwUUS9ziLfWs/Wp5I+dx8Y+chetsYbnHLR/D0ijpZOrjVEqXD8Z+
c7SB2DL9w0m1S5ar4L6/LanHBJhXg9NM9MZ1glgXpoI1mKAKOyjInWXTxb3sQCBPuIRgwwS7vEJJ
bvXIfUcwMXcluWBKS8RGoEth5lA/Flh6L2Oq0zWiyd/CcqFwtRtG3cH6Z3VtuiNLihgmsj22ml5+
N8ObKLL+XNwmtYbQEOFC3hX1LvAwUXFNIDglBoHvVnWTyob1MvBzxuHKczrJId9gjaKO4nIQDSln
UsAfvmFOGdeSp9lUs0OdAggjxVT+xAzT3VrwU2NzKIju8MxNnyf5HWCgFxbLsJrB+fCtv0efnu7L
cWjJBk7aY+B+GIQFTmB0cIBZBQo75DHW3mvx9/g+M9k0zb4woE83olGfXbwmg9vGfn9ftGu0rhu3
HoOQsupqaNlGL1S946TH6j26u+J3Qs5aNPMpyViu9BDJYlcREZsCXG7ESM5m8lPCWQYEb+7XYf1d
dUWstv2le0s4+N84Af+h0sijflBPVk1tAYDeIFXMP+YBIwaSphP6huLOZ+fE/uRMOMW28LNn1D9F
hLTzwQmmu9GvMEKlidylpoZQQ7oPizNuJ2bB0dLRIXWTfFglKxrcVfDQFhJDyGtmNpuUNanwdHpu
srR4B1HAiB2awmXrZZWMl8BSOxH8Dp2ZXVpgwWiiNT+CvYKTpiv3OANAiuD/4yRX7ARrL04wlsGN
i2rVMv8eS/WP3g6UnamWLX9cGpJKHexI3KnDIneh7JnzW2uL+pji6FPwrEcENnivoaabHDj+QLKj
moajhj6FqCcnRYGUQAxH03EqiBAY6sa5+D52SBKdMPeV33AKDoVp7+tycRDc2++1VkYVDSmvn3lo
BV5zdGZXW5zzZZa7pEW+NOIFHtd9UOVj7MvhGiQdA5TV2IpJvA2adwz6W6W16JfhdoipRL0rNg14
aTo9Yon9mgR/AjYf8qGKop08mz4H+O0IFzP38rQkSx6BURHh5DolycmciLzeJhM0BuqijG2lh0RL
n+Qy0iKWFxAL26HmkkbKGPvYl3lAkphEyYutSWTvKQ2dC5C84Y1OGxEv2szGyn9OEcOfCwhXaWYn
2xxPcFhamO4M76locjYNDf0PrcmZstaozY1nOzLS2vvURw2KiH9LlJC86ilhJ3VaNGzMDcWNCrA2
heDlkYiyGVv6Dc8GGbay76e2QjHSVTbNMKkSU+5uPK2/GEt+WQy1MHkU98jnLDTFlc/0gdtXz3N1
Ui2D9caokqsH+YVI5UeRdsaDqFzKraR9zOYavUz9j1wIbAZS82PDXp9XpcutVJPxLjz3o9MQtZgm
O1BIayhnKvbjTRnxgRt7ncczllTUG1Hqh6afw1QJUlqhye3MRh5ujzpu6WIvSc1kDMQGOPCM4tR4
K/iYSTz13vBHtVzxXgn5lGAlchshY+u/7B73yJXonYgpfHWmpcdF0z72DeaLwKPobBERk7wWPPBq
wJuHYnbqjd46iIL4GOlfWGXypHYrpO2ZDI0uSWF/hobVvtQYn6JZ9SLWPGzzyc3RZoMWTgkX3DXT
H289vE5hJeyfRViZ6x0iyOnkL97T2kDRslg0C50BhdeUP2jMeqgxy5c+6PoLeV0t6q+eRkAU6x2O
i4KcXCxRmXRtoAz6V5UpdUaOvedOFwcBzxDljK4dGNvcw+perqn9VgUlrKqOjEdkAmAzamPZo0wG
a6lL9S4t8UiJci97EtPgeyEMntYb+akf2ZGYnLSy3FtBcVfNi7/B0mbhe5w4B5uHRdKh+3n+NE35
GWdiEzY46RHOm2WkSQD65fRcF/dZX4NpyeVT284X7KnVrsjWrQOOjhnKiCZ/bV5Gfs5mzdEAgdX/
6JGP/zJH3Mg58E9GyT3fozOeFnRWYb7hj6OSQfMVlaZpHZqKCnwlHylmwhtKBohAJIINBFtnC3Fi
jf3KfDUye0vE4bRxb9DuuSS7Te+9a0leMegIslQ6rVvDzkS9pmENYyL4nDLSjtraQCJoELLgIlAT
aKynvmOKAmJxlwNCS4P6DBPr1A5GF7O2FbHObA+PYvq6yBqFleTX+iWSC0RARpcc23YpTkEgLmPp
vQf9sMttk785zqu0uaq0O0ljeDQoBEvarpk9XlDtZ8McokHcp1wsRJtvtVVHyQNdwLYDDm4B5Tat
/wGpO2qORBGFTagVGVLwtjwtS/8ox3t/4LXgl1Cx1L8USEBrg5vWO8cFy2XFWPWGsHd0HqtW3bNm
zyPbrb+IVn2mj5acnlQHrbzk3O0tKp8YawFx6a2IV4c9Y5e4O34YxjOz72h09m7ZfPByxhpTtF2O
xVMzMeLL8uxysCMeutq9V0UUzQuSeXjSqQWVZ3Y5pwM/2Zr0e8TSzLkDRho1WB0cSuJ0Q2vmQrqt
BGZveOEzvtLS+vwGlMzmgjhm0vzLwrJhRqNi4QZqQUSAhQIdgGuaTUDzyur12WgNI/TUyaw7dClB
EzuBos7Dauzp2k8xOL+ulHjHFGfQh+1zBJf99N67+g4xU8AJNAAJkPb3ZL72LjqYkc9nBRC2sGbO
nknEQ+/rk6WsOIfH2r4AIqjCHeCpGXlE5g+PpHIYytimtpKbsvaR6sBtraG5seNiEsfk86/XF8mQ
14v89tU2xncR+G9j554sy7Qij44wEkp/4HR77ivy5WxkYSB9XIDFFLRo9fMW2CD3Cd15RTzZ7dYV
RvuTENMYD5N5VJSMmxzWSkmBOvSw4Cac6sVd0DZybwM8qXT9LsnyVyEY/vrstcjsMhH4CRB2OiP+
sZqfSt/+V3QGHU9wVqp7Q9TEqLM9ezI4Dab8RYXwY/tjE7eC2JMgefMyFIxivNey6VcI2HG5+zd6
ZQ5oh+azOXerT1R8oG8durkdTyHzk2ZDcw0aNkDxp2fT1alappzzsK+09lVPHR4+TcspViqX8SRL
+pu2wUkIftPXR4la+pTIm5gz9SKtdHMCHhMZEkhoobZiHmw5xjvpvL+VwmbbO2OwNVrPiWnJw1Yp
udUpStvZ7/elB3+1H1B2NBeIO97JEqMNX1KeSC/t1TCdpEcYKApCcm8TdB2oKjbkkX8OGMCRmBWH
HmTe3KkZzMjtmOwg2hUaMUi9Zh6SbGGokQPMXNRbrhMi71e9E5tFuYH6c1zpIG/tyvugpL1BuMHw
AbrSBrv3uAW0PyBg9kkudQEs2Zn2WNQQmZryrVWMVo2lrjczfYcBSfCYASNBM4hTOSV0mFlYF03F
LY2ypuQwSeaGNiPO2pDax67r9J1B0jMGKo4Mry9xhWq8VWQUV3aCfBBU6haN+XCc1vUgEoMsnWmZ
L5gR47lvT5bW1x9NuT4twXMBtmHXAHtm4jOqrWZrhH0GGqUiXu7Q+tIMwK6ZCyxywLMdGt6Efb56
D6yDSnJjk3bTDaFf/lqOc1Kk14fO2yJIrE9oq1EFzKehNV5tqTF2a3khEb/syVJh/gFOKckhFBHC
viRTF3l6HcTGjTXDaAdgnW3tO/CP7IVc0rQb57NNuWVkO31NzIQRTHLVzIQ8EEtM5t+3iU1Hust3
M6/jztbKo4k6JQKEQveQrPVm0uxfZ/T3KY6xBcIMoiuMzIsH0dfyTFo4gh6D9KftTa7oVr9ms02R
NSN6w1xpbLvudpw2fr1rTCYjmQIHdRPj+1ACX4GY/Y31fKKtdy8NLkx3sZkalj6UwJEvtKMAwGoJ
JcpHcUNaArY/VRTkUOdfXl3vhs5SoYb4+JCZ+dOqTH3HklUcJ8aDzuSD6imzZWNoydkc22dXJjqy
I7/c+T35pKDpGGAmVQwZ6R1iWkql6wdhIpdfbghSj8FOMtMg92aAf828MG8pFgxtYr7I0xnh/0E3
N2DZsetip6Wdf1x1Bp85qRo6EOq496S+E+ArQ2MV+a4u+qsqB2tnpnGpV93dlMrvlNgTGsrsqqaf
wi3913J6YIyqT4yoGaxNMITXg5t7Z2ShzdG1ZuMohP1FPARDcoqPPXKpYy6m7t7Wi78sMd6bqgD6
GgDEtjsqIH0QkSqtcvuPZkGcVcD8uNNxPJcZF/7CMaWMeS9Fc4TUsR5Q8tvH/haGZjf9neWOw1bg
xs+o82fvBj3gGPZYOH9QervHaunF8zh69FJVw6U9+9TBieSzSfpL1aTjpafPj9axhihb6THMRwVa
JN8va1M9JS3yeNcah82cgVbB0LAbSz2Ivcz/cxUnr+m/BnkXHAYKx8PQyXsazvsSpgW+lFnsKMg7
JiUIFq8mm557z6ODEQOrPF4WItYaG2VtUf8Lhq441USJbkctOJILjba9UY9lMkPK0SzqBXczsLV0
fPUPbbZ7WpORDPMBtKaR2KRTG4YTWmAV26Qc42CGoL6s2StZ7uZmqZefpmARiJVjOna01hRcGVqp
NnuyxMRP52KJIBz/6hmrCte0XGiFNAEO9UvCXCrybZZ3jiwoF8SmLQzYH4SUIlfMIMjxHkewn1kC
3/ZhghDOqGqa8ZjLGXIYWgpqw3J98JuJ0l45EUFzqLqLvNz0erPsiCm7EFJpb9aJzFGTmZFSdUK4
L/FfiN6Zo3jtBmkFAElPSkzcSM8bu3d4ouySmEmQ6JB4bN5YaLnA46yLlQ4rq6F23XSKcjPT72yL
OA5aMaaZVpDHA0aLTV0/V+AkiipV5yQgyVQiSAhL1oLjLeevKccHAq3UY4GqiV0I/ABCTw6DrFFr
oCdrM9N4uVGjE6TxHsFGxB1rD2M7stE29NfALYPdzf3pe9WEhhw9dSkUeTvyvVi7S4/U8gWOaQjj
aXiSeUGiQqXYqiCGzbRBey0aqnAFdipS3JTvbosVH0rWg4GUY6dptnh0zdQ/wYN4aV2Henx9SzwS
8nzoxHP3U+GoIrPnYRmH2BsSZpfOnUOJEOm29cB/L3qGEG4Bn4faAlS19OMWb6Ru8qG3UKpugafh
HCSPjgjup2Snjfa7Viw7hL5gVALxbtuKUtTyf7IasE/jTkcJ0SMcHe/gc7KHs+Y/F2X/nuc/ydB+
5ekfeeXwwPGo2tK705blfWo2gNxuAD90Gnzz30wneCwCu+QMx2yc02RaxoM/GkcsAicdPiaADsiI
ZdudcoT6mZX/+Wv3HrAFp8P5k2v2Z3HAJOxyw2YpPvqestgDYunu/sjsakKHn63nuh8XUv8zivmg
zyWo9uUrAOxWWnCl4aje0QA9T7o4y8A8mHl17tX8NH/2YA+5uVd02WAcO3e3IpC12+oDhHYLLw+r
R+Zzn/B/gz7/Z/vTPf4jhLEoJkb/QKW8bKYk2NpLQ7IE8tsbIF1ekCZn97CAYblA+BzMb7a8F7YQ
hBUvxR+WGiqbgtoIcALiajzVN4/SXQ5QhaHXspuqlJ0nGp8nBMyXynSKz5G+OEqS1I11EnSiufHk
FcG1cYZcBwTfbfhf5F7RD/dXJhQqWDwGuP56giR1AIj8XZSFeCXW435aP5we0f9aQJwfcvQO3YTA
djaaeHDt/KmzjYStH5zuygQUIOyugp40Nfs0ML71qlpQR5fEM6bj2WO2dDYNoC6O1z8bnDyhgZMo
UrjO4mIWFnlXkjYPfqOplVpcDkrfOA6Vjpv6X6nZaVFquMfZZfVe2mlGM8iMYcZS4VdDFsG2Qyxd
Fs4xI51zRc2+E5j3lWQAWdrdXiEi2BlEJ0VLO3dHNxtrVJj+dZ3sdDe4EzCBmzJU4CkwWaOmTEZi
6frrvmrFHfDSjqUjVWi39Ns+Meejrj6Rxv6TGXwe8CvFqR0Fk6A8iW0Gh49jYb+m08UbBhiSsO53
oFFYbHbZofZ6vizO75jslyQcIZ7zuOoXgD3JxkjFUXhZpNFSfAkDTBqxHh7Ash1pCRlT4JVSr2bh
Y9eTu00sOlNRsXerObki13MuCg4naXXiWIFH27uAM9Jizt/d7o8xLWa/TEdSA6wmhMHPAujWpUzp
e14b6T4FTMwqxbn6BccI6UzMFeiTgSlDe5k/zGRGI7T42anU7X6rmefgpnQhk369zzv9ibsGAU2j
aTscIEXo1tI7TJj84mGFN8bGfYea1TgOuFS2iWvfI7lQp3Gx5VbM+V40jOoDA5BHRiN3MNeOlKwU
F2g7KA57adSxiSyYVVSQ3KFTMC4zjKNeRZjm1g9cDtQRhq/uKCaaw2zSC2L3YepJqUJixnI2M59t
8mJ5r37CcjYDSBhJ3qySCNnPGaZEOYzrL3y6BzWWx5Ltw3kIVPbc+2NGlemVOzdnVVSQgimyBRlJ
DilwcgAopO73MPHrpbwVa+A5//vX6s6sG+EnLv5LkFVkzObMPvxlD6YHW9Lkv0xQZ5GEV0dj8ONl
oCCjXHaKqosrkQ5RlgYmZDfvirsMuW1LHUI02b4qQW+VDOPGQZs/mCbQb/AbBt7NKucEw9MinLPl
NHDQ+XH3ppRY7D/YgpFnSgQYxmcyW+7r5FrsBK2D5hBm4wbZLxesNaBCkMIjadOpomKkQGHvi9UY
XnKAdGhsf/CZMLIRAe89/LHRx4QXlGRA5gzV1kOC3Ga7SsvYO8mUwK2TD9xo/QVDDL0wkqoDC9bL
yJrxCOHpve7slYEVgkLP7547O8NPggmM6YpWcCr8ppY4aA2RqWtGyW3icyw137xmWn4yK+QRQ05e
aTsv1q40z/bo/2qsUqU2YmijEUUZkD3cyE0sL9EgFdDcWrP+BnL3QN7rGC6My85zdXQI2fGbwjn7
2fgwdv0JJfy7Oc51VDfZnifGx/+oJnBveLOkYz9MfnC0KTHZjCThZPdt3FVY/dSS4g9SwR1wgZNR
L6SaGewQuRBwGRmsodCrebBaN7ODXZe1r4o0r746kCZ3WeGxeFiOXAItHrzst8nUrgMbTDILjxA7
E50FDmklkZOV332F5dhe4YSsHQmHRg/gh/UlrZJbwcQcwNLpOjxWRsY0KiW5FxqNA67XiKCZfDt0
41Xvk47bVebbbuIdwiL2NcM6Fd1b1pkoGB0LNo5NThETd674wI6ktDh5XLZTTlXGFV92RCT4w1r5
/0QxvuKhxki97theB7t14nzh8aMEWBBRSGP8FEaxbABW0z+bLNrTBgEX8NlQM0lCyKV4CGog9LaX
sg0h69UikjlEyEh9iAtyM1BjTQ187Px9zOqzNE6zEE/dtKyUjoweClrCetAQ6lf3GlxfODUDPbHB
ExTamvHl6e2b1X1VLe+rWxdbaVVJ1Aocc9bE0mp8xyuoA5xDQqF37jYjNMBU6YdxmdBKJh0w+M5o
nibcUOHYWmgtFWyTxXhydHxAtY1HvPvDPzoCqeuJPV6GB4mSMTQaWRH6y82Sp1xqpffU6cWHKoIy
AgQoCrZSnfxTU/eXeKBfZzQdarHa2EDQuRtm+3XqnZXwxqHb6AyC6oWiubGsDl68vsUoOYMEwmuY
u58s5P4sFhNhUbBjSD3vO/VqNmX6XbWOpCHYwAIHDagam2ZGFjQM6/okCyYvY7sA+RXfa8ZsQ2Q9
NT47ucZlgaulVFqim4yNqQenvjBIzA7ee/rd9eYpD1LEleNQPlaO/d7qzAKHFikGUbOZ/gQz0GUo
Gaw7kWlv5lI8Ax9Tlsmf7E0Ied30a+p4a4ZxObjlc9nO78hrzS3PW1wmipEiXowhGI0Y1LGJz2Kz
nyWF4rC6VpS77jtb3oL58JUvNNYItIQKa+yCtPu3pIAtfXiN5bJBxsYl7zZomef+DX80dKNhPAXj
QoYFm7jF3NWJss8q6z8m9LqLs97xerRhtgEwha4OVSDLGLGrPfXWZzzKJhk5xvrN9/JFc3JFLprz
XTNTBWCDY3slGYq9M6gRZN0x6564TCECWYo6BjwHg2m6czEG1xtFoGQdbtbt8tAkbCUx4aCASYgw
T9WWLvXcJ9WlrlysEW7DGzk/YBma4xSKrJSYerThsXRLfJqFs2nGJb33MOmBnX9mlfHHIN4KJ8YB
Z9S8jpBY/1coHmWrxNaf1aaEMR+WSX4ZHP8P/hip2cGDBsY/0rvqfqUkRnfdogMDf3k0xurT82wm
9RTICk5nX1asvdabxtO6L6f1ZUphxJIubvltEQ+M//HVrDGvvHHTMRyt3NlYWuWEo6rGbdmZ/ybU
PFXqpg8zaQ0lLs/QTIeHQnfvK8IUt4z5QrzLu7UbuSFzEps7ggrAQx97uwfnwI4DCanBG0XYI8Xn
uQaOKP+yjmaqTE0yA1DrUXFke1C8UbkW2P+BAw95/oDu62t2xqtdn3wWb5HJzAF76M35m9Z40Tla
2O9s7BIdo4cSAxLbJf3BVPbTi764uln2g0PphB5vDHu7/PCl/zxJTn5tKa8in5ZTyjgtx9NdegUy
6WZfWuCh2M88GivbN2fOz+kIN5uic6HGR4jkkAkuGYu6etBSdlqxT+8iHfSReFChKsj1bb4B+4p7
LTCeF5MYBSfhpFpuKm2nOleMMYeUkN9g+K/nKcKey9Gts3FLOkMb8yb9ZqgIGZRf02XUWJTre7w6
n8IltUzg4rEZ1I5LeQv6y0N0mtvCLgQfzYRElkH9prReEzXvpgHFTu8KRlk9AU1qYvs8DvpZN5OD
7jXvWWpLnmiro6Co8aeRVuAD/hvH4B3878q9j4XCWXfdTCxVynfOhnBeZm6ssvLNzl0AQc1lzQMr
8jtCONYJ/NySQP5kvejDrtwuoidhjauyuVkme8PEOBjg9Uw+kez0iC1if7avmljBtar2GgADku69
nXL68XtcOoHUE5sVnYNSz+WATEB25nMlX4JexT6kvUClr0D15iO4NY/QEUTgaS2bK2Eq99S50NDW
2Xqze7Z3LOxlJ29mOxbOg94AaBTdY24ly8V31GYAo//VDDqqH1cijuSo2eY+qEOc/HyXWpNltt2Z
4VQHw863G+/k+cscU3awnb/pWjyXuWuZSPC0djZ8sifdN6u1bz03O6Zqpk/Pam5UCS9+wOgYDW1r
IpfjyrVN9ygaB6GugJAIbHM62b392pNTEoFVMCDBfupkxj4iOa+jQBJ6XeAW3LJPQfsL199tWm/v
Guuux1166sHYnYZ8hpc4pmdrOlZ2rl1aKCA5Qgjgy8gxURqRBwunBIdFm56ZRn0i8VmfR9x7oWO0
/QZLb741XZBntNXibkzMA64iOqy6UwyuMn87jTXOnlkWZ+VxsYD8s2Ndp0xZNPtDkgsDznt+6hNj
RdrQjY9rQY3q+9A/Qe1HaeW4ZzSYtO9mVm4XFonAJ6x+n7nSeKJdQOvY/IFYCPOVBrnPuz0xhsbD
NCEVN4YOK7LWnA3g/ge+Qdml7loeWj2FvDc8WkMm9viInt2MyUQKOQD3C3ICPAT5qXW6i0/c1L7G
3xFqDDS3nVEGm+S99J9Upm9uaoiJpTWX5kCW98KrMJA0yeG9dZunZmkgng9U3yuT7BQdckOfEVjz
myMt5GwxJSwMsfoD1zN0RaX+fAsRj/5XJdlRDpgCZij0ccZ9u+uC5oJuCI0yvFlNx1zRV9kpN448
niw+cnqMGZk/yVPDO/1nREoVFaWQl1JL/1zLP8P+pCFNuQC9uULaB7+wt88eAievp05zygAdzKR/
g21Q8GPNuxwtKm6IEBOuwergY1wRF4GH+C6hL7v9Cj1LDacSMgvKL2DUCdFLztR8thG9DxMjYNgY
fpLXYs6O4CuxwCoHrRwXpNHG/r+09y+gVw6VWuPZwHBhrF/uEGy7tvvVO8YQnbTYgeblblhsI2oc
AgD8geRAXKbgqrBg4quJ3OIWoEn2GDAHtgOKDAVKIw20T1Cv3J600qRBj+vJkXBn+6rvGBj2v9hg
uzgfU5uOhTTOjcKefRkMoe+mrPph0WUl7iEwawY4gXUMnIHwmaFgfJln/qb3E/BmCfYx65YHNZqX
Ubf9LW/bssHeuunJgHwunumO/H2fI8/Dpe3HlqY/mx3YP8sokJcY6ZHZZhaXstNjgp/QwHWkTSaG
9lxOTXp2yQCP0Pc7cV6U7t4BNpalNPlgoLq3clytrQvIXOjOj3vTWignIydusTdw9FZw9QguoMN7
Xed+OAbZ0FmH6rlLKTHqwPu4RREdTU8QcYl3FQmedQW4+QOCLosn1f1r/QxErV/+ZumY7oBJIJrU
y+nkHHoh8gdmPLtSBcZFy1KDDY1CgOpNTUzK6lu+3CqDkw3v8K7RABNOWq9dEFljjiEEEjJ7qnek
SQLrEW4qeS3J1+kL+G+ue1wx1kMdsh7569KVSSb+rTedczL3Ilj97xZjzl4rH2ZHf5lKi9GSlrJB
LDlJEFccnHaOl+rO87193aQvY3Ptl2RbdBOtWl9BUph3CkbqJfNQpPlQy92M7WDXJy9pQsEN9LCC
vIGG1amONuVc2vg8UrN7b7BSYVPCm+14J3SYkbPkLIW7/DmdMLSIKXgjW/NFtcY/Kqp6a2rBk0Lw
H80MmLjI85PRynEzB9llGpWzh6y9MDrB6uvlwZ6l4+Oapp+lEBljBZR0C96UTMPW1A7MeQrxl5Le
oaGFiUuB04lNCo4P9rN2s/KHZ5dRuIzi0QfuPdHemTU6dJwbp+oBBnrD4Bv7B+kogOU07GA3rrMD
Wf+WfG4FyavjOn6cBALEqU1MRENCuY4rwmiJBxPCP5k6G+YWhQACUKwPeiRGR+yatH3TYKJDLJ+S
fcPw51biRkr7XRLFR4f7jgMD+Yqo1MHPW6RdY1zb5JMu6vavkf1zn/Hl4BKMYCLdcsPpEvscrY97
I4q3hR9NU9Dtbm69jZrRpDpB89VP8E3Iw2W34tcqJGHihbhCCFa5s/NImAMhRmz6OFUfk0G10Qj+
lgwjPj0NhUO3BuCXvS3RCMTmtPEiYfotLUajCiO+SxmlcCisrHGKu5WeIFR2BsUsrb7z5Qd7SxtN
grpwGjLkcuQSZM5B1QDiq9L+NQZ5wVgHv6qs2Z9M6aM2pf5eGOI4zugq8+3IbJ8pHxTOMgWRUGZE
QdmQBeak23COUabOBgfzsKJfTZfriMMkpKeD9cPQE1A63N2h+yDBlztnNH6d2fm07YlyokxfUEQh
mMJ3qC8a4uEMcT4o9uPtH/Yr2KBc1pmSjWE7IYhNL366pGGi0T0MfA3sLbTtXNzNGd5ZTksVIw3U
Q9v1z7kMyoOEhBUxboryagbh07O9Et5Na2l7j3QgX2RPaNu0nmIqSGbqVCst8GNkUFUMocDfZqhe
q4lsudF6wi5+xBJzMhbza7C1u+E2h/SPoBURg8/WfjBrPezL4cGgTWVyeHWIp+atIhrQ3hpcX4oL
kCAhFu42ggI2aPamRZei2+tpUt5Bmq/JaFKHka0S6trKCKIiLKY4Omvzb3GS4jInenFhQMHNijkC
MNq91d8Ghku7tXHBI/mXS2wN+DebBUmqAqXKAkYf6JuW2xDNWU4KzFSYiAPIzoKrlFqkZtA8uG9q
DjZsfredCxOTKm6/2MibG0S+iPduJbX5iJ7TCvWeuwKKtJfnO8dOQZmb+SdimsegHWjAqiFif9FE
2mBaGxf1V0hSo6GIPSuAxse5f0BDwcTff8CgHUmtbDZa3yNy9J2daiAAe81TpqkfDwRs1MoHK5U1
dbJAL9Z+Etg3hQw8kG02jCXWYYtc3L60idCiTggznruCKqgiLMPvzW+r5cNrxbeXGMkhzZZITsxq
1ciTAjqex12cK9m9mQC/HZ0rZYYXnwb/Y+/MeiM52iv9VwRd+C6FjMiMXDz4BpjaNxarWNyaNwmy
yc593/PXz5OSxm5hPBr7xoAB37TUajW3qox4l3Oeo1+dvLrZjAplOj2InPFkyA6lKenrRIFWV08e
7c7Af5dA06tTfa33Baw2FCMM6vJ1Uo4a+ZfFvotqZ4tOP1g0VoD03/QbclQZCVdCn3ZdyeJwLJND
mDpkxgk+umOnCDw6/bkGkN0n8rOhGN5oxmxK8+vHvPJeiCY6YOw7ZJUFfEa8zIAnL8vWpWcdwl7e
SEbaRn5BQ5Y8W5QnhvcaBEW9T8qJyipBg6K5i4RGZhnq3WOJaxKi00OQ+m8jtO4F290HdOCPhmuv
LXP49LJ2HQr3gLjFXaGgZYWkdQfBKhIUM7PAnrtcTlekRR9J0qwLJj487/URfDkTZyaE6TR7eYFQ
g4NVB2K7Ly6v9pbNOP2UTm41uY32gTXsERNUfGgNAiInwNlbkmq0lZUjF7LLMdq0BFVsNakNEM2s
QxM0ySXMiUOw1NvQJfYBlC5wpNmdBuCGIrpDWJKNw6np0YcrQRS3AIqaAu1fCRqT1fBWmsG1aFDN
udPB0cpr6etbD6ayB9d4Rbb3F/4WPCka0bV6w+ucM+saymqbFhBtRnvcqyR56ggWOueeMd5y7x6f
U4IoSAMf7aHEGgUjsePYZuSWl0xYZ1o8ezpkHAW+qinH8JaPREb/zpC2N645sw/N3MUFrj0BngsW
mXyLau2hTOVLZPNOiJIBwQenrdv2q4nYb2qB5STsdG31eUCiqvoWusz7BhKukFXGjPpztbFtNLQs
SJjWkaeOU3klVWDvC9c5YKzF7aJXq5qKcllGVGkBSPZirrebokcqTVutGMAiI/OIWeHhIjypBcTN
HQ5MBcB6Cbim83ZSt2+eCvbtRMxHwwQ3FoqIY+3gBS0tScfDl+I0wwJYnibIAocx6PfOQJhI6hUk
NhCaE0yc6W5wEKYfb3uUG4D8zLuyKd21PqKQBm9pQapraDctd74KEsyRo7clMYP5gBtG697IDRZe
QbM37YrCZD55cqwkBt1NoUxJ+E6abyvd2MVJQ1HJfG+NRPIrhdYU6leGwfc8LNopYAErmkbshYZS
rmjMmA3V+J0TLzr1fv8+Nl6wCfpq2FSFEa8rrUfjl/X6AQzbykh9uSepJNz1FYMo5eQnV+svyDos
2xwRdUpm3Jo/7Yqy09ZhaoxQAPMQfiazSVM0Fmp5azqlLV7nUtgbdILdYdA1DmqbqMNmrA4O4MNG
gi4IrdnBbYkj/dNLSTq8PyTf3RqTYTk0N63VvzTlmBuO9g/hdThNGadLOHhb4tYhOSJrWp18O+iv
BWmcrd/yIpSg3RUYhGJgHDyi4o2QN3OwMbrHsVVh5MR5VvtMgNvC1pc4mA/tQOaXT4Jz31T3grHT
3pqcJz8cNpGWeltRWdEyNU/o3vtzRNfmQkXwqFZCMKjfGkhoO1VNxASxWCDpSr/VFDor9OnMSyjg
F6kiPy+/Hz3q4D5U1pLSz0EcaZ1JG2EG3davltV96EFzo/rXiWO8FZIMxrJINx0CWcK1GKalfYIe
BStXK712iSx8CefwpKvuCVVNc8/HfCDZ2Ka6IbFk0TYZAtkQEnkwELJa0K/xPKEP7JlLuAJieKlT
HA6US1p0dUBEWRNbCEXQ9dCpbPk+6tWnIaZXww3uvZDEM4vQhsVgGO+MJ9Cnl5DmZ0VIYI7vgm/z
SLAaa1x0LWtmvzt7IskgDsJHlfK9toPzPKHi4V0uL46LQr4vr+ZsbkdMGBIpWJS0xt7n5PLKq/yL
5UO1Ln2Q/Siy3GTsViTFVivWm2cqd5R/I01958PELgJC2m3rhd3CW2dEELjiDOV6uYh1VoZG0mSH
Ucg35QwG7zaWvlkU2gt7arOt1Y8PiliuM+yfurEYsfuTu/RlXaxDEGbLkCt14ws+76jZZDEhjxPC
B/gTssi09dn61fCD5O42WSYgQCyGiPKpZynSMn9bYny2n7jquqU5JiiZRHHMMA/s42ieJRQcbpEa
zSMeUvgAuX81B2AZnFfngcE7aR0oddRY3vlF7OziIkOt4+hv2JXK+yjR1iIezA+f3T2su2sF7Ykg
1PEu7yxy5Rjo930U7Qar/ZGXt1GHnITYwPFQXlrW934qckor5wurtLmSVvuit8mljJtvWXkaGkSI
V9HrPBAoiIZi3cpQP3qW+6GU81aOGYGcEe9E9usBRzVVHUs6E+9+fS6HdV3MygzHPOJ1fhvkxQuV
fc4g5i9kbS9hXHzYyNLYwVn0K+lT2p5aK0AxDvCg9vAda5n5YHoGmWMj9wwR7pJbOJO7nEba7oX3
bozBquEY5JKZpzFWccNLcBxVfa5aTv9SEqdSsjrZ9k6N9Kwgai2r5Fess52pFW7MlAThu4GdexAz
AuiQPLAZRITqGNZVxBVIPsBfT3k6c6Xq9NASdH4XsFOgHY9uidE2C8TF2g5pOnFciV2zShvHVdj6
xsEy03jFtnbYhJE1+03G7wbI5iOB4j/yqZcXH9Hl1qB3XGrcSyEleR+PDoq/5L0jsIp4OidYgEcu
lhSPGwerFIDEeBeF5hH/wCXuaMDioknWo/w2pt3enEOeJquweTnDi9PNCQRo360KLliuWzvTVs6e
aB6we3PolmjB3ljbctAOpE3myxZq5xIbFF/K5KHTYOSmfPHh4IBeDzmR4JlLdrwXvsrEHu4wt8kM
YwfN5rjOYe9a1ziET04g09KQkJEB1W0tF1nsaNdq0RLw2IMWoGK2L6GFp0IY9l3FxMUOMc5xMyyc
wMiPVgQg1izq09An8U2Ww7cW33CfS1gzKyCEkGkim3wFIvJWEaKBgZ0PGXu1vp+E89wP6VXYiFyH
6MXocIvGgB8T7yFpG2AiHuxaJcXWlM29FmQ/XHqxDQO+UZrHNCJnWWVGucv6+jXRLZgarXkyNARD
1AByDR6HzIWqeRB61+6r+yH0p7PdZObZ74W+tXF/EXe6Y1rJLmPAbdTFvpjtHctoKPoLCm/CzKgh
IiiDuIrc8hiY6VMri8fYBzZb9vk69evukmYGNcwUfCoT2lmIAG87mjBRXVpXygnaoBwn77kTGH+R
GSOVEeO2E4N/TTDOG4KtkpV6mNX8NjzloRxXhS6o4wIZ7zTo2hGyy/O//lJb/mWgPdraZVttK1tL
TkGvN8sQBdAx4UDrWhWfjMJdB17svUEuW0WmfVNKBA9eqrVHcwqsNRtcUE/JzpepuMcGVly0KcRn
RX/v3yOhcF64cJk1dnxh9M8D+Tezv6xxq3XSN1y7tNCHQGpfDOh03K5NuvfD7KoV+XjoZjadW/rX
RgIhDWqcKlF3sUqc7E1nfLr2iWQJj2tVFHvvzS/j94goaprZ4s6y0fApZR7jccBNn8uvHGv0prVQ
0vH6OVc8WtIT97+bt9GDt6TcaVdRu/qc6NYsFZ3vRmjEa6RuYR9lp/e8mrnBZdxO65AwhWWUe+9d
MmVnf8wuruYy20jyjMUndtBSiY1Dovom0DWomz3rQHYV8YaqgJOSIB8ceFGx0WGqYBGPoVonoB/p
8xe2lzkbMZKk0ES6fXb9ZouDfVsP1tbmXvgMMG9WU7qrLVCKWuvVR2/EIo90+Myqo9mZkY0Jrk3L
dcyYY5lnaAuKYPLwwA71HoEdBx++eVz98wLQsey9xDqhi0xum0p6D95Ar9xrnvU5GY9I/Fc1p8VR
t6J2a7Qs7brOZ/LlaDWZTvIjz2z/NVc+3nZQzyRXTW++Vtsb+HPeYTQ5VHhcN7EXI2SYO0FXN1am
j9JbChblLFhfTLc4llnSHqi7y/2UzH4W5iNbsuBkpFnXiayqTkFGcGrwrjEnvQyCnT/QX/eduis5
ru/mIdeqi3O6YZrubVdL40nPHWKo5t/Sl0ChmMi49vTRXQWGrK/LpMyTVRmjMYxVNl4EN8W6y5xl
PfbWqaShCaBG5VEHJSvDbxeU9U5n2fkUDc2XPp6sCcFxJ6f2WIwdbql0OgVSGTuTkwHKBhFuGXO4
YPxCaWwcLdv6qsUDAdn5hVf60M1pD0yZgW2TI7KJlQSDxUPHkSLv4N2zsCw/GaCXy6kO9VPhA4/u
SCO2gSIu7TZMtimlN7YyHQszCmdWaummHV14rs5sFMr0qx6SYxgx0YawEW4lYpmgJKKsbu6Hwg23
YY+1YupD79KKfJNYyNIDG2fc1CxIIFuV6LhvbZ1cO8EBkpSdfahD7Uy+1RXyJM+j1WS7TJ9e/ZbT
EhME1CYySFUSrTWC3jdtdv79B8mZwvQPfmgIGWZRBZ1/F0bB3lbtcCyYW4hMh83lJJxUo+MdZD09
VkOzaVzmt5FS4y5t6nc/6J/DRisfCob6y0jsnKwyrg6L6F1Q13AQUBBNLHif8h4ClMPTwmBEVXuB
9XHP1qBdplUlD5qdUVuK1j4g+ft0GOOEvScvLG65RXo93qDhLdZFGJr0PPXOE2a5y3u0J0nYlMs+
NoFOxM4WN6O5laYjjkwBKm9St65qMnJixTUsjsROtd/YFbkE8Tq0t3R1uI6MTRjPAmYVrGDFfC9K
cpch1r/pVri0VWVCN56iTWDhcqzSCXykph40G8F8b9HXFRZVJyOzTFYFMl2qLCtv1p6HGQE12wIg
wFOBWg5AN8AcK7z38uAFDNiwmMhYWEMkIjmW16yq8x+OQu0V1LIB5u+3kNq2ZpE7x6oPm1OBYAKR
HYpJ5PjhrkqTFRTSch0l2ZOT1nj9GxuI2IBbo3aWqS5a7MKIPSTpudcC9/oKani2FGXzI7XL5G3Q
y2Nhrbnrh9NoHDBP1xsGwf4qDd1oCe8LIK4+BYfJ75+V9NBT1A1YoxrXiBXZ5ikbtWSPVua5qk37
1XJY0ZhlRRUz/9aWzz0ErJcwrOWxr6yZ7PQ9iJPhZIT1cpLcozFUqsD3Qbebzn4C26DHiD1uGd0J
CkOnwSncXZGl7n24g4tI5C+ubgUroxIPSF2eaokDS0nSzvTpySeVV6baeE5IylHi3q/1ex+Si6db
NThRqDDoTT+zNqUeVqSyFnb2jKL1rnJwMenGuOqISYe9ToFfjM3a9uP1AOoHA0yDuLUyTvm0q2y1
DzDPr+0O+I0bUuns09HmZBVME+opLTZVngeASu4CB8ZRE3U/jLrdZ11/dTzvW+tUirkxoaJR/2Zo
BGoT5or7bhYFyNc4ViefofjCqMNswxzfMXGzc4sDki7ZmPcI9sCV9nl3xRHyyf9EYgEWac4WEEuM
YviqtSjcW9qHQzAfGllUTKPu0xoibGFaVJsmCLumIw2sKnBJMV4MYgKMrZagBKEezXBK1mZ5l5Yz
BwE8GEKq+6AH9jPqOm6hCMEHjku5nySYGUy5xJ42+bGDaf7ukGdKwY1fcdDTfdkzfZ0jSw+pTlwe
S9ZVbaL5GdszkavwbUo08SNwjMrqTgN3CaSgJgDH5E2HOjJONg/vTvMibdXx+SiPVLuqOmGcyVjW
veCqwmh60aHu2B2+dS0kIqNAH1x2g7lI4dCvK56UbZQ+BlNmkyxuBO/S3zV1j8uqkgRt2NZzF8X6
3dC214IXjhHQsGg7yRCux0pNvTnduwm5mizCmr3gQmL8PCusZyawLmD/GxMmVtduKcg8c2EzyaX1
zATEqS/MN9ZBldbe99OLDamY4ob8kd4OUKA708W4YLuXp9AfLt007xvDQK3THPxHXuniADYXYHqt
hm3L1nVJ/ke05FqxLhIFEfgcIMxD1H75G44LOvCKLI3KavJVJodu61Y5A3Nglj3SsDUBiOgrfJR3
PVz+Zd4wMea4hXusoU6qKvRx49gNMOWQZdhNKZdFw/zCJlhtRzgIj4oOhiluJ8ISKhktCj3LNkOM
Z9MVCKDwaPVl2eMgdJc0stmjOWjvZWqS4EgtEruRe6rJJLifd1FyiouHOYtVS3gfl557yTTWxUHj
+A8DcYJwOd0doVFXfUxYByGh7uNMEpyos0Fo2PaF/RCtQ57WAbAVywfdu7hd4yKV8+tdlVjfcFaT
26DzPZVpc6GKm20eTPcaDG2ixewvKm2W3VQxQeGBRBSEpHVoLPcqCLnB4li2D7bJZiqwSIoKSnHU
HMyJE9BgAGaJ8+jXaNbRQcbuxqsllVppn+NBPjGGaIjTgUZIKN4hMmvMQXrxEXmFfrJy1PZZng6r
JPW0lT8V/q7L2T8l17q6ps1U3AYv//BCA2lq+2HUb0GX9JAYcSMJa01vo+4zPLFaF5R7R8e0ZXTo
aCbwKV1B8ASDzyf6yOyQeHi/Ip1mvniNMlm8E3Sw8vzi2Woi8UiB/23IfVB3uTrKhraJGSYIKEiw
u9z0mPG0VclDj30pZhhhOQ0BijUOCq3GeG3OwKwk4cbs6+Pk1IemTuVzWvYsFlXfXYtU/yFtj0td
F28TRPe7fggwA5ZqbaWGsdGUEW+DDHYqY2qAF2pk7i78lLSZy6SCnT3gY4lCnKe19azDmjUqj17Z
ASqWmS9FjzFhSEEdCMgmzDD0TcAVTHt1Eq636w30AGEQrAgaoyzmeqHT3girCVcanoeI+dHsRn6S
knFAlk3aalCEJqK+glF652cVt7A223o0eCgQwRZ5/Ghk+cWshNiXlcW556udEwKgaMZerdvjVHfj
Jk4MiIGlc5GcZwlzqrFqv00tKPyRtQR6lGQhvOLVhBK4yDdoQ0Ddo6VDPfeOyVNfBAIvZRq+EvrE
AUZEQmzpzoJzhzVpafinnvZZ79OVL9DFVREyRoeQ2g78H9Mgph9tcNJqB/OzGeVrXTxOUnEXFR9O
yvkl4FlQ9lrjfkzlNUTLvCpKS65NagkGDQvA6eO5sKqLrY/4FSWK9FG1h6z1FTVKgDnNHm9ZTmmR
ymStIuqvkQf4MCY06WXQYJeJGkyjMUNPJ4FOQdVAA5JAViGiDug2wgGDyXPUlNcxVg2xhcuyYqEc
IkbXzbc459y3yuDiTFm3wYPO4scYkLn1iC3j8UeXmNOGBm3f2HW/U1F459gPIk1cCFHNwsnw/+ST
NO/7kOzEEg5FiVM+lJKIOr9CvFkzSC+74thoudjoBG1sB18tI99lNjixUZkcP99EqWIyxYr5kDcz
VDaHnDFCp9iXYR5zx8mzlms/aALbNd6mkSMHtccgHaYssphTWigRWRWsOa5plKXCvlJ6HcU5OurG
BsnljInxZij3sbWbcZ+HhHUmTQFKxYRQysphK4rHMuuQZ9bIDJ026tYWrutFjUVyi17oS5I/sHLp
SGTXVmc38H7Y80kV0lgerTy7EfVF0mAL1I0cFvnUtY630vEMLegZMV627XCKipLFigevhlxsLnc3
uGEyJ3zBx5xcFJgkbAqflWECMMJzECAq9REhjCgRaU0MNkp9vOqzLjzkg7eVENERiCIhr8C1LD2z
sg9GMb1zQOcnv+UXx4pBAEd0QtlIt+140xFmjEcCi6FxwQ6CxTOMAEYfNqtuxpdGUtT3SYh2omyC
bDeyELwOpdSuHnEMUW0iTkF3s8i0RqxNpHFH0nCjo8hYpgUDMaMu0T/IQBdW6TikIpNNKQDfBiXn
X3rqwgD2gcAEL2z3LRKSSTR5yRgz0V6m1t5LqcFzr3vVSzjL5sgwltE2DgO22JOy4rUnLWC/w0s4
AKuStG4LvXQesy6F2NzsC3Yqysjv2/ISN8j8HBJ0CaEhxcKjkC70V13014rxxlm5DDVaUCpz1NiJ
HJQPJweLQxU5kpXJg0wVJMO1VUI1ABTbg3eYu1yXL9gPAS64brWsA/XslnAZTCKzJo3GRDX8ghsa
iQLza7b4OvJF6LNe3W1w1ezTOlilY7UzDP1Y6tF3sAXxwRdfdEImChreSqIy1r4pCcuOmKH2ZKxR
BXdLLzYurv2q+8GHgnnMsYyVIA3DH4YV/ZBVFCwBtCEv06xz0iEth5N77a23sfKP2ArWCaKgmISo
vVcJeKjw/u30lEDSwAPnHfQovWSAe9iUdZSGGXupcXZQW7x+deJuGKHj/qNPioxrvMew/iWnASN3
5T76k2JH1NRUXkDq2uiH0JrX2UwJ1sdgn6OuMr8huWJyVLWvWZN+4EP70PP8k5jMWxdaH30o7lF1
Q4Hj/KIsafzBWWmD9kX6QL04myKtEWQeuqa5uK6Gm56PlXYsPwxChEdJhWTU/g/NoKlgezGXlEBJ
/FsODLFwm0eS+ih16j2S6js5zVQNPmrk0ocYPc00lSOx5UgCtdrFj+zfVC3vosAZNy21/gpAw9Wc
bpnubqPQkAtG77xh4ytREP3y929Rn78UP67XyUhVPvBWGr3HkLaEmNhXfWKBGNBeQON8pHDGgOYb
1zIfqM687MuKnic2skTLJKxRzccIXlviaevC5CffGSgPvfoVZ/J5/qfbPdg2x78pj9TI3i7vMOsl
M65S+OqDO7N12h5pyWjy7dcmR70462Uw7J0JVTpn1rqi2d1ht0f4Ounfy3rE7DPy6hX6vnMIxTMM
b0MWILUVeobG/B5P7eV3w4F90ULrdSgT1Nb9O76zOxKbCOsR0a02nGeAf+cJC6FkN926OXlX/Vsx
jndxiMhYN82dm6OgUVKeGuxEjp68Q59/GhF6q6n5Ir3taKnUBs5leEud6PU/cPb/neD5OBZf//j1
/TMNs1UI0SX83vwcpSCU4f5teufhPU3bX/7pPS3+xy/H9zpIw+rf+Pt/RDHY1m+2TdqmKwRBB4QC
kNT5ZxSD8ZuN4F4K29RtYj6V9a9RDCb5DZLFluM6rlRkCfxLFIMhf5O2JQW6SdMApmGKX/8jUQzq
r1kMmhRAK20HiNBfgwpISvYF9+20rSRxjbyNxDPKDnbjbdidCzMmNhfpuf/GVmakywVpscEUVB7H
ofNAavvlZgxsdUarwsGsCaxMrCH3iZEj5MMwOnLnUr+tlBwG2GDQh7QArSX6MJbRHuazMqeQSCWg
YMRj2c1ivLiTdW9jN7MgxCqcxYLwqxc1afRgLlJlA83oMnHs9uD6rku+Cxxug93qGmdfdUjDDlNL
HopvrnCxJ3Mrh1z+gJ9WYTy4GycyERbOZV6mW9lLD9xMLAk2j7/3g2Wcw8xhx6HDLWPl3TjEpTPc
eMT/mj+gpdSYZCReBoLW0/PHaaqH+5jwqa1N3b0dA/Mz7ev4jLktedVm931u49siCiBPFpZjtY+R
FQ4Xwy+bu2niGFJDMcIvs4K9jv5mi4MyxMvMhC+2g/GxjV1bP9Z+jevFHAOwDkNcIPYWiWzOWcXg
I4Bpvci13juqyC4+TDITcLbIcslWg5q1KQ00R3rFCQG8Btti+t0jUm2tm4V8HRORPuNiJJLPTtLg
RtYBMmn0AlwKbcE0eBOQ/qYvClp5LianwSKqaSmLuEZ5JtIiLw0ulVIxViy3MZ8R3nH/eLpQ1x5E
9T0r1eFJMiFZ2lKrjrx/83fsk7ZgaVA1bC0HDWmeJ68GtGQfwiX6uA5SI810PlXrjmbkCvueZB3H
LQv/Ka1HLso6NF0N9kfNxwGcQCxDoERMzBOFt5KpRGBWAQfOi5wpwQS4tgW8gL1fRo46ItZVR5OP
Ji8VsJr3NhpaBgrCjwh+rK3xMfONbDupSX8N8FFPS7Th8XosgAVjvnEJxetEwKcXvBuCtdeX8sG2
au/d1dvYQfIASmdKQ4WLKR2t6KSV/XBRdtMDmHcLgaQnL6cnBiAB6dWEvy7iRptJrGx42ztESFp9
LpIWh0qHGLvey7GEslEHE9sgf+bAbxjUz5lTJp4IVL+46XSVpBULVlk+SyMwNqOhnFvGlCRaxo2J
+9lmWmIyJXRG2nOvlXKmTQFpzsn4HZetNxkftvDhJxRapFDrpFG0ql0oMexfQo01gphuLBao8sPY
1yy4bM2IXrKZBM9ogsJh/lKxaEt/gEoq1PDhtVY9t/2iiVa5aXm3Cl3ys1sZZn9hvj/eGVpV/vCg
295bUEEfkYgkAMDngr2LGCrTWNNaU5JKwYkgaYA4IVom8E7skPRZdSXbBVUpjg+NssVYxBPy+p3H
z9lbGFrnY/moCL7BjGOz5wYjytFV9vVDh0oRsDo/ZSIJ7RDLCK8PSxyA3Cz6naRpbtSZ+kNWhdik
O79hq0+7iJrUK5W+H9BwagseCYZbTLPsY4NJ4QmhU/KUZaD4VrUsDTYHQ+kjUzGzArei13R7q9Sa
hPVVYD23/NzewzCwX3j0urM0B+c2VqI8tWxosMYVTnXy8w7hn2wFJbvnjwUFjJH/iFwm63TAo4L6
WrNwCrvevqaDwSqymqyVVcf2WVaT9oBRl8HNEKv0PLiiv2+Crr7WVuh9hlWNLC91EQwHjdqIUpc9
5WJQfenKCIOztLvpXR8qi+6rVOcmhibE8DpXS8hIzQ4gk8/szWP/W897lrrpXmTtR5sS5wiTqcL/
Voy9fu8RibaPegO1HOzVbRkbxVlvDR+CI3/lRh5BdmYMPqwzwInTUufPGAwa/s0sm5A5gZnXb7J0
+v3oBnN0gW6G9tIv/fhdEtRJNpsr/fupjGHOwc+NTqWi9/Ery9hXXoVCvXL8/qA7KWCxlIBpV2MC
Dl2236PxAeqXUMGHwo9PaaFNVzvFINVMenSgUi8Pvt+UT17PkV0H4XQI27DYGMLWLsrLe3g/nv1Y
MzC+BB303CkdNSZ8DVahu7lpCFhm7uuO5IBhqoGO2pFln9xJ+h+/zjFP/2nF2F8y2Mlp//MTz8nk
f/nNmi+9Ga/tVzU+fNVt0vyf6mL+P/+9f/jL1+8f5f9TZzGsEJQd/++wq0v72X4Pvqpq/Lm8+vOv
/Zl0RTnkmsrEqKIoFkyDDKw/yyv1m6JCspXCOCP/+JMsr5rgH78KajJTkmXF0WS5pCBRFNWcYfMf
6b/NqVjKNajM5gys/1B5RWJWkSeMFbL95z9+tU3LMmzHtHQbT73Ov85pUT8FXWF9ogfl7kbmo755
Q7usoewDA23tZdJ3QMXLdtgwyjkVmfH9p5/Uv5FFRfH4t5/a/OunlpGw41hnfgt+Bx07GKhFECGe
jL2PvhTO4u8/mzF/uJ+/U5uFOfFFjjHHg5pS8jL8/J1GHq4O5FgjYz3ESH2BrQG//j1+02+h7d9V
CfuKAf/xZqwLmnGcDTo3kWbk2Qo1OHpTOp6cJTRQWB02jtW+ilZ8C7XXMrg3J/85nBictZuxse8U
HZTRYkBm0piO+fMo9ZMxaRdmuCxbrV3IAE8YWb3++29R6vr/9T26rnAcZZu8oXjXza/2T6+mrNLa
trrSZFa2nszI3caESyMCiNuL2SpUho2Gi3ryn0qBiU5rJuIj2DRDZMsXIiherYY9ca+djYSVgDcn
3RAbf4+ulHjUvv1IVLws9ATrxBuL3mXQHSibCIFHjDLPBQJiVGQef4AuA88UeY9NSaWJZhebEqD3
tAec4EzTwmcKrXTHPjAnILTH9MetM5Z7/jP67hEgF1mWh5GbD+YlrsFautjlfuQa8TSIRsE4AAFV
i4iy0yP9aXDGramiXWKMwOaSXR1za/bBGqj8Kus8mFtkL+fmwUPU8LuOZWNSe0XY6nJfYuTYmWgL
xEmCyVhow+KtYyR7FKw5cqJSsE0rfTdH2qBpzA8dlNW9KBiUAEbeRnq3koGVbWtmhCvl8FMaMgM2
oTC2qebse4dYBCvWr6zjniPYfomrgocxyMTGjMUnyUDOOYtYYcKT37G2jG+AR7Zmlqx5KpJ9m2LX
zsUAF6FK3vgRsqEgxDxJs5JgDvJnqq9Uw74QN3OqVwW2sncZIA9Mcm3zSceBs6lsSFBp422V5rmH
zpkNkAVrO/ICSAMLqWlBGyx82HJMvglAtFwAhAHo1z4NG3Y2cX8EvZPQ+nsnH58oQvx5LeUiv3AT
tOLEKmSW9TbEnrvWRj9eKfyJd8iqr22l8lkA2BJlcLa70tt3aJnDEDaFC9u/t0J/1QmJa6Ufb7rD
Lly1rHjBL/FO7OJi60iSUVu+TJ0Bg9nxM8stluVO6gAVqrGBIdn+dAaCjtMI8SkWI6yU6pWmbc6K
FN3iQAreNVbVfS258okcyMfgkAcem1PS2Z2A/DpzR7TIakZWV6RzEGSzqjxj2qbJk2DavywiiHx9
6qG5TOvyjrA6oKL5ow0m7vT3T65Ji/2Xw8lRDEs4i02eXWnZcwv+84Pr+rkoi2YkdiV2T5KS+sB0
bk52mv/1j1/gryG9b99sfWpPWWcuNV/15wzM+7Yb5rMp1phMDW9hKIdTPxDdYGXmsLeJi0AVGDvr
hDDjQ+GUuDpzFEykHuGQNJ4GOYMIveyYgItYFgbAQt6Z70HWKOBeyakgHUV+EzXG2VpB7Qws5zMn
Du/YxWhLQ5s2rWb6fVf16EmCPsQbnbE8MbFN/P5D+k+rL74P//w9L8aK7OTmf/4XStzE/yGYpPz0
jpoLnT8LmPN7yqDof2Wf7+l79st79vnLOfyef5DAua8Tflv/XJf8y0f6ozJxjd9cpeuuJQyufqG7
XJl/VCYuNcv/5uzMlttGti79ROgAEmPechRliRIlWqJ0gzBtE/M84+n7S/rvDluusKL76kScqhJB
MIe9116D7pjIFiSr8Re6838qE/N/8f8IKblELVenPvm/lQk1i80qlp7L7aPzb/w/VSbiQ33gObrh
6jyZwZPptsdf+2NPNE3VOEVECgBCvpfUGG5iOzvnJW4rpgvvNfIqvI4jBjBuH55h1vhW/0CldSto
Cgsk3iI7Jlknl52D56oGJ3BCKL7obXzxdQkzG9M1w4huvEmsjZnkEnKhPqk5DKq037e1+grgarq0
2dJSIun68yuYvW8jgAr4Cmr2YWlyB/PiDO+GuOQKB47QReGrRWeYTissh3oDbkmiBhe/LYbHX0XO
76mfxofa53+ewyIRiDfqStv98zlEYpQkpqWwWjuBHcN4YyqQvzTIr9biXRH7S/zJ4PdJDaG6zVhW
4p+L5HCVWuajhOv37+f5cNpdH8chy92At8ug1flQpiA2E3WaYXNTd7AlpOEeu9DeR9Vnx6r8UN3+
zwc5fIzlUkubH763M/tNO01FtSU272xUb5WdYVtaEcPEOiYRCH8EJrkCt1GB+yquGQwgJGbpjGSj
H2VGFUJOyFzolDrmo4HknWlCChuBdWcfqOTwTZlsZ2GfoKuhbdk7dNQkW5w8r1xqRLyj+CCi1JII
gaTz3gsocM7EStBppXGbYgQf28M6ii/IhCgsvCdbYXNmYvTLWue3sHxNRbNocFqYV0PZPFFeEq6p
A1FW1sEU5Id4Rbqt8ujcDsBjkrnWYLc7ug4ggPg5YhKNFj2GVYWYA/b7SS230FezubY9ONkGO+ij
XjfeStBwLPII7hRolq+LQ5Br3sKqmPVU6mcSLtMaxD7N/Cp6uGD4GPJHMC5BGOvdxR51DLb6lHLW
jZ1T+I5NcmlwqEhc5eRYntI5OIIq8SexZdRmZ28zUpJI6jxHbGnWzv9eY4bqXH6r9/ntOQZ0TydJ
nN6Li/XPNe/OuZ4GUVVuQV22BZcX4aOLtuOtVh4vWQ23osLZ4yPEe8b8jiFF6QHUUFy5/vHfD6N6
vA8PY9mm46Dyp2lTJ+qfDwMNyy0b6cXbWsVw+SB4BgSipenq4GPa7eAhnKgkYu0B/7PAbBpcikz8
7eDj9EGHosZzgjX0HMRKdvOlizVU3/MkVlab7nqbHyJstJ8phO4mdM5lUB5tl/PFJM5tJdthG6Tj
uYAntmWUtsrAwel05Dt2ssky76gUZsvG4Zj516BbI+q5z34MFcz88fs7hudK6hwHNpv+YcfrnbT6
idiabYcEmt6gPthoIRZZ6h5NB6AlCJMSTzkJkX7AcYHyPqAxdGt7WzkpHF/q+wBdnx0/ZyS5eEWm
r5qZX7EcvZ1bJbuETCbkaqlsCDlwdteTvrPGTWHfuQ0bzjZ4HWqoOSVPHq58g+cdO8/dudLcM304
Jsm0wofvk7LO+NCPsQYtR5gMTvBTlzbx53/+7IypNb3u+dqDRoVmoeRmbC2TVVPWG1GLelGTnLNs
mQvqSsqmWan45BH+Pvl5AotUON3BpMWWHxZeJzJ/6Ig33OK2QzJPJ1HxRm2z+vf6/o/lzZzIkJ6n
8yU50//8nnlaZmyclO+J5nVlCjR9L6RjhGm47adx2IJ8f7K9xd/bm0qD/QGkQkQwZ9OfHxnDYsgC
x062fmNyHou6WRWmfqLERuHIpaKkMfnKdEDbFTwPfurgvygIxNsmQ3HHqt8Co10idRQafrpNgPIX
sd8ZC3+vNoAxcCT8+y0p6OjjLvAkVRUjBTVt+7gLACcqOxIJCl6XKe6Id0CeVNpalFjWC/Jl6bxw
b9NipqcO7p0IyC551W4/eYr/2IvICiR2RybKWOMjSJAKU5niKxuoCrv7pq6aVTh1jzhuYXYixvWg
40Rrzv1zyvDvkd3KYc9B5BNg0L8gvbnoJZpA4ltfoIASo1BNt03l6M+fPKZtir9fl2NJBo8CLRgg
2IdDo8DQ1Q3jPt0WIr1UVXpBQ7XQB5ALfnrsGpMpWvjF/L1Ggeg0XN1BzlLQhxH/F3mDNBcVNea3
Cy0KzpXmrlP43bLhUkPBcMzs9MJ4hAZ4g0SqoCei7Gpc7ltGLQuolXaODNofJ7lMYLjjfIJbVGtr
a1O0p8moN0WIGrTGs5zrkZPTS58LIy5/3dtm7h01R5vIGnCx7Osu8zAfmVJy5QyYr8b41ZCeUHsc
fBi9Cru+CdUBCA3tnMTwqdBELVLDytZJ/KCn7wXSKR3mIiocrCCKqT5VjGSGpHoqoo6nLvh8kwsP
0sxR86KL7vJJMav7WvZMcEpMDc9qrN4cD0OGiWwjKKLwaxgIH4LUIUU9ko8DvKwMc+G2fAryiRj3
DiZFJWGD5lF2o8/ZuxDNCzHXzUKUYDlM7M7ZHJ1tqCNOz9FGyPqyrO1LYkfnTMf3g9SDhsUBg3zw
X3yTd5vHT36JrwqqCbnQJb64tb7GKnTEueDXbxLgwobSbJMW0aWnKmwEYELRgMV7t0ZLnkbSM/rw
1HnuS1gXuCfe9WV6vj6BNWd3gc2PWb/j/E28L+wqZZXdp/KoKr7rpaO1yR146CEsvW+EaWxkU5T4
2TYnzQCcv6eSORGYKpe5h52S8eTgLbvHpmSXkJH+Wo68a/TOWOwXCREpYXOTWKyBJixfK6cjm9kN
6CvqfIfxG1nR7nv3lI+8yFq42JgOvC7dm5Y5RuRmBcElZCCztG8Mx2acaLB8HVJmdzgRkCugYjay
4KiH/YpcjkMdefdtHmEK66bnuPExh0/P6hd2U1y7LbTZpf0llNtKPSIE2CPIl4rWap8gaP/0sU3i
8smR0qd3RWnvrBh2S+9RO6A42/bKMdTi3KsmfGuHXSGaH5PrbJkBj4QCyU3mGzdqFc1BciHKQDKQ
5fesklczyfe2B78jMM1h2VmUVDX4H+sYEyWh1DzR2bRYkJC0EV0HGroI4hmT8JK4fEsMAu70OSpA
BSkFyxeIaaTlqt2AOwXhbwIUxCz97SC822of+OWrBo0QkqnZL1OTF+sqCdswJZfZ+ild+Fe9v/Xd
/NyRKHH9RYesACh7aboScxH5AKLmISHkbzDDxcBjgpSrtMil7u3UIZMxYKQElLfwAZmlJJfUzfHD
aSY0+BZP1BjlgrH5KZoD/LAHWNx9woFj+g8A0Pupnd/synyGBgdJMjaRpGAuhxnKzneTjU1MzcIv
+ZkVZtqMLGsTz5scB7pFok6PqU8uWqAdAe6281ghqXWDi6JaXX/v1sMfcsDOttK1ZO2O80FPxlVE
35vWxdbGb2CMJzx3/OBSSP52zlQQNWB6QVR90cLiDhrCPhrKTZioHmfOznHAy8vyb/6sU3f65LF0
0sCZVjHonBjVNxLTg97ap0akmFGHZzdvT3HNyTpSQQEXL33YuxyF+NwyhJqEdxx9RFF+Toslilfm
1g8BplgLZ4wvZfFj1kttQZ+2hyIIb8wKLq4izBs2F6A6U6aBjQfxNVr6BYvIsBj/Bz8IOWH/Q69y
XM6OX0tySs/6QMp3HUAw57puOdMURVDnF6tVaYh7FgxyubJrD7Q56xdG5mzVA5aST4Q7wL9ihU/X
c8Ou7TvM7I7T7LwYxe6oKbop0haYOc2KDCDukJhDgtNLhHQRQzV9vW5qIEsQBY2PRkhoUj70z0ZU
vpgGX64hPJtAKVZM+iMjXGDt6Hz1uU0osjVk6gMca2YyPRcW4ZY4A2glV4F6CSSs3qZaMq/aoHvO
cY+pnYLq0ee7xw7MUb95CWBa7MgKXE0M1+deGWdiPriYZw/DQ5DWTmLZbqfh8xiNP6qSa7ohvKCW
kOIFbsBRKZ8Djx8Nx4QK194HtUBaj5OdAfJOHcUNsojGaN9S/6sd4bKra1wXCYhqMcBsRwrwps+s
cAEIPyUvY5XdQ16+jMJGopa9qxu399G4pEu3nGCJmgeODCTgaukTWn3oxmVhG19NR34zcmerVkc3
WAddunu/ilmWbM/a/q4BnLeoTBdez5fPY3I14wY2YIvJxxJriHhxrI2W7mdMb+xJkLfGP5xm2uex
qqFZki5iwWvkBIr0at6UNFcJIRuI/sk1RNP5i6PhzOXJFsXdtUjHv3jtNMhc1VO6yUVQii3xTuRO
wXw8TVn6+FpcCEFY+gzVVgOWTVXptKuMhhen4NkiURna43ivJ8EOTTaZUKNYoVj/kRvZXfkUlsZj
F8mjpypU13WP5FQeKCzg++qcC3p3PzDarp1wa/PIZmMeqja9GFNwIdfmpM7qvM3AaeUxYQo8Yrai
LuASalNBvmSYOvs8aIitsAeJw/TDoDVPc9SdhmCDoP0Udc6ebM+9qmKu/UjC7QLAvMHylZU30h5f
z90GEyxffJ20KF56JqdBDHnFDvBgyzE21Y0D8ei5IvFicsWdZWprVeM7RGiPLn8oMW1iA5s9rlcr
dYQpvEQdRPDGDtcrS9VlYwvS1Po7opK+5CPlFzyFCzaJe7UMGh1Pb/gsVCpFBeyhLZwGc1uLk7ow
6pMX9T9bHyNVtqXDSyQo5oLm7Cx1Vo7M3IPR7KQcftQ6m/1693pwiyAbe8distmvrmQSMYD+cRJi
qVQu6crvdRtZJkEN8JU7k5G/c1SWE6QWjHfY4BJjm1uHQNlsdSoUhCRBNEY4qLinzCQK3sCHvSLj
lTiz/BcgA32UEMZatM++h1nRXNxh9HjCQzamleU1wdEBDBpXoi0xxCguHSknxiyPjO+iERAgcrDC
sYh4WhRLx+bGyOpTaj6jXthnPkGhQ3jpg+K97qiLSHJwqRdxVcFOIuGpKevCjqSkfuAI0q0XN6fF
bLDchJZ9PyKGWUidH7ZNeUOJ4SrVx61t8D61iFSEyDpey65C6vSrmnXIcNqjSv7pz9BybRc5nPqv
r+Xg9eNShwVB0Cb3sHkwYKEzNqzWqMBuTJ83lkzK74PjkuTY5xFdywLnd6414mCYutaLct3PLIeh
YLejsuL3KNnLWc+leK0PydiiWqFHwz6AM5lt0MT1CXIdRJswv9Ngq7NF922Zfb9CZ1Wg7nR2Tutw
m5ixhfceUfITf0+o1q5AnEm9TwIQS6wbYUdf6cdV3LT4OUVndg9q5wlkgpMHfW4DkLL0p+YWQx5Y
x7AEl3FpJHiBo9wqcusN/v/19E7sY+KFeHPRaNiZ0a6hSP6MTW2XhDxrq7alLwLyIYKHyKXUmDwc
N6D5miEQAU7Y5+v+Y4+fDZkuyDX7SprxUQFyhW3vhZ7tjRKLT1UAT9yfA0aAjlN+9aCC+ZK36TvO
mzAjHCCb+tSY5rqcwzfX4mkS4yBBCJeOhku3Ff8wx3heYDzwbgAKwrC2DnGF136+gXAD37wj60mo
i73qPRqHYJ82z7hpBAQtJl/LeNpbtruJ8YfE6wD5NWO0+87CZlGvrW+m6fzojSwjCyckFXjCbMyE
KmcNagnaGXJUMxxXpUgZ7c7aIekGj1/i52i4Jd0R4b1D/RMvA7Q9OQd1anAQVlzYDsKnpRa7+qr2
2pNdTxk3ul7daFq/K/JiG2LHdSdj4a4JyVax8fYyOeCMlHUTD+hFzTb1sFDILbomVAYXnM63KGzX
oV2FhG3lq7Ab5S7ovBlkDeVTCbe+Ig9n0fgdpVE3tzczNLOAWFJlPQ6O3S2Dsn02dQ1PWtYeXDuc
6m0kRVgZdKjqjNfICDFKt4xIFQq0LwXq2sQ1o1UsZ7h5dXBvmrN+E6TVBlH1WwOB3DfCO7cvf3Ke
jyM2pPpAzniqUyYgtluyFJ77MsKTjRwTcnqnV65R5utJv1WY4DKKylNWh19qMRCRmvZPOPJMsRkv
rmddolxqA0rdud5DmDqag7khBReCZIDG6voHdBmcE+6ISgVqthL9GqMVKnbYnh6GhQvYLN3C1KN+
q5vDFpXvciZBblFy5kEHp1Wl/yC4b8eAlXwXl7Df0IiSlTOHxQqL812oitaukhuRBPuetHIiuTFQ
y3X4rROSeWxa0bzMhE40s3wcG83Ele2+l/ql7bNtg2aCM5cxZpiRB4Y2i/R5az71BFH2xfjQ5pB8
ZwQiiN4JELeDNW+v2cBfSzGipOIXrrVrOWhTrokFGWgURo7eLIEFSRILu1NvKs6b3sgN0dalgRNM
FFvQOb0Y59BWkrdjKC3ljGNo7z8iJ0Xd66TH3kyORvMQGaiucFuUmwAFXBGTn6z1J6vMH0OTPxAX
txoWYathRMEHVPy9dId1HEzfHdIbF3E9kliNQ2mIuoRlpr1hfLfBEiddQim7r4LxVrTMjFqPzleW
er90jOwmjqGfhWAOq6x4Lw39OUb+uXEn7Zi1wy62kw0paWfyLA5T5RwSaRxKmwJZn+Y1bsMr8LxH
DcvOuXRgVnjRije8MTzKnrxBzj68ZvSSHHP32gBbtpPv4m7C+Vf25r5wwy+G0b1cKyJ1ckPDW8aZ
eCgdbo02j+8QyMUMEXp+4ofabbASLfqXpNO+GZrKKSnT97hVM4EWNLwz5Rceuq59BDrpI4FZd2Va
/QxfadSOIk3vYgo5PUa7EYDzBqL5hoBM4kQjcP0rCUTGXHNKUW669KzI/3wdfw59nslAAAvpqPbZ
xxKjeGrskGKYrRskS7bnyo7gbjQaiay2TvYB6WrD2HxrdAMfLO99SKnkYXihDzRXQZJ0DxErvAtI
eW0tvNvbHtZzg7ZD1mKJzS6sbdqo6lThUMO06KwZ3PmWfzRwNhi1zLyRqjr1lClqHtAfFO0Nfr/3
Uk2frr+sBoQxOZyC3LBoewgITDHdXbQ6pHWJVJ6UaWx/WjYTl3kgrRTXJGRDYLvu2OIFrwPwx5rg
JSiLF0AUNXIJk70RNW9EBSrS8c9khkhu4fJFP0o4Z+S+K9QTU5GR+9Q9XkdEtiQlraHTknp2Uv+L
YdwRsu63N3j355wq0OxBVwxbqW1oDnHp7KzXtKcVgncLFuL/NIZsIR0CTzweh9ivY00zTXLJIfTA
0sJe+xnmjbsw45uZMlG9qd6DMFOM7oI1Wv4SQ13T1XBXehXetjPCcyi2fREe03bcU4ddesCRsJ/3
1ZxuWp3bXpMUwMEwE2u1MQye0O4kkaRKIqQgFqYJZ8+gGmRuuw9G7IaC4AtkLzrhmP/wOpU1vskO
Swwu/FNMSe0F1KuB9kYLctuDzTGuItaMJAbWfJXUySJukhVm4EM7mkscxNdFA6BTJgQ9kgKmXhtx
YJgO3baS58MZ0ftV6XhDgNbRde+vt39eDLiRN7jbqJrM7yg0AmmSpf0eduI2ewscpKVTdhcaWniD
NNT49cDZBLFVIFlPB5U0s/NSyC5DT/mo6otWXQNTSBAHJQRRjlRhXXAedH9moH7QKhyrnZJv1xTy
GNUO3rd8pwa/Rexd8xuzDo9FxsxdQ+JbToipoQSz+jQMZap4xdpr0F9CZ0sYprjpU9tg1tVlPW16
QoJxU7lY7mlesTGS9FvddE8EQKFoz9pqoRvlsx8SQMw7ZSqiLbOq7/GVGze6mo0NU3iuxvrRi3zm
O1ZLhYLnyVWdFmFoAE54IksQXGB6I6TxS+XQuqBm2etJTmOSfp26eIXZd0Iu3ZDcNuHgLIs3yNjt
2lHoxpWO1vclpY27jieCoeO05jpR6YDxwJEUIVZduDVmAmxS8sGcH3FMXGEaGFtf75pd7ppL4AGU
9SE5g82prvGEIBuL6YEPDGyY618bIcc1JmmeVFub9/LHhP9R7JnmDUHF7zDmQa1pyYKE9pra5Ouo
BnCqHb6OSl+jguNzEGO0K6PhVSDh2iroUqbAU1aIiHQE/7Kxts7oVtunoETvTH9+HbGi3NlaXnKH
X9nREjaRd8W9CSvYVxD4Vdx3PYLCGdu/nCO7r0/YLDENIUghN9u77tHu01ehfgvi6sDjUuOIJUGz
qrqeg42wYJz6tIBLaHRDuXEpliMN/45rzd7nvcCpxfiKDSJJkOlPI0RhacE1rCE/u1J5NzvIH9po
+oLGFG4cH8R96TOSx+6nl4Sne/wTv961kKfTqPTWNSbBy9mPokVcjbdzSCU9xdURQ5G7DlPiJW04
RQ9MCrqO8DLHyYVqjnmXR2TH0OG4pLYeCJgTmihGXO1mxLCnnPEFZz1ci6NOtSCjLDYhV62S/tKQ
1/2rZW1Hj2s3pS/ASGbXN5sr3qPl8bnCoxmGvH9EFa0cjOsHt7NvnZR6C93lk4evnSPZeLG1FyJe
Y6JNTji37xUiix1M6e03NSrvO55O5+l8O74XOGxCJUxWLvztOTKWENHvbTWKh3i4V898BcrcgLOt
KyBwubTkeLYkD862Nqtyg0/ztCiIVDUAKGWA1gWTGhKWwpF3yjuB+ZGswTCeu0HbXN+SO1TzKjGL
myYQYEhEaSqkV4s5L4EpbxpDPADGqF2XV5ANGKXC8traHVcV/qPokJZ+C79d3c66oJNpOn5dh4gU
PBnW19NNjtwmmAN8MltXhKOPUzWJaA2+NN6SBlAy//w30quJdyTgEtW2Zx6xwMKX0UnRcU06folr
2vt5baTFcWxqWlY1s4lnnPNtP/2ST7ZA1ykICky//Ht69R8DUegmPBZDlSuL6s9nwsinwCdCa7cN
0V7u2aywZCRFneCjLjtWVrnXsqf/j09kGzu2x5z3L7aU15YCQz+73c5GZC2tEhdBoYMPWeJSdYmK
VurWU5tGy39/7H+wtJj4QkZnFigMKBdqiPfb26/yOjBHL8OVDau0jKDxiOWot94xHWMyAKPzdd7T
Sq7I2adXp4QrZvCswTtes2AhUzNPopzICB9aFflAiLwOoxGU3a3vGo0N6eRIbT1i2fzsYH3yQxn/
MaJXBDjH1pmIMib/QBMZkM5h0Fp220An7QBZ/dYYh10NXoerKXW+VgL9ldgjicj90hMPdPvvF/gf
01jm167hmh5g31+f34lOL0M66i3mnpQYMZimmkJYyhom7mtGTAJEgxjASEH1//5sFsbfe8dxINjo
huCzdUet499+vR7XKdw7pwSz2/DSxmKjFfmXxFT4VNueZqF6Dba6GJXzHqfIlSRi6+UNzDqaJ+WG
FuHrABjpGFwEMiBhG99yfXK2aRpdssDYUUHgaArec5255JKfG9HZOdISkveic+fq2loheNRUj13s
b6psfMHMdR377QJk8JvVM4boVMWt5gbT7UiuzhDhwa5O0SDkUydwJjwsXvq6O1zxLbL00BI527wM
L9dRh2uIH/yYr25gkhJAJESSdztGQBXNCme8IuRBbzqVRBMWer+tLVhNlTXeeKb7owv1h8waIdKo
jOEuIhzTTMpD0gbl0sMeRTC09eyc4T2FDcpInSXzzbe3EyjWqjXVqc50BoaCgTE3jUSjUz9dJzOu
xZQLu2IO8ASHgHhFBMR75/1w1I0e9qic6IbyhhbHCgALx5Apmc8YfRFVGLAJJiWeZjNeTb4jOho/
29h/M0dQ95KzBknIk4rq+efS6AR3j58nzdaL3H2rmgvwjzsMKozJPCiwX8/7VeET93u1QrBIQe4q
70GbYTDY+8yz96rcl4r4iEr2B94oNz7Eaea6d5YcTpnDL1qGnzGNnL9Zo2ShIUzmHoDI4IiPlEsP
5WrgBs02kz1eep3kxTFp0VQhj1c5qUwsRfWwCuGwWoF3Ey2rhiWTrzn0LSydWdRrT6+RGqrBuhYi
3oy04gTudxmYVkfmphn69yyjV0hr+rKaSNkCeDKpo0toAMFFjJCvh5uCQmfyHxSKL2RMzGQIS+U5
m8PvYedtytIC6xl6xo1MNvyaDa5wPuwHmcxazB60+dbCCYV1QHlYxc4T1h3PTqLqABhbg5fdiGl8
Jcny1DC3xVAQV5QccjjtRUA4gQ68VuXZTrhy62jzER2I+GSZXCmUf9LsFD/YtmALS+k5H1m60ujH
Fvyq3AY+rSzKN30R0zqoidUQkTgZmPPZNcZtSSJULCj0Oo2Rc5vLfeDyH6g31Esf3juxVJMqsoio
xhNDFcYGxeAVGPCr8pS7GCd0bkZ1boRcZ6rPEyLDvg/Ko7IfEan7ZXKw2bALbEM1Td+pKUtv+i/4
Pzwh4fn09Px7h+ASrAsma2i0dFs3P+yQvoVgU/cwDB016qvZ//qLVeFLPrMI1PoCFiQJwqvXqjsO
1fQ4CThvZOnsojq7/Ps0//ssd23kPw56fVPXkQD9+TihUxYOGYcqPJK3MfAqBcvOaAG7//1B17/0
4Td3YTZL5GK6K9yPdz6sHL8SKSKNuTx4ANQYEhWQPdgsUvXJIw7TTO/WAnh3o+tAKzGxj1XffnNd
um6E0sxOVHNLyESe1DxnJ6clhti4ozJcGDBpEUCQcdJ+CRkc8QLLculmcBm1Un8Oa4p3o73LwvGo
AKFCQShq3sLQ/+46WtFzd6dorojwc7pMZo+GeUHxP37yHv6DVg3DVEIxtV3dRsH3gVyXt+RVQh0v
t65LSyWL4AxnDXwcTp86ILNGzYQVDlOBjY9N/Ky6gCmhpOmq8DJl3v7fP8zfVafrIgz0uANM6+8a
MBVd45YG4RR1yiymmPBRDKqjLZgt5xh7pMBTZG5+8qHW3xWU6yI2lXBtTUPHqeHPdWcWRuvpDi5N
0+C5mJzAqCkjfqMrfDHOZ6yD96bLXEmfan0hpUIXrK+5HNapWz/7nfvdRHa3droBvddm5rQbZXTT
s3nj3GHIMr9UGBl0fnHT1i9WZuRkXwCJ2fP8fe7vrnhCGcCiocJ992b7u1BkE4GTreizV9mMbyC1
Yqnn4PJh/8mX/w+WMV8erR0VisMt+ZHKXtsjtOiRM2CwmTrrYCv6zxby3UKna4XYjV2W4/kcap0D
iY7umpkngnJ8if7901+JnB/3JFxT1iOcSNv+uPtTOpGhqESxvU7LrrWWVYCP655YkYPu37D+2TPB
Jm6K+zjL+k0prTVS+adM57oJFRdHDeO8sfva4bbotS3PqZBPNOuH6wDsSpUw83fD2A9dC4KXMhkD
TMfSYcTEGXdetbT9jjavxeBnNbzbAUznFKoSYowzGZJkSvzsW3gQBOmsr3T4CAI4iqJkpTx13N7Z
aaV7vAK4ueLpoPkTafPQtjiBXS/cdgDYjVqCGZ7TFHwKlf/3tO9fswClx6RnP/REBaZVFGd1T8RM
VohHUnCNpRu/JDppinnD9YIBJ3Q1n+GtRVKCwc0SJJW5mI3gkoYWcT0RdItBbnu8LQi/utHbYptb
pPZdTzbFLpFTQMaXAS8ouRjc7FrQHMzhqA2yWiaoFDFwUOcbwChezliLBM1jmCePpLLkn5xC1t8V
D2vPtFDLwPRF2/qhgym9OQprSsmt6e2a0STlAzzOdPtxZYMl1SZ9eGbVJ2FbLacRiVyczhjni3U3
NVhR1O2SOw6mH0UKKDc7MaifesHv10FbWvMmHBf9DN7nOPh3q65P7xS9cY7r5BZjsMeRFF4otniV
kVFpYA+GR6IOBMFg8GxJ6tZ4iBjYdvNz0hFEr2iHueQPz/EEdCg2dTji8wcWtHFx5cIGuvv6763x
H8e0x3UIOIAERBeYBvx5QNWBZZJfAlqRu6Ai3UgqoNl4wTYufRQWEigVx5OgltmymV3jMEJaswxr
YyGrXxlsjYoUnH8/knLH+YBZoOl2bRNdChoh46MeQDKtlYB5xVZPB29FX7rzE9UM6ObGIph0aQfa
/Ti3t1pYkTrAwNu38VdxkpjJpsUYGdcOYherV2O+c6vKXtQ6vzK3gkMevbi9siRGjRF1BxFOD819
EyS0awg3A4H0JLNxh58Lic0qU5AEEFGP65bhvnOTu/UpJhMlKvSl6sqjoD+1BSAinAungerheDfd
EMI3Ssf76+iGuF+xptnfzU7PJK4IoP2l+tNkw26Eiku3VzsKi2IWmQEO1SO8jglJ19JBw+pgg7HS
8GlVkt0d7qsUrBXJABHh4PDxb/MkCIDpSfkJerIFQ/NomhDJdOYeMsoS6KmFAJbDmlWL1PTQGakP
JWZ4uYcUhYy9O723ts0wfwIbmP/1A4K04DCCylq3HVUb/t44V8DM8RAW2zJhUK+MwhQlgT6RUE2D
Rjn2sHH0U7fC3SQkDntauISCxxxSc0TlquzUalGgvnAhEHaPV6LLzGRzGeJmROgeqdeq5ZoFhSQM
gaWucOmiymB2pu1r+jWYqCNzxyo3s5d8UtP/XUZ4wqGs5ZjV4at/BNS6FsyDrMoCYwkL1x8qOnU4
z8UaljbnuyrNU9gn/94S4mM17bIhaNkA8Swqat39UEyFRuNPdQIQQgYvk6k5WjkSMGSYrR9Rhiep
ooxknnfO4ghcgFobBjq83QF3dtN02dZ0HAonqXz3XSQTrCVxwMXzdP0HshwPECe35WgcmM1+dgb/
hSJdH97mGOZ8UfoedUb/thycyYtjAu+SbS2HZzdwbgmgswes85TjYDbg1NcVj2ZnPbRA+f9+cR+P
fz5aHW/oi0yDXv2vCiQp7QbSE8FaSgekan9SeRAbgqGT68RV9e+P+3U2/V5poE5WjlxoUpHVGfL6
Q/72XcO6x/OtjkIlmcB+EKtmDp2RLEQydsB3a3c1Wky/MybYJdoCXR/0O4AsFDpjtY5yVOJZ4jmb
oIZnWuwim6hOieH5IiBqXJkFYwMRQU7SOtKszMll9NSEZKUC8kCB+t4k+J1WTqvSgplcCKM5hAI/
WtxUl4kDU6VwY2ZncQpRZO6PrSu2g2O8N7gEfTFucjNmANySXw1t4RzNbb5JbWSRqBUXUV87iqNx
qDusILjA34pyeITidurmgWh38zQBh29QrfsL3SKCxA2wvO3xcMH9u31tBXkBLvw/LCMRFFJnkOyA
43gBy2LdTP3X0R82pZ3gy2vDLRib74F7nvTqTQfOWfcmCZvBABmzSx4mrCiXJQo5D+8tV5hMhGi4
FhPxQroDkxVlxy32PeSPjA2pEJPNvCI9BCJKNnl4yBwxQX7w71IVFRt63XmU82uYxScQLbhDHJ0S
t0zwRoDNdKaasu8GIwf6k/fNHL4S5rTLKOMhw/T5srTqdM2B3y4tAXpri0UXttEGBTCOr2YMMueU
C7MneaH0Ocq1fAvLpaTMkqdZjRMjDKGzFG9MlDfTCr/OFkOstqdNcrIK53UMmzCwr7ezKOI101m4
KjpNPBVEDmcV5zaLPDPyN8wtFs9i4dkjGelDk32R47NWEg0RaM8YDjwEIb7JTrgJ7Mi/9UA7oHaI
gEarNVZaRQqyaWs7kVkEX4MdMfXn9X2yM/7qi7HJ4z/2bAU/Cel+FFsBiWZC71p3Q+DakySjFPui
BzOOhpukJUySDCUU/ThoQ8nCqa10XeLXNB+fflHfdG77rZoLTKADuKmCPAbYabDFteymGnPkznX2
VrtcrmNfcSB7hFiC3r6CnRBc59zjx9FsjAgLE+dWK+uHvkxgsygjxj5uT0kcPo5T9g2EYF5VDAKZ
KVZ3dYyFbVAT/q6wKU7ky+gM9qZFv7UU/Tcbz2pPELELR4bUYHxySXxxXsbSYJWWkqiilGXW7jqT
ARXgD0I2uJQiHaEpN7qzTgKieUsM7xbxZNZ35Yhvaxk/egonbjV/hdAWRgVUR7AZVCfpcMIiCeGf
Y+8Ty0D91yN8xCJtTejZttai/l5Y6YMRM33DQ+FA1lVzg+3erpxcY+XUUNAsB8ZZEvXf0hZ3cqPG
Rv9/s3dmy22j6ZZ9lX4BOPADP6aIviIJkBRFUaNl6wYhyTbmecbTnwVZmS3LWXb6pqNPx4mqiIos
pSgSxPANe689JNph6TEwNsYeWBMCsgUZ88snZy7OB8B3ROuZ9G5GNBOwhGctRarV9Cq1oWagjdUs
wcxWP4vYgnh1ZsVUaONWDDrLXk4/yHvhXmDZmgcjcw0lnzZI8gKg7/Cd4g6GZxDCF5RgR+tcJZsy
YhbXqTWhqQaZzbXkwlLykpU4/1/fhbM7kgvnpP42cPyvTR8QeGwWOG2d/EjeDbtY9HznJpkCsAGJ
OWKphM9ECXRCTVDltIDcN6mt/W7O9zLH+/Gub9Pka/AAqHZU1j0/PuGcAButkjpk8cxtsJ4LDW7W
MvGj77rixskIplGlS6mHO0vFljeFhLy2IEXWus1n6NP0C46kK30mD9xkD84lGmHySSTokujrtU0N
ddCqLtpY8YnDZq6KNIEVjssjSsNnZYiJ9TPyJ0Ax5oramWy7ktZEzzjjshDZEHkbyKTEempJ1Mnr
3JsTGP+jqhycgFxblTdti8Y667n6V9KpK4JVeSmnHCTJRS08Mu02bs07EfWfctnyY0YdG7LXI52M
VdpPxxiufUY+pEBTZJpBdvz17eOn+gcD5UvpgEuWCkh9V1H6bQn1k0QVL6znbc2kmsnV757d76tW
3McseiybQaGKSk999yWCjEXgbAa2NzTDecZHXRFtwjFDKrNKDetat82vBuE7paM86LBuGDwjbPz1
5/xpZMKboMqTtKtMzSha3tVKgWKbsRkCKHeCjO5q4gaBwqLGMD8PrGNNctLllaFUj7bOVaphndvi
hNkQ18Al2Sa/gxFo7+dXqPSXyY3GkAobKXvAH8/sqcrSPs4K7tpmqXhldsefhbLeKp4zI7xiWhHH
/OnAID3ZmUw2HBOgv6yFLG1fN6KgKcohp/iOiqLPmt0s0ckvbWyXLdbo/frgmf/4ZtnUacz3ACe8
NJZviq9EmWtLqxXTMzFRA0fM7vupanaDQroh3TZxWQnpdKpKDwFKgIh3oa66nFtCpTqrIZziE1YU
Lt2rMaqNi8k3klWZhspWH0y0np1/8/2Z4cdyPefTjW6ZrpJY8yYmAzgDMA3ge9hVbb0XfYUudHGy
D14scAkM1rzD4qWvMiX43MERXBRF9bqF9tON3ZZVSnXVicthQShlDGKyMEx3IAaCTaip9hqx3EpU
Y7njFD0rjGm+1OYchilT2w6xw1mWmhK8koi2AM8ZBhX5qY5ygfyBEc2vD7L906XIMAUaj6nrOs5i
WqB3Z0TUmrKiTWEYqcW7vFVO06AQ3Gfg1VLLAACD1jEpKx9TH7bBy/GxCrGpKMSP0J1sFHRANC2n
/taE/NtjRYhgHpQf/XBJj1oO1hzJmTJ4vCN69DpJnRaYFBvW0N5YBUEs5dhQ3GTfZEnXP87at2zW
H+vRIcGzR2BblOVOAxu51jBC6O0h0Qg2QlsDZHCiQYOtiRNocSam/bmhFs82z7btfGQJwa62jVw7
wQ2kGMt2BjoizrZ+lZotRCiNB00ZttekxlWtBqup1GbCRc0rJGB4FSHAy6K+nbq02eml0q4aTWOs
2z+3iI429nLqjYZzWw30Bdbsf57m8qMRwaWI6hqVTVxuZrnUNUTHW3SY57VUJpwsxX2SgXGKJFQL
4J6/KcuMny4Zvk081zyoLdQh+vvJaOk4Pmy21vHIa75gRHgWd0rNPLAnFGa4yTKJYjnXCa5lgJBU
VEwRjI61RrY9OeKBus449xcOp4WROOUT8ljJs0UB5TBWRNmOTN5ovpDpwHdbHBNRFG5hrZ1CzHuL
oQaZyMDCnfmQBOTsjFp54g6sbCJSADZ5FRjA1g79GAwep+S3acgeGeCqKChwVOYKxODOPPlgK7xW
462Z0R2C7JNS+D4cB1CjfaSjhp74DL++Bn7uaJeBIuBnpB3cHn/qaKcxCtEucdT6FEcvMuFUtfCl
T2PrRjjx2A6JlVBh4BU6WTz+79bP72cQlNL8VUbLC7tguTP/eAk2ppkmGdZkz2Yruib/KvCCKypn
xngp1YcsNpZBO/TrD23/1EtLwaaCZwA4Wh4JL4+uN3fXGO6kyWbL8HoNFt00tB8T8KaV5oQHPxo3
KmmhoGGQGmVLTl1eN8Uqk1yQuEVTIhjceLEmKPZ4zMZZXykw0PCZIDBXHOVqIrriEIDvWBXkwmAE
EYt7fFsXDNPi0GcxWpIXXkz4wwcbFFFE/beZu8IrSMbygnyMuFpxzobgBXCc5c9iV+0nnkFerNIS
mz7ShpczSy/GSyRY3SohYI0sIhgiYWwdHYEx8eWk3hLuzdgvqx/HKRRrocmbodc/lbr2rc7Am5L3
HUZfGJl2iFSNc2Ps7K2PQ4QxpbUdwlR3h4AMloFJuZsTyoIbkEKa4Y7rm8m+BnQ7OCnRv32Kt7jM
C8q4/FJ1aoG1qqOXZfC/HUSx65M8I3eV00qNyDXB2nJZLdGJkTJmv7ml/0Riot4QLKikjTqKs/n9
wJWdeVYrM5npkixoZyIarGOD6eU9zxctDm6bYP46kyI1T3PmAYhBV9qIM5kMv3kj2gu14IdCmuGW
wTktGByi+HHelT+E+8WVFgTS6xAPk8ZA7kvq5KU7JAnRZDMUzITpxVpZZIixba7KjlReR0Zuh6Sr
r8UhdorGqxvOjuUa3QgeykXG92gNZA0fGwNA78hwkmEy33zc+vdqv0SVFJJ0CL+8sY063ZRVxhdf
ymOTdY9mHsQeMwtaoJrVgG2R4GEa+9nwa1BD/Fo9eGbAcTHy4nFaTplKctfTzOY80mjkajv0Oifb
x0vXBmSTJZeGq9DPrgk47SjoKy8UkjacOWZhqw2TYhtUZqm7Y71XqbHs8FljMsOzKbuR8DK7nNpC
w8zjKpiv14PefSLNrT8kV6xqoHV1Y8b9tb5tFmlkobCecJRbqya6y+/LNZFRdGNdqEGjAxYI/yX2
ssFkCaMXN0qWgg9LRwZl/WEcWSZatXJjDAxWk8xE9k9usMqKoinhBM1Y6PqcLXP/JXPaEuRDqh7y
JCHj14cugIAVd1XGU48Lkwk2Gv91Y2MAjFaa64zaPhWBvaojXKfMwNfWWJJ/vNh+iVMgFdrGNDrL
fJP09KGVZvob5mU8RJQ6BuOO3AvNntSgT0QkPE9hsO7mSz2dJi9QqqsoShRP1esdSBZQrTUPpi5T
lJWlBp5A6r4paxuZE9soC54XcnQd82KMJjktFM9KDtmUDSQ7mQASav1Tn91YCY+XRsSor7nEefTo
dLVNs5tqfqv39S8z618cT+wRItBdK/upd9OSKVhlGiiASbnaoA4hrGth9gRlf2ZGLSlMwRUl3onb
+SoiTXBJF1o7pl9vRNhc1ZXVbkimMolAaQOMBk9tiwKrwwfdmPq8UQZFXVMLn2tLUxdY8yEEzezO
aA7X/Qhj0xJnfNkot5cj/3K7qYolZqgmoLJXZpS9BaF+Vd98k07AVxWS99fmmqRljLj0AJAzXdLI
bdbJj0onuSZl7zIIgtrVIucbjKCPqlkeYa0Xm4Bk240GbpTBS+wBAZ+8eMLeVqXKhpqFWzgujs4k
7s8xOwrjxFpwYurpZRhGwmi85mBTWlAmTsFgulHIG3p5ev0RH/EYPdcFwZXtCz35ufgLd/i/f4Af
otjnv7/8V/7jC/0/SGkWKv9h8fTmYf8zIbHu8sfn8DH9X5f145evTfiWi/h/XuAVjGh9EBa2TMcw
DPIrKAn+BiPKDwvLWThQCRF8vMCcX8GImg3nmYIJzp/U2LTpdA2vyGbN/ADIhpqCn9JOsFn5k0QM
EkEpft4+QpCLSppf5ozMqJAgvSuOVEBw9JgFjosuyCgTkfic2XoRXPgEOxvkW/LesfMCA/eiLh3v
nFAPqVfT7OUO6XPKSr31+VfyahhgkcRK4FaZ1Z4Zs4NHzcqS9KpFd6ht6f8Sa11y14EXkhAUMEtn
LaTSfhlSSz3ixwtWbagIrg85DBTIefDAc5XdJDhy7hQ0MVemok0f7SCZt005FheDPhCzGqETBf9V
FweDiPVLxyI1Sc9i88YOmXElVjala6LRybLiUeZiYei90NCVJ1JxOt3VpxSbvRZEwIoHAmRVuHtz
tsj2kqolcW0mB8TrjUoU66oJcnuXh31RZmvA/g2KdJT1J1KDi+BI54T1sfZLM/9SZt2ArVm0aj21
3IVDZXrQU0DQdGBFN+z7qUCOu0RuCjdUg2afCKRsoEj83rTw2rRGsgtLBg1rMj8WN2dV8fiuSaGH
vIDoA9xS8lxMVrlXWwAQ+kQmGhgI0TzJ1NIwveipS4gprVNtLIY/0SM6Xg5JGYfioCp5d5XlanGQ
ZqU+WSaJHLozJ8ehl9PWkZl1O5g+QXSVqLaNxno4zbvqyPmDyHWiXV3mH1+UBhvSPIXlnt0eqUiz
mhwkDjmmyg21ooL9QIHXxZcO1d8Q5JoV4ltWBdq9xVdyUMZRP9ZjlndrQZIzVl1nvsxqv3ouQZd1
DDa70HYLECvLhLk2rsvAdohysiru2yDnxbdSqeDCpFVA5PeSo4zHDXIbgd89Vc3ChPCPydRZe6N2
0Iu8ueIvv18gbzGY+k9KgHcXzkvT86a+Zw/RqVBqur3wpYXxSk2rHajvMV4bhtJ5TjpgnQrHAqGt
Yg7jWV/mNs7XoTTPO52rES2I7zP/Fc3DMFn1ZQcu+GOd9WW/GkmP3DaJisHUiQzgHQoZcDhZ+GoB
O3Ul3mDf161wbUSh+ESQBUGXZQg/5oyV0ZLerXXt7PptTb2MS4eDVBizgcKZjdUFRJB2coXTAa0O
k/hItKdyhE/k3xQ6Ti/01kkDr6GqLqexAATdh2Z8GdIV37WhT/xEADD5C8WAdmaEQwuzOWpvm7Ed
UOQUMRHIBAjxZcZRdEqirkvXURDgFCxM9RIPNjOLfBzru4km9WsCgYX5RjNkXxQ7R2U26LF/GjNF
/xxrfviYUeBAjkpz0qxK5AjVBHIBvjjmepdsLHoD3Sx9D1rXCHut7qaV3fDNozSqe2wpgZyuxqJR
7p3Ukh9zjKMnzpcQLZFG/mnAAduTUWavoaLY5Sovi/ZG1oqCWABI9p7Tj15sNghks6r2c6+J6FYJ
G+3jTE/9sZozvugB6Sn2XnPobzMrErshCK1LKxTx3eAkpHm0ZpYf7HIMP8c2uBwva8ECcorknhi7
Kl8HodNdl6kij5QewQGJh9iHBBVeGoDI+xUeNs5p6ojaWFcv57pOGfAtjNRixvyzXA1SKvI6D30J
DbFt509FkCj+qsQvV6zy5VpKlquqZIO5aV4uNZtEsm7FrEC7rwUxZIZtUK5mpRl9rgsztjeVjINo
o+e0tIiRIy7nVFUmfQPDDh5MPmtI6RlhziBRKju70ec6MZlDFaPYRpGP9LhrxvJsNoe0vYAc0Ikb
WJhqwcS9k/DgZamqbumTOMwICKUj7fhIDG+r6Gr6LQ1Ir9pXTWOoJxviCvEi1ayz4IxTC9iG0k3x
zcS9djMGfYBKQ8tO9WhOxK7juyuFnz2GsGj3pZ6MzVNmhT1p0pYdEFsrCDMmqC3fCB+ydAm8F6UV
U5FuyGfWpBKEDKG2a5aApK9UQvP8roGs5ctu20RVtlaMQK5MVmZeZcSo9gMUGlTmsels/JxsCTPK
MW4Oo6Ml9DJxfag4s74mmSW3LN6a64Qv3I37OXE5A7t9H89ij9qTGWDG8AtqiVVvZFLbByUjuAYg
YeTiQAA6FgQ6ZurOOdqygAzVZ6zaAs7u2XeS59Y3exipeXbP3jW/UAs19ubWaa6NvglOhe0Pbmnb
NKRSzR9Dn216KcbqcRgMNOV1eir0EQBUGmMjJC1Q3xWo8M6LKjBdzaCbCVNL90hD6Xj8DE91g3fU
eYmfDJH5PdQh1nMS9vovKvCEDRqu7MQbYoHUy4jGIW4Gt4iz2aOp4kQFznyC8+KTM6iT9I5q0KAJ
UYEITdiiI0uvv8G/i790ne1/q/u5GTZtPVUFPWSZfuqVzjkAIsj2BWX0EzV65UUt2AvNyIi3qmV/
UEuUG72R9N/8UB24K4+9l+hjfqU4MS7vAWVRpMLzwqlVIbAVAMwDMeZ7Z2Yd7mcqN8m+KTKQSHVx
lDIPNvi/0V+beqLc8QcHoE+WuDAB17hNhVAcA5jxXI3auFc7clVGpib0poPjtgIjAzWdf9bP1rgs
G+Cu22H8pe9iMH5GzLQzYYpw4U8as7BetXfSKozPZSrUuyrFCl1S/Kjc46uBm7AVnVX+PO9VRSbn
HSNBLx00UlbtNAeraCBl+fPa/19U9f+NqOdLTW7pFkX0f05f2Tx+qR+/Q88fA5Dnu8ceKsj7yv77
q7xm3ekfKM1tJHdIWMxluP9XZW9pHxwhGcnoQMztJWHl76w7Tf3AXgh3g6EbwjAXOP9fhb36QQXv
qqpS1dAToX/+k8L+XVnPqFV9kREDDEdJhV7xx5lnHLfaqPtEeg7QHQysnVXBOSlDTzTaJhnl9s2x
+qdy6N1gnM+Pb0EI8mkZjDv8449/L8iUskA85LvMdUjA81cje/h0vG/si1C/DgWqT7Uj74FnD4Mz
KklGCFAdzqPCXyBe63a4d3RvIRqDTqfovcWhdrSs6SnUP6WBxkQ/YzKCranxV0XAmEnb/foTLEf+
bSP0/RMwIybUhY/y0gK+lV35PBQcM6voEsLJbZNqb/RMfRLpKfFpVIab+GbQLE/Q0FOFry10AGbN
SBlZNG62jQp3wkCqZ/IWO9RD3T0R3luDHj/Bq0JMum92vxn/sT/6+S3bmk5+j27yJf+0gs0QWmPz
Cny3YUS11WK574MoOEc18aBYOwdKL4G6IcRnBa9M7QAWTwWiXSzsdZsn5Ir7iCxNMqCKPFu3MySW
OOnlfg7zB7YMRNCYNSnBW78V6aGyUVwJhcZMShzkFmKneT5Dmaqu9Hx40HxmHITHLmEphUSsOawi
WjezIZqbwXZmYMxAydw+YDpdtW2KsGFAI85grJg35ida6BVG6lwzjmqlYI+LvZJxlu/0nvKkIc5E
pb6aGFE/GsSjjJLbMrzAwnZWxdel/PcX8IYiNwsdJCOY+aytrjnhNkOHrLxehwl41fGpqobNAJ2E
lfkx6sctIuPVrBtrB2Ukxc8KkAbL6wCsgSjTiwSdmRz0M/SWqSZ3GPW2dGpnimGdB6FJmmN1I5r+
VI7WvseUVxpyS9VGonOBw3vj67k7zw+0CAeSh/fLm8ojuVXJ6Ja8YduY3MwCkhW2G6CfK8dPzyc/
cbXBX5ENeIkMEVkXXmmCRFKaRTgIrZfGNSvNo4QuRrJXC5L0+7stLN/1+dO9GhyKhv/N75drJWWB
Z0PbUfl4rIAo2y5sO1vrPFSVmj0Z/ekoN3SO68YBiNVeOMbsdoQt2s1TpzBsZeRvhYAGJyK4p6dh
5niW8D5ncGDZGgz3RvefSCdkiNeDPZnceLY2juAPEQdSQ77NSy5WoHU4DtlDQHQDisQiPOR7XjWG
5xgEXvcnUT2N9pkdnCorIOeyXUWRvR74eDAHV8w53VJqm8a5UgbYR/iAlegG6vKO/nIquSDjkiy3
9cwn6eEKS/nkAP8MZU/yeI8Y4LkyOSWI4ZWyI/EFha8WrmxC2JZPhVJkndmWhxN+jU33oZlzcgoG
+Sxz5aOtWPZ51PoPWVlAFZwUCP7srixEddmUh0dDVFeDI/KtSAyOdMDlg+QbqWBXpB4+L8vL5rTZ
T6Ko12PXG3sjJFiOCSL3wv4bjV4cYhmwt0aY7w1ypPY5okYOLR/KHv0ShmM+rGMBVFGRwrhDc4ao
PHThwBL2QAGAsHdnDfKmiqvwrmw8oilI4lPg1Eylgl0fWOWG2C1Wig66/Cb0H8YJyaHpK8eksZ5l
2KP98rN6a0UZesjSTNcOoXkwmjd6abM10Hz7wkkNlk962exxEwdnvWLeajG3ZpvO2hMkVG4I5+bS
tO34bDJU4wzZGlIkX/k8mqN9ZRmULENn3sm8OTIwyd0q5FIlg5DxpUFb5dh7X22C8668DwFRneud
fiK9iFWFDu0OJwUsadEfFeqxNTybhz8vdf7jdPKHMed/r2qH/fRirfpFtfM1Dd8XN6+/9FrcWNQp
zlKiAJ5/KVX+Lm7MDzYRMo5jodfFTfW2uLE/2MhI2UgJqg5GnW+qG/sDdQ2/RRQM2zNsTn9S3UC7
fffow2qEgExKgVsFGL79rt6IAIlnvL9q2yXNwenn4jJ2Hgc1Ytw/++VRjneZUd80lRLixLHJQop6
fe13Do9oPW1cfRxu+7HONzU9iVcrL01tRwRSiMrep6XD+hRdToz6V8bQNXcM6r8OkG2QdNW3Njei
op+CyyY23NRMmrWjdNdaXY/nIfcBYY+bDok4QLgN2A5qGz89limGwixvvVnXfPaaAaPR4pQhYbsK
maGt2oYYsd459VmBK7oarAtbIvUVclWnTCy6xuSioQ1nW7+uYsh4uWx47jTG09zJhlxLeUfk0/zU
aIc2rDaVaO4Hi1QUUyq6OxPPHbkabi2gWuPFGFibLmw+U4PKcw1ZcBJVrt9PLl64/pDruWfb3X0Q
A/m3dZhLpOMgeltHRpi6oVY/k065XUYXG7PXN7lVFSc7+xyb5qeuBK/GoKBYoVal+QTR5VdC8NRo
z9V8JMq1r/kEYGbTYvxkJbd9P+3xWOfr0QwetUXhwGhsYh+3GqsnWaSLGpHNcVbb3dJLISwLmV4Q
yJm5cUbKRoAjuxkkk60cWf/gn+D7VFstUSDywZtzlFA/OBq5bQxU2HcShyq7KDwks2l6jU1xhOCl
z4abNpwPOmPCk00FuBKR0x3GIUZIFDG6rILujAJAQkHXsq1QuYnaOjf8Qk/arZ93cF1YeCHeTJLz
WB27c+EAK22Uedvhr0RpPZZbBsFLblCqukPE7ZI3UZ01QXAZ1NlHNTJucWIxHwgkbDnn5ATqV6C8
zjG0B/Wohexf0R3uLRAH92U4n2l6bZ4R2DttKApaiunofhTVTZkEwHxi/94Z+DZS+nfAfrdVwVwi
KOqzaR5zt6s1cEWW1hzaKu93mdrvZDfEh24W+a7ujSMRg61XtdhpwPD555XdXet6O0BTCO9AhAIC
Dox0W0aVdpQdoIt8QHQZTuZh9Pt0T8NxFZeqR1BOfRxNkXwHXPzRWupftKb/v97SaSN/cUv/O7UL
BN27vnW5tfPLr7f2pTuFr7IIcmjbXnymryGixIFab1taxGx/baTUD/zE0mwaI3SfKHLeNq7Lhopd
FT3gyybrT27tL4K4NwupRYuoS81Ev8oe3ybT6sdOsqxJLJa5kK6Io2+dZV6wwtiWJg5ev0wwlwk3
nfCkIHYnVlm7Kmfzs1UHW1iC3BvYvSrBwQ9nuIAmpykRwKxH4nOmU2ftYECXSl3Q5MdwUD9WGne+
Fln5bGzjud7V1D8JCUtpeRCoo2AqmANpBuivnRnnKbW3rNJ9YupXJnJHw9S3S26S9MUFSYaLv20M
Qm8qHddOqxtbKW/mkbLcZPAIhT7J0J+3T3N6MwUIG7J5a4ymZ8nhaJX2ntXbOQqKC0L2PpY4Cso2
v4Qy45bTtE0zFsKEekyafztPqY02Tt42ZrCrh/iUgcGgRncy6ul6B42wX8UBC7fAQlTXUGQZ/cMC
XVFtrHiSwxaocqv75r7CNQlp51lhG16V2bmMU/fN2fcPI4H3CSXfv0hLRXjFjIQz550IecpqrQkZ
WrlpVW2C3HzxE2FLORnTdEIpAbUXXTfsQHfpmHu+nV+/Afm+RlhmICq+M9MAm0TJ8U4dQzy8XRBi
5busFmYS3s/trvZGNQWzPBmGm4RgqPzExA4+X8YVzJc8wvEq8HZkpk628errpLe1N9PnQyzVI4/q
PnNJCTkfU0wWVZKsQdkqrOCSVTY3GLZJKt9s8+GF34Fb0R6wu+iICsYUDXrhGzvf0Q+A6BaPtK+6
XaM9TwOsswH8fqdG27lBhML1d69X2sEnhd6OuwNwvuqsIFLmu+/wf26mvwli5s633A9/OQ1ch+Qd
RswB3+/2X3/z9U5KKQy0YxEXUoFKczEyvN5JzQ+WsLWFgrQArSwK4dcbqc6NlNiDZbMPmQ95PpfF
6wSQH5nkHUI+YbEvTHQIf3Ij1d8JECWeAsrtRZ7PZSBJ5/nxRtqFppWpWTxthVlqqx5aFghbuHbI
hy2DiF6gAsgWdoOaiDN7pitUVRskdmoNl62iPtWZ1nr9qMWHUEuvQlFegKTucOuzGNEgOCIi5WZU
NAm+bhGFV3AtuNU1EDDx9hubEjJ3OYltNY6VB62c2At2aX1WBhu/GouT3jQfearcIYHttnkizO+3
n/85u39zdvOgxzjKOHqRjaiIRxbFx3+uGs4fvzwmP5zk//gCr+e7gyyFroChFRAnosg45V7Pd+MD
O2ue2SbXArQkwajyrxPe+MBDHBoas3AmwwZz7b9PeI0m07IRynIlMHblDv5X/vrrA4bodtrw4Cu5
Hy9B4z+s5G2uqjcjXIX8qZeS5kXj8mYVL1Nc5SJpw106WJnXCca7K2QT+snIGwjZFU0kT4AGB6al
5PYWi3d1PldOSDKNHUJeNtv4YijnZaLG85tRUG6zmRNhXK2rKdHYXdoVGVphOw47hvfTRY8Ki2gU
bvq7Vg/iB93wx5MfhNkXME/duhdtZWwG1Wxr7GmoU9Zj7LMfFN3gP1RWJ+gxU2DMDoZP/BO12cBP
nVjjlcL2rxMgSWhgBzOgG4jr8KpjMPIVHRz+zdqeUSESInODria6VX0dcGvZ+hOWjb5UndtBaYrk
JmD2KhnO4nnsRZA4GyuyS2dlTbNxsgurObMKX0Qbp6r12KvmPnmiNUVgLEId2EVDNsYhLh3zHEKn
ShWUp2cCzxyr7jI0N72RptfCjpAuEhuciOtWSxrDDYSuYEUl9wh0ryhwsQdCqYghSWDq07ONYPwn
Ahzj86oPjG/l4ETgfMG7hORRBVq+1bKKm0ctm2l0ASgM83oSRl3ThJEmskmw8AGMrXPletDk8sFK
probp1e0+pzWfEhP9WDZyYWe03k5iiiyFUZf8oS0qFfR3JdTg7mkl8ExqmeyXFhD2o963yg4BcbO
tHZBoejXEoHRtuCg3TmiM3MvDzJ5O6ZBCfKfzKtsAmjgBnOLUVmL6u5GdH19jgoRLIGVF9DBCINk
uwFDWmHfjBSFbvdcRT7DEtpIzfFjYk6tcVA0hDerOM9AEjAJZHeOjOcsrgWM2TzEEQ2XLUpxeIqw
6nap6KfeA5yD3xY1TrbrpTp/ojgR89oYdLSf8WQG/goJK8PFtppae4OCI8MSqSQFi0ut7zTcMyPj
yx6ecYmCV/OrrdLrfUafZqSnbAyLdBP4ofWJzAC8gCBgKn3NN5tfpkmUPwwya/BC66iKPd0HKOBi
42sKIgdsmw383E/lLndy1d/ziSn2Zquorzp8lZvaqvNz3jYyplbF1aKzZtaILBWaG2Y+1HvTbPxH
Z6i0azVnOoA4OYTgW2eOQQJ5aRJG0BA67TrkdMxrZ7b47bmvCo/7QZ7yNEE74VWxWjzqTlVql3Ef
pG6ihdNdh+NzrfsSsQHyjkHDcEOyyKqtgRf52eIdHrGE5ykz7A0MBAsVfST502mzxPzZqBHC82qe
q2pRhfI2RK1jvEmLuXZrFFgXRRpp18mMAhs4pUjprNNxvIQJOpyqnCt8ZRZJ+TjhTt90ZuefOUnt
eGkeoH/3Q2fepYUG0FCxW/mxL0ixhSSahZeE5kpl4ysZ9R89kHLbK70KdzrU2Yho3N20bavzakUb
1c9T6nTtepYiuJ7UYYm0QG6KrFvPICy09hc5D9W5qjTdkmJTPGZz3J2ryaDQMCT6dI+MN8UP0Moz
yUryU1mOBEtFRreFOTyxAc8lhH+7JmDOQZ6KWANtyBgnHUlmCX1WAYG21jXEJgqps9silcaFhaTQ
FeAJIR6nsXUIctG5ATig3WjazlaN+HHRtY0L7qZ+4Fv2H0c7RiQfEtLgIUsa7oKmsK6CWTQj1nn6
uTSVCwps9C+nsBWfAXrMl75oMzevX+5Xtl3jB7bsvWmWyWGcNP1shEfDEtKKjG2RqNp9Vc9M9gIT
N9SqIsl5z25fntQ+UvjuhgnVtOix1dpJN7tGPzi7SGkCN3HGuMGGA0IAWTcUsjkAE8R49FhwkrJg
Ae23UOnSfTTM8b3ZJt3XAucVm5rCvDTNUd5MvU6qkmJMt2C8cTvgvyUIJDb720op2YFF+GshQmus
eEoR+Z9NEduf4rIqH2wnIKCt6XoHkVtOVgeukPBMB0Z52dNA16uKKw+JCHj8o6Ho3S6MoLNAMmDW
5edxfKqRxk0b8qqUTaiig/OzgOAxv4sJmQjy4GOI8OPkcA9/NtWpvWy7SHyrmhBDgBP72crq2XLw
HVa6qwxS3JfagOWZVXMLoamU3R6dYL3WA6u8MsyYCKmXkEMn8HeJo4z7NLGX6Ec5H5SlCcTzQvoa
gXjGkWjk8WIuODJobUCaQFzTnMsI4eWNT01524YdvqipK7XFQTaYXpXAmQ91bTwWhSIEfMuBjpFv
kCglU/bxZQGZ1rJqHc9iQ5QUm6tq3k1ytBgDyNrtsUPk1+koh49mWLFxs/XKSreRyI2HRI7T98bz
j0rPfzeC+udZ1vKH/pZbUwG9/uFFh/zDP7gkGbfTVfcVgdHXpkvbX//071pqeaHLIsrb2+Knl/hX
/9JfRdk/v9Brmvxv6lSBhJny8YfK9OVNvXyeX71G+sjH7r4QVa85H+iWML9gslrKSNqvtMiD159a
5gednQPuZ5iSr1oL/tybo/mfDsKvP99fx/p7YfovjsFz0eVola6/BizSf5jMLaawf3ME3r3CmyNA
BY10W9iqjWqdw0Dd/fYQOB/oAkybOd/SdHIQXv7e//1D8Pgli/JN1KDfe27fHgJi5BHE/5tj8O4l
3hwD48N/MXduu23jQBh+laAXe0lYkmVJWLRAD0BP66DYzWKv2ViIndpuINtY5O33G1JySNtxm06A
5V0SOyNqNBzO4Z9fE3kbNDAIrIEhPwQGOqj5eASeY0xKDWlXJkn6/2IGBzfQut37cfbyBY+Fx6bS
QVYaBtEgCwKOz9OGaCnSQdWYZkKbLAfe4oFHqekAyscC6mi9GrB32ow5RWQhLj3wCGMzKmE1Yn6X
sk1FEpuaGkiutabA7EhBPUrYWyl+wgceb4dmbErwZw3mUveVqbR2g2TxSjNgRga2XCmiCQpOetTR
bmhyQ/eYulgz9g1s74ES8ooOsAjrj1YPhaEgIqUgNAEyTxCQgWdsMj5mGzA/Oum79WmZQkYLSBBk
aj1khsoUQyhlVhFO83Okhzo3kI9hEQQLkDG6Ea3EFMGMr1oJhSnBCsq+xzvCpRr7hYqRM967QMkV
HVUUqJPzjXJE5PJid9VJmeeGd6RQnKdbOTjAYE9UmSmByxbAVGS2zg3lJWYLtLK052SRGZwC84iw
TuYAo+VdDqESKkE2Q/3NngFoI1DkxEKmYoQFay2hMvQkUCb9bMEmSTQQKKEGsQQduatmQ3KUmgYG
36gOFwpDHT+Tl8tg9tBUxGcE0TOEpBnA9Gbk6DPSi54xVK0pZGPaddwfXTJYrY4OSjJJ5tsaEgz5
goe8JeYUSG+8wz7ISp+QTWcjw8wCMREIDOY3QXJE+wEliDPAGOhM+smFtHRA/p9rKwpZY6Clxrmg
Tlq0mVhW4BPEEKCxhc4Gziw+lDZXWkrwze2jnt+TKytsiGJM6YCDELojptcjPTQFQKEGr0jPgxcB
OQhRknpQe0fcH6kEY/PjHByJgAYCcyCAhgiK0GxUET0WJBuJmoN2W5BQ4RCYZKKR644B9BrqYWwA
P4jfBNWQZJmpT6jUeigMbNIl/WrSR16GKGQOoR5ILCm355B4S3XBwT7S2hac4xMfyijOicwATQFT
UsNRAca7ibNrEglSKJAnI8EDNFSkUtsU+G5BHfJkfl0JzPGVAC3GMseRC/ondpA1OyLnFGFmywfQ
Pm1JqMQgAZ1WCQCWYA2Cu5vygoNAxUqoSkOwQAJPGd5lEekpoWJxWkuYGAjeyEwpOQKAJT6KfELF
UQn+hTEJV4ji5ZKpbQcyCeZNYU9VKiKrDK8vIlxgIqOmJ3EQM1CD5q0ZUKPmTcnrYhPMrAl4YNNR
+oWJz6wpoPRDMJE11LgNuEBL0LDJZhK+5qZVBL6BrBEkGqBxqcnLmFBwVGIN8vYUjshUa27kwpn2
qMxl8zOcB995LhyUeZxO1JVpgNE14OIm8sNT2nM/cZTse7lv54vlzLV6F+0m6Bf/8AvDCXksoG/Q
uvYVXczoi9L59aJ9j0t+fxV1v1wTNvhwaMq66/T/3t/g8aWjaw13Nfzxw6LtbHfNiLZrr/XLvLQr
2sWv17M5M/6nSLtcB+5hQS9fRMsNfMJZ+ed4wXxnR32Jzcauwv6p75Zoxb5ZzG0XivVtWa3YD7a7
t2sbCu7b/mrJi9XjDGy+QKq9xCe7Wu0ufrOru98vPltYixaRhigGSRCpvcpn262BY3yLleRLWmrZ
bIXlgWBXJtIK/sN+28zt7N+2vRs04BwBBKQcG1rpUzub35/epr4Nor0AZN5so2GhsvI+I9AK/rKb
7a7nbdfdR8Jl4nX4w0lUzD4TOeddvuzWt/brIMet2ofw2lX/aW/tZsvAQyTbR8Za2X8toBSNHFZf
udcKvoL9a3lxaWe7cNV9eqsV/vd2CwPMiXOijxC18v9pN9uLN+36xi6j1fuIQyt9anHmOKxtF9l4
Xx7VSn+/u0X6Nlz3vjGnlv09WvEeE6KVy8G/H468XFx//8rT/bhZMuKzie8jg8vnGZz663OBgJSi
PMOo9ramvB+8i8OBhzqXVvhVt7jbxRbUCyeG1Qp/EtmSC+R+3W9eQuckj3pYtTup3AiYTExp72Rq
16KnQVAg/BnUNG1vYJm199Gu4CkwhCYwIe3a350hgVAq/d1+vz0+jKy8xA9H9NTy53YLOebREOAD
KEX7ANw5w/jVoXX2V3iGWOoTR8Gj8p/BhK5attbNYYz/UFDSauhnx9POPutTmeQeB3ycXw743lP/
FifP8o3rZWu7V/8BAAD//w==</cx:binary>
              </cx:geoCache>
            </cx:geography>
          </cx:layoutPr>
          <cx:valueColors>
            <cx:minColor>
              <a:schemeClr val="accent2">
                <a:lumMod val="75000"/>
              </a:schemeClr>
            </cx:minColor>
            <cx:midColor>
              <a:schemeClr val="accent6">
                <a:lumMod val="40000"/>
                <a:lumOff val="60000"/>
              </a:schemeClr>
            </cx:midColor>
            <cx:maxColor>
              <a:srgbClr val="92D050"/>
            </cx:maxColor>
          </cx:valueColors>
          <cx:valueColorPositions count="3"/>
        </cx:series>
      </cx:plotAreaRegion>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_xlchart.v5.9</cx:f>
        <cx:nf>_xlchart.v5.8</cx:nf>
      </cx:strDim>
      <cx:numDim type="colorVal">
        <cx:f>_xlchart.v5.11</cx:f>
        <cx:nf>_xlchart.v5.10</cx:nf>
      </cx:numDim>
    </cx:data>
  </cx:chartData>
  <cx:chart>
    <cx:plotArea>
      <cx:plotAreaRegion>
        <cx:series layoutId="regionMap" uniqueId="{364EF368-741F-421F-93FD-62B46C0C6174}">
          <cx:tx>
            <cx:txData>
              <cx:f>_xlchart.v5.10</cx:f>
              <cx:v>Sales Qty</cx:v>
            </cx:txData>
          </cx:tx>
          <cx:dataLabels/>
          <cx:dataId val="0"/>
          <cx:layoutPr>
            <cx:regionLabelLayout val="showAll"/>
            <cx:geography cultureLanguage="en-US" cultureRegion="US" attribution="Powered by Bing">
              <cx:geoCache provider="{E9337A44-BEBE-4D9F-B70C-5C5E7DAFC167}">
                <cx:binary>1Hxbd9RIsvVfYfH8yZ33TM2aPmt1Sqp7lY1tjOFFq7CNpNQ9ddevP2Fo+uDCTNOrmfmGB8BYlVJm
7oyIHTtC9c+78R932cPRvhjzrGj+cTf++jJu2+ofv/zS3MUP+bE5y5M7Wzblh/bsrsx/KT98SO4e
frm3xyEpol8IwuyXu/ho24fx5f/8E+4WPZS78u7YJmXxqnuw0+VD02Vt8y+uPXvpxfE+Two/aVqb
3LX415deHB/bNmmio41fvngo2qSdrqfq4deXTz758sUvp/f76tkvMphe293DWILPiBCKuRxLRQj8
/PJFVhbR75cVOUMME8kRYQwzJMjnRx+OOQz/3kl9nNLx/t4+NA2s7OO/p6OfLAMuXr98cVd2Rfu4
hRHs5q8v18V9cnz5ImlK79MFr3xcw/rwcdG/PN38//nnyS9gG05+8wU+p3v2Z5e+gueiK8zx/efd
+fvAUHSmGMGMu9iVrqsQfwKM5GcMC0UYZUgRRPEJMH8+nech+TzuBIwL/XfBeArOFyfwcaFEUUpc
hBFCrpRPF0rOMKOKYIkFRYq77PMefzqBnyf8bYP4awv9HcaTk3dxTMESj8XXh+9i+19w+H4r7mN7
fHFhj/cPzQ/0DpifSc6F5BRzxYVLYfO/8A7SPXMFZy4hTHHKMQfn8QmHT9h8/7Sex+h0/Mmh/O3i
7x7KE3/w7/UQl0dzbNr48RB9+7D+Re8tzrhilFClKOJCMPwUH3qmOMJEYQkWpDABH/IlPt81o+eh
+WLoCSqXm58Kld9sVxwhgGc/3nqIOqPgul0XCySFEAh89BfW47IzzuEqWBi4NSpPwPlLE3sepGdu
cQLWb5d/F6xv+nUiz2BVVAGzwBgp6qqnqxdnGEkqBXKVoI+H8+nZfGbu37aa/3/L/496kN+a5ph/
3qa/TzGIOKMcYiswDCQ+eoinCBEIzJK7yGXgYJ5B6M9m8w1UPg07PYhXf/cg/keR0AlQ/h+IBD8T
0lUQQSl2gdSRp55CwWXkgnsHT+K6BCswpS/9+J/O5nkkfh92goT+2y7hP4rEsoSM4Nue4a/FU+A7
FJwRdQkEVIqQfOqzJDtDnAhXEKIQkZSdcNE/mcvzKHwcdILB8refyhqWnTnaY/vjcCDkTLhEYmAv
f8TGLyKnxBBaJKJIUFcwIEAn9vAd8/kGFp8XcorHz8VpVkc7HYsfaBfEPQO/hF3GEZWK4ROzgDjC
QCBATD66MHFKM79jOs/D8cfAEzhWP5eLWiX5v4lhUnzmEgrEX2FFqKSnIoE8I1QQTEHg+aQSfDbR
T/nZX5nYNxD6ammnUP1cOdoGwnoKKdr95436ASyLngkuMHEVBZclMKVPWBbEdg55G4WwghhxxWls
/64ZPQ/OF0NPUNmsfqr4sj3a4tge0x/o0TA7kxg2nAG3BW1JyqeoSMhOgJEBH3v8wCP5/XwgPlnO
d83oeVS+GHqCyvbnivrbB3vMfiQk6IwxF5INrpRCAvOnJBggeXRiYCsCPRNk/nw234Dj91WcYrH7
qSxkf7yPp3+DAEjoGacgH4FEAZSYS3aCiTqDX7uCUqgegD2dirPfP63nwTkdfwLS/ucKLvsjRJdj
E7f2R1qNe8Y4AWGcuWA8oLWcyOePMotyGaiA7PEidp86su+c07fg+WJBp9j8XCFmfyySqrOfN+cH
hH0IMJQJSCdBWxEQ3Z/Wb1yQZiHjlxwrihFn4itc/nQ+38Lk94GneECR7KSo8d9cTru2j3D8QDsB
TyYhfQG6DHKX+CrguxguQ0oPTFo8ljlPxNjvmM7zcPwx8ASO658rhdk/RCCRH6cfCQgQX5AfMYV9
R1BFekrAAA8ipVASSdAgKQiUn03zEwH7rgk9D8kXQ09A2f9kQT+ZS/tDBWF6RhG4JEjyQV+BrOVp
tHdBEKZQxXBBBAPf9lXFYv/n8/kGIp8HnuLx7qfyWYdjBDbyQ3NHcQZEWEGBHyT6x+wQosQXOhhU
kBg4LHBmLhjSIyt+aiTfM6HnEfm/kSeQHH4uEzm/T5r4RzotdMYxRYxRLsnXXRkKACFAxShyn+3K
OLcJVD8+g/QcyXgejs/jTsA4/7mCyFWSpsmPrF9BhVEikIEJkFtEPsrxX1iHUmdMAkrQn4CBaH3e
9U/x48/n8jwSn8edIHEFXSA/E7s65kn24nC87z7vynNn8S/WTvAZgtRcwMGHMhXhJ/VeCWggqF4h
xPEjG6b486M/AXL9XVN6HpQvx54Ac/2T0d4HCCDRD9XusTxT6DEHoQySeI5PEhHo4YGmK0EANa7c
r2sp198zo2/A8n9DT1FZ/lTm8rptoUH0h3dXQf39o3oPuonA7mN35ZPoriDWCEE5Uc9rkN89q+fR
ORl+gtDrn0ta+biY4w9W7qEzEXR5BD2xEsoojz0qT/AByyGIU6DBz/fGfuec/gU6nxd0is3PFWze
PDTtC/0Abi377PL/frSBdB54FuYIIjzIjpAkPsFGyTNXQphhUCB+/OGUGX/nnJ7H5sngE2ze6P9q
z/Y8R/myfeLJJ/5qMzmBhiIIMQqBiiKgVvw0XQGDATMS0EiKoLTydbryux717dk8D8fvw55M/N/c
K37S4fJFs/gfvfY+FKyCj03633314/Lg9YGTof+qu+XTXq3vf32JBWbQOYTADv54AeDxRk8ahZ5r
1z8Z/AA9qr++fExkEGLQfQFVSwXqCygBA9gxXEFn5LFtUUh4MeBjIebli6K0bQzvEjDQmglEM2gZ
Q1yKRym6KbvHS0BCJFOQMEH55nf17fNqL8psisrij437/f8vii6/KJOibeDGkgJ9rz598HG+EtLe
x2IEhkYd4lJ4IHQkVHfHS3glAz6P/x8KTZ/Cn3ExdjzzZp5hL+oKGySx1Unflbf1ZKk/cVyu4wts
J34+xkW3iGUfbR1iL7HpjZfF2LzmbvfKxgPdTySmF8wZvbmx1aEbhk3RtOp8SHG5G8dyUUGhfWNI
FS7S4QO4nUaHfMZwy5iucFW8z9CstglTemoycjEKFdDaaXbpQEc9snERcnMT83LliGM498qPuibV
9iJ2zKFOuixgDvLCgg8e+jBxE2su1WsbKhHQqrFacqdeJt3shZ1otZzhZZF8ihax8KJSvJK8D3Vd
1rMOQ/q2SnSZxO+6MdzVGXvDsihbYtPEflHsxVhTnU648hCpSl2moy7o6A8ksX7c9DuF25tYNQub
zKNu0jWZ4lnzoui3g0sC0nIPuXWiq8pe99n0MJps1K5beiRuX+NmyFZNtizqKFwmQ/VaVsm6ajK6
lEnojaQfPdk3pU5M22rcUFcjmR4zU1d+PGIWkJxs+c6GovcaMcUepu0hGuM4MEX5wcA7EEtr/ayI
H4jsSNDT2Xo8omIx9LCTvHOuVFNfh1mhtmmYe+k0lTsUilijoErYeUnDVJdiCrop8cncTBpZdzna
MltElBCdV9WipaVcRlQaD15EeF22aa47lsmApKUJptr1oAvei8Yp0iA2zzoqiNSpoIvOzZYyo7FO
m9rqOIyQrmL3nbWVhqT4iEg/675RhVehbjnPjo/hCBlyQRuhc5alumjnRKNuXJuWlzpKk9uOmdTv
y4xrGRcl7LEbLdyeNNqi3gRjXbjrLhe3cVKus9hFm5HEfovDbM9G4gHK4wVqisIve4pXGFVtQGK5
68Oyfw/2cU3ddM0psq/rtIp9niflpYzkRYpdurFOpkUeGFpX7xrY8bjmlScZDo9N9KpO6usx66K1
6a5BKzTvSZl4iJf1FtXHPgrZpY2yxKOGkmVLu3TbNvn7OkSxdmI6rcNwHr2MtY7u5zb3kzgKF7XK
hJbUGQIVRcM2m5JXDZvhkEcyftXMTe9VRRhqGkbzKp/TauNMSaYzOcY6LMywbErsxy5sdU+Km8LV
qQyxjl0TRKitAtWX+9SssiK7S6glC4yyyBOD6r0wo3qI7IfODgeh3J0LO6QtL30ZJrmXgCrnpWgI
CtGtyibR0RQ2flu0zKtI7XV9uxL4fFTZqsPREo6+LmxrtZM31/VcxboSw0qWyabMkmHL4IC2Kknh
GeJtltrkMpSFtrFLg7jNkmVWMwQLzEvdddLdTE15gSZ4vpBzEcxJddvHXeclbnerSh5r2c7ZO06G
TocMLVMnLOAJaDw3oXvlFre5GHRHY3NNTcO0FLNZIRnaLSGjo6N214BjkCVOdVrbpbLOsaTOdhTj
YpiGTMs8Mrpz813ekc2c0nOTDI7Xzm6rW0cuK7dotUNTLwvD2JuiadJjaW9mY/aFWCey3I8kAyfY
ynjpRL2O++GmFp1d4aSRGyHrc4ehaBdnyaQTllWrKlxmTcj3gztc5lOYLxpAzpXdeThsKMxuObr8
zo1NdN452baH9rT30tZCmwFtYzbOKypij9bN7MdKxjrC+bAus+iybDjZqrG7MsgvJLaHStabVMr8
UFWu9CJTzOCX00o7c9iuMzvsaMbunKFZw8tYr03rvp0qQrw2FlsZc51lNtMlRDJoq72nXdzoWBa5
VqYcvAgPQRmSnemaXg9uJv05Xma8rRdm6FM9uqHRib0w/cT8UtRqERbzpnKzO9WRy6Ko3tm+vydj
uq/3FU/vuqhFmjRZ6NXxLaKbcqb0gFVR+YNrlUdMy4IhU0an4LO2qhr2BY2ybdtjWLlpkdfhufFN
BzCAaKa8jDJdTDNZh1F40/R5rTs8gfFEfb5w22jNomTTiYjqtgnvezE/DOOQ6skwHaEMPlyOSsdp
neupatf9pKTXC2x9OhS65fczF9rt4kmrefjQxsN6xNlNisklhc1fNkMZeUaWXuUM71lWl4EsBNxz
6tauoV6YRo7mZWi8CE0QFIR6Hc0zDUQ+QyDoLmlTORrj7sZx2xVJu1FHJNGqdQfditQs0k5c53Vm
N6Eat9KpXV/WbuKXdfQqSnp0mIq09QhLqqCIE7afDd8jZewq7DlfVzbdZrj24B2G8T6lxmimKq+q
SnaD48Jq1Y3RWyb92Bzaoj+0rMwu7SBKbVU8bstsvsSTEz3wHG/VZKhPQtoukNNubMLopqsnnQ3O
cFG1ybSKolEuXdc064w6sOTI9MtZzplXudwnouQH9vgXrkN2oAD/VNyGjYqv26YL+h4ivZNCrJCk
Dlc9FheqLrJtGZalpj3p11VRqADzIlsxUwRDn7m7qk5Sr+65WIV4qH3Ms+amETlemLqJF2Up2ErY
ugsiit7HEy6ux/ihch2quS3FgY9o1nEWsyVW9bSIykZDh0i4IDhNt05WoF0h0eBNw9CtwFHRrZz4
CiVzu+Bjbrelwy7S0HW3c0Qf+pkturguPNP1zgqVGLzTNJE99LsvDS0vXZzMB2nPa9x226Gp7jvj
mg2EOS9M6osi5GThRun73L6d0Jxflb0H8TrdCxudN13NV0XfDkuUC69WItVzVuwhaESXKOJMw14v
kjYX+9BydMF59pbGxTGt42yJTN15VTeoBR1dFURpfwUZpXOeNdPkud3sYzhXnoNstyEpuucLjOdx
VT4GPy+ljlYY29uMdzpyetiTkmNNTHSbkMr6k8P9sIuUn0rrLuqYkmBgcvbLbqqXjUqkbg1pPEDH
2TZTmy67sMSBg+qd7FLrE1ulXu9O89aN0fummLslU125bd0IXJlpPIPs6EMHtXNIKb0YHFVspiqP
zpnY2YYUQSL6ZQeP2UEAizYiihYJnJPARWbUUyg82Egte/neIGfXZt2rciovi3xeZJHZ50recFJ4
kX2fjpGfsGnViu5tbsQt0KQU3AYa/Navx74NJHtIUoyCpq6vKS6oNyghvaRjkZ6prdbQDKMuCJsC
1gijiwFn2ojCeC7L8YXrECB/fbTLy5p6Jh+v6hnIXj2E4SEL1aXtTXlZdaTZFCzONcpGvGA5Y37q
pNE1hV/xZHjNSfNulmrYhCyML1zivhWIrqTB+Ss1kywowibzSZuHQdWnYLqD4wR5Xncr10lcTxZK
BXEfXvU8ERcQwDfQP3AoB9Rf91F0GIAn7qxF3blxuz6YmmkGCssgBtSqWaq8qw6jC/vt9CzyU1s4
F22ZvY/qCd26RbYL477ZjxFv9rWTtPvSme9pWrvB2Dk+vAlbv8rhBakgG4dIA8OsvRpc42VEOfdM
qsabECxCF/mIN9jJXtdDd51Vfed3tfVIOV0SQQ+9i8E/Opnx2r55ULDfPuHT5DdTUuioIp2ejQXe
Lv3O4V7V3+ZjVesZCIPjAJesHLZL+mT0Cuy+dgvFgPjF70hUMc3nNmgn9Dbvq8Gf4qnR3LAY2Ce/
Iaq/micGtJxYSDlxokcUXqAEHYa2eh2601JytsfjnN6ko5+hrPPzqGi3yg7EC+UItD2DuFIAje7d
PDtEsjy6EvsQlB6kaW3Q9aTWsRj3BaoX1ZxH/sSYnm20J8nwIazy2htld5Pl404p1moLCVLKGdkk
Bb1rYll5PWHLpK5czaIaiOFcl2CvDhA/rPy8GqVHJ3PrOE1ycePyJNo1ysTLGvqrNG36ziMj7oO5
qoTmjRV+nCDduGpad3Hsh41lGvIKvyOzOjiDBvcV6yLGr4upKhZE9HuUNPvmMWCGpNy7soSdpEB2
I0gnBprdtmEL5tUTIEkDjAxJkNT5JW0l1k0Z3qZjB9xX7JIpv07xuMlkek3ocAXML16GdeL1MVk4
YQXECJhaOg47Lrp3bUiBHrgzEE9E31o4EQ5xijcidYUHOaa5HKLkFauTdonLFK+Gcaw0EHjwJXMv
lhlLEXh5v1Kq2yWj2y472V7zwY65xnmbLkxSpt7MZL5Q4Nw3omrq89xCmsqcsPeKqHa8seyii6lE
A+wOAY9Tk2Gbiy1qE+rVhhOvyGS/L4f6HCRVbcom2lgIWcucuEAIItGf5yy+qKvU8To2DxeDyVug
QR/yYhTbInKxrgFi7iTKpxhXl9DvVl1aMr4v4a0qLy7zWLt9FOuhi8Wbap5XNgm7A7QvXtdEleeZ
a85NClYMJ7DfFSNb03rgO9ZPg89MV/okx+Oi6yz4rioqV+MYDpAAiH3Wj85C4qY4L3u+xW3+nrK2
u+mWsm7wHkSKadGPba7nnl9bgYG0O+8GSW7GhsAFyCnScroxPD5WpArcGfW6j9ltGOZqlSK5anC+
HMRobk0kpM5bN17IudsPILrsVLlsFZ8389gewigPl2rol63Jkh11C11FqgpSt+iDwgJpZvVwSNPO
8Ug3NKuCjZnXD5DdMmz7dajoOkz7yu+hjcCDsInqx6O+KyNM/LIIe/AWKFuT3DYLFUO6A8lh4oMr
Ga8dnr+NY5otaye+TR5PZl3kW3h9p9NDhtN1g0obZE5jNk4zM91YIgJcD/OiilOsEaqc911UbQhE
kBsO30Php4PsrgtriCZkWuXOOPmZscPGQIrbFJBRyciBDDwkdosjuzEhSBf1nE6axDPVmDrYGzNm
1i7qfSfN4qvWvC0m0QcldnpwffKgIlavqSrCBTY40kPSjnunTiNdGWkPTTpsFO23Zq7KXdEOw95E
1HgD7bXDw2lXNl0cIN5Lzxlse96Kathi7uwxDy9yMRUHMRfqKuOxDcKkM4tKxseER/yiiPpMD6Gb
vbHCYV4O9H6ZujQLmmkQO4IhzwX17FgBgdcsbM0FrcZuzecJ4hLk/MtQ1I5fDikJxokmWw7+tkV8
MnpMdFMNkGjQNjpHtEl9eH2t3rWEzRAK6nbdCrO3bbKxY6jdJOdvhVssIzgscZq1+3lmfOnMc+FP
Zci0zW29SVCWrVXPjwOi1W7EVnocqTAoZNyupbsUEXNfJzFBCxYapXkLObEZSPemK8AsHaeo32X9
sE7cuVhD7ykLbBnf50PmbOqogcOJMXMDm89cQ/qGTS3eTSYpFnZuxCoHKRMMnQfJMFfnTZyfF30y
Lc3UKV1KzNYWQYYfZyCF1Pkgl2LK+9fDFExVtBhTkDAga7Ga9+AueXxeJeB8hspliyh0ZgisEQ6M
6+zzyeDdOExqY1m0M+OjtNdO4yohsJOMOQ9qhLykbI3UhRTnUdsYP8+BlCZDOmhOswbSJ4W3pBwC
IdJ8A1pTvphrSDJpmSMdzSo/By3iMgN9IU/dfNnhtN2ERSX9NnQLv0Cs8XMe9sBOYwR0gbarCCc2
yCfCvJjZwcclJGlJK27ydKKrJgFVQMUCttsU7s6CNBOFmbMKo2xYMiauEeX5lQSbJiaoun66yjsD
WsQsk22sXmGw6qupAYHPcYFJUlu8GodsE2YVPtAEVKMmdCJfmPrSQlvFJqYhWzVqeNeSsd223UAr
UAZVtoXj1bU5vklSHcnpiLOpAU1wWLaxhOws9dBcp9dtkfIDTUejETj/HU8WCsr+4KcjsyNtZXaV
MYMGGhItDdyXFyAkhKreM5wscsnqq46NXurw6NXEHlM4ctUjtk4cQm+jduoXGYVQNc3pQbCQ+RJD
pjvaSAXl1Dw4jyuq+l2D0aWRmVjOoum2RdKdT8nAlnEWgsUUwNz6PA96G1uv4qjVnKRyaVKnvYBK
+EoONF7z3GINnGhaMxUDQbYTKH65hc8m0u4SM1wYhxgtw7rQsztcDWFJFi2e/aKpF0Uoew2khYEm
igqdwn4NUX4VGXMMU5nuonB8TxDbtKXc2m7czty86+Z1Pbp3ZVZ0ASr7h7FvYl2Oo1k7tt0WWaaW
ii4QAyJsMxLrJGSwZAVfFpTczp1zwYoS+VY2yKddO3rtYLasGF5NBsIusZKAzCQJ8OvuUqat8poQ
1AvDkkVJkyTIwQ30FfIeJ5/Qya+G6momzVUUm00WuZ3XO+iIIYGGIxldtXm+I06lvJkmIF+K8D21
zn3fVV0ADc9vkzDNlv20hm/wOedjeI7bBhTjFq+gR6ddxXGzlPNd1TgJJLsJ10OxqDKBVlHZns9x
ujMpE2DskR/3fGmlND6o/FiL5n4UQHvdPsF+ksXCxwQvElEjkLb7CWKKvXbxHHC3fz/HKN/k72Tl
XEhTrbqxGLyhtdyHVAjp1CELZOnV2FrwFZDogeoh3jbROHsDRlGAbOiVnSgDeClrMSr3Ar8pIpvv
zCRTjUq6dppiWKQ8O+9YuAUNxsu6+7i6q9wpWYtoPqTOh04AtRGp9EYD9J2S6CY38k1SD87WiMpr
aMF9ePRxLiH1AN0PxK063nZsyCGYYido5h7vmbEHysL7xGTNhanaQacVKO+Q49ZBkkMcgLASv0oL
MercVJ6BLGQb5xPzTOM0fiOnaVM//mWqaE0yyJCV9cMcstQ+NmwrWQm5OPZJzctd7L7hdVZtc/he
BsiLq3ehiesNkT2EZ0Xu3b6kge3DZGvdfqka+mrsKZgrULMOpBX4Riysh0r1AQPFpWYp5Mhqtotk
oqEneS4hvA5bMbcPs4DEYCCvXZQdu2rawBvVu7AUs4cZW0GeRHU9TftYTO9CXp8XJG80itdAAQ8t
VTczNlf9aEbPWLkfu+E41dnSjOpWMHkRj4ts7i6q6i4NH0lakemJ0nAxwOFJK7SWsNM1J62HZ3TH
c9MEDR7cVZgB0POENa5jUNkN+I8IxNGhhHyyV3A44PDGWL7Pq15CppgJf+q6cAV+ac1KCVK/rEiQ
lsmHxClv0x7qKXI1sZvOkXAz8iqbx6CxHXjpOmIg9cMNWRlduZO8FiTdqba6jXD6TtGaLVBrXteu
Oo+N8uKKvJojde1QyNK3NRvet1y9yYfy1s5j7LUFMLEU/AsJ6KhAg7bdjoGHP4B+2OBK+cUA7iDy
QI8KA+RE1jfitSqgutTyqQ3iCvuq63Pd0uK8H5xiMavebuFt0lS7qMK6U85wQBYUwbKFvDTKGnfB
M9KAtqfUehrsDqT38dq6VynLHE0iFh5KXN7SjJM3UKKLQA1o7kqes0WaDfdRJpKFk6THpiqO0Lma
vnrbUmD/pq5DbaJBHGyXeYMgR4RVCRu3wk1SXHduqvMuAQziYV4OMRiNcp1IQ1NsscnqcYKzBGTB
6ap73JZ05abIBhjXJpBZ0vlOBqmMSyCb7yl9XdruTZPl70aZWK8Yq1TT4sGpgKa1DdSCkhTkSulU
Vkcgn63GNom8jzelpp69yfT1IetiPSs1nsekhqg2TdgvKAiYYUohy3BI0EJpcjWXyaqJZrKDgufS
OjnbMmQdqYfxMQtI82CGyAz1pHwXgRjLWqidgLID2zEdbAJpZt85u4TbBIJyDoWwtlfbuL7J3SLI
sy7gyYzWM3UOVYpfFTyO9pOddlAVMfvxf4k7syY5cW5r/yJOMInh5lwwJDlU1jzYviE8lEEgkEAS
IP36s7L77W53RZf7O/4uToTDES7bRTFJe6/1rJ2Gl2jXvGqV8FgIj3aGmOQ0SXKlYxpluo3XO6RR
r9nkk2qrPa+Aiv/sr053R0yg8rgX1xE6pVMaOXI/zS78PdXndFNjUXfhbpxSbDGoQPce7jdO2eii
jcYmr0MiUSHr4IDnsgphsezh1H5VGy/keHG42AB5FdJ9ng7Sw/If77ZA7Ce1eh9412FTcNN7jLmA
fch8fr1K/TTDGT6uevMrV03QpoR7xsbbPaQ8+MaCJS0smuqcuvp5bfv2uXBjJvLBgyEhmh71I03q
auwvLZuLdT2qk+9pHUPDQycql9p+63t0xXOfezE3T7NCXdfTpUfD47AqmHCKPCQo2QdYoHWweNhq
OSsHq44Qp2S2dc28x8XbCTM9QMqvb31LUsgJRyG87UY4tjk6RzmsQZawlpZt19pyTeZKbBlh6BjY
0t/5y5ocexcNmpeEeKVj97ttOC8jDrMgZfRGJ3N/C5vxeQq0dzWnwZwtwvsuRWNOhHpQYTp9VLCs
KsQonmE8DVf8Ss+CfXSF+8RiXZqZhC9x7T+LWEYlZHdxEFyjvZqEPvYgB0q0imW/8quw6WyxLeLK
2Q6xoTCPu2G/zPqet549S0meZDR5Oxf6aA09+ZyI8STG8MvmG35M6cpubX/saR3cat1dQ0IMjuGS
rjmLDOwFGaaFTIlbRl0P/QSTqSDkT24eiOl7wrfXcQi90gta+7AsyQsG3z1zv7O3ztG0MXweqWkR
TE+DcLM1vEpi1PjKhMOebgNeUqzyBVHkcxOgE9kE+75FIyqldskmzdeKB+p7ox2YkWMyVgNzSUER
iMsNOkHIatNuTbs0h29T0HG8j8a4qS7p38zmUzBA+ce2VjWWwUDSY75MgSyEgo/o+OiMOTT6wc6v
fbSQEp5n0sMTj2hQyEbO+Wr4mk1iDfa1qivXDPoKegiHKCK23aLnXe+Raa/VlNXMhSI+XApk/5ua
FrSnW6MLS0a6W/0U6ziBpTSTZNwR3PDMF3ENe2t5DdOtTGlCS7umB9al8cGJz2PIVW6b1SuhUu5V
cBM4Q7p3JyPvrTOGFVPanqizs+yV4b1/CLoX0oQkT2VypKQeKp9zlnl1sJ87Nmeb6WVulu1g+SJy
s3UvM2tN4UDLLkkSsZ3jT34h63nLAljT1GmmCiPj1mpwIVgZ3xCIF3O9HzyXZnZtysXG85FcJMnI
dU8QH2CNqfbe69G2k9jWhUKTnIkw/aIp9h0PMtQU8KacQRmjLXPb3Jqmzmq8tKkY3Srq7Xd7YRvq
zkez2/hYrVA8bwRXal6VU0ZpNoHdfwkGckQl91Usq4U4Crlqi8RLk47b1Qq7afWgFI1tuz6xZDmX
7jAFDxIB/iPAhi0X3JyoCVHtKXeuYj3FTx0j35iQWacpHBD3oWlgPw3WPfdD/8lR4nm0XVhqDW6h
mSAapYHUuykP+QinLzCgB0b/pDb21EnFKgvpG0zBLpmpn2/GW3KfxZ/5zvjRXExhDGkQvEaaUJqv
bFjOgqliNdMXbfEK1+hPtnYYC9XUS9H38c5xBj93UgE7knfHhM9DPsfzAzEEZQOmemSzl35IVhRn
7TQ8XZ79jLUDLcIV1EbyJRjh5HVjL7OoMQ/CDb6kQ18GvuaoyLql2JS645uM8z5cnGqq2dfYiK7s
pch8Wj+HSbfeNd10jjheAtLgpshUodKCKCjcm99eM4ayHz+0PLTCNUUYo55P2dbteB9UfROE52Fx
1/0618OBGYjD27Mfo0CRwo657KEFLnPR0OkU/t714OgyDu/XeTFFr82MAvv7YCGzbWsrsi1weeZQ
80J6t8PjsOrCiAVLuU1RLVE2lhBMT81SJ+eef4A371dyaV/N2MTl5igsGgaGTedWNTMRisl1P1lZ
n5PlAzUkrryBBFm9oOBweJte9QvsWBeyeQuIN1NiGXe9AfMQNPXRacLPyE1PcIXC7gQ3yM8l3tx9
E3ntzhmxPAeeqEsOGf9Elrk/O3Kj5bJ0y0ssvIrbKW8p8z+goHF304SWwYjA++Ck7q1cYVgNtDeF
0o58kIO/w2l/qVs8LiFEgJtw27BZBEfIhfrRV+k1C1sHjsfWVCweH7gJ5DHtu7BgPoUZucT2BpXu
tQxpWrl9R08CFX1ay+2hdYa2SHh7jALGz2LoCjl36lYBb5p62hygGn7Af8eGojZSNhEe/1UDlNJS
F2EY18c5nvTZYn3pfXeFhR+4pekadKgc9WRkt/Nvv4V9p/MkgYZndI1+EhczxZJlqJ9czYnguStb
+NorqiRhoirAMoC5tfbO1O6T20teuKsYq6nBEh+j15gGGpykL74spKbHtl/kHYTHSi1hfNYja6rJ
KsieulmzjanKteF6L0cIoiv8MOleoxNoUWNjlZ9Uwereuwp6cZ+2kT2Txh9yVCG68NSmdrUbvCbx
0p0N3pPYYGn3xssi0qwFU0RccfixkefRM5+GMxWoSZm1fpFKvVWQurdiTJejF85eOdrQvQ25ng6D
izKObl3J0oG+cid9XqCkXpGmbQo5+bzSdrZZwJKjVI06bDS9ayceViJQqG3JZMqJw9Zc/XXYx8ug
coENfrF+cGOXtlKRpfhK6O6XKY4Py0V4qhewCkPfJLdOLL+DRvALCrGkSOYkKaQzB2WIAqdk62AK
3sME6bdpLoMUaBbtxJ1KR2higzx2vQzLoHObIp4bfrS8iiihN2vno/zWzZizRdMbh+plj5v90rkS
SN3lN9rMh0mFcp8ETh6peIEW6jaXJxNUyXTVp7HcM1BMu3YFIdD65yHs2Kf60Mx8y9uYJKUFjxUN
BEVPoPh+rCF+9F3/CcVsv+8NW7LkwsF06CPirYmw99htN8OmjQR1D2E9wMKd+v5YN6rNySxwaeMP
DChVA/rpUVG8JhuwjqZuvpjp7PfpE4iTHip7552hcsZ7J52XspvFHUva+GbbSHirBxlWMo2KmanP
0D3leRwDWuhmevUHd4CptaZFT8GhYA0RZ43t52buxwJaYncVJTbNWCQtOvh+PkRbgtIkrtHTdXHh
pE68r+tozH1Vzy8xXmzwiWyohHJ3JGjsE9fdKXKdfr+5sA3oYG792qX7aeIwaXsFbmCaHVT5ockj
qs+z9kPo4ey+paiWpSeX3TS0JY+IKQONElN6UNEG20A3sR48bMeemRmgcY02KRy/7ksWw/hehKyP
ydQMzyEvOrAnIuwkoCwd5uhKYU5Z/DQqpUdXbqChAty9gcSihOzIdu5UN7fxAuCBquVsg/begTN/
aOiQSebYPV34Pfei4Uil/WAmwSoT6K7yB/YRyvlYpEk9Vj6x49mHgK28VcKT4aaaXTEUwrawGyc+
556w5nqc63uwjuo0G1lOoLfQYbpXkzsDGWj1Y2en7+RO1ba+7Vpy283RpceZ58dQr19HuhwspL+I
j0VDNpljEW12movvDopy5ZOXAJzTvu0GAEOtAtbmPOMOow9rgS1h3Ew1rGADBqd+QR93nhIdH2uI
wT186Z2kvsmTmhwmmJFm5HUWxR3f63A+zx5vb6aYnDtTj2habFzK+5BGu56LQrbyumaRf8IVngCe
GNBdYZQ7ek4Oqt8z1fFMLV/WdIDWif3Tyg6XA6Zny5YihAmZJx4QLplIFIcg+GZir1y3wY4UW+ia
zFvzeWq8Il1Hf59K4KVOis2g7nXmWXvuxm3OfHTTN1EPQchbd7Klx8GLP4TGjQvK1VgKzb77KSoH
pwaa6fjNbW9HehWlqJIo0FubsdFe2KLwvjVdFYym3QtH7ZZFgEiLh2enb7PO0q+j9fjJMdm0Yh9o
bSL3xGn33Vp7xUq6R8M0z5mBrC/rDUXn9jlVHcBJtl4xuFjLUGc+l1UkQDMM2hmzCZnPbFkozzrj
VP2gTxTEFl6vE2+csJxC7+Bp/pzOIXqlb6Gi/W5Kg09bMO82NDAlVuB4h0e8dYPdEC6gQ5Ol280Y
rZL300ZyDRizpVuhcYMLwCkob0Po/qTHTwV1jJl5Ps1d+i2AuH3hC17dNXZ2jVleCHXmAjb+BCFY
0hwI5AIwuJ0yp/O+E0uO1hI394YtKYgbrWWpQ1x6w7CB+Dqwx8RcT14X5lFANVA/3E6Jokos8GD6
8Xb1JViR3aonvk8JGLdQ8aIm+mmqu+CUDuoL50MBz3wXE36P4izKhaHDGR4mKmOLHlYwUTZtctV1
tX/uCTRll5I9YymkknRacjZdLvwKJo1IlJTwJhgabbiHNo7hdKgJTgMo5albMsuNKrwl3jVLdB/Q
T8tShye9ospnsCj7Va8lq4lB0e7VWbOA0U3nHnxEGt+yKMCkEt59jnvwNIEiL7qbP3t9vXPjxr/u
zFw/aJsC7Yr5cwPtYIy6fdrOy6lW7tfgQlp6lEwfkxo7nq5Q14wf5hndaG8F2C+W7hP0AEVE0m3f
Lgks8UCpsscNLryWnfql2ypJFgK5HUIKRPwgg34ZluEMTnJ1W6jtTTRAP17MXSuVLYGf+cVvf/Tr
yNwFkwuJqB4cUGrwV5KRC7RcyYNMq1Yny7cI0p+PCWN7Evj3m0tOTgJrOTTqIY4VROL5RMXknTyR
3q/9MFbRvA5lHVFWBi54WOGiooGATibefw7QZLhhEThk+U4IzbCNov+3FQdseyJbMu95V9dlLdiV
7y7jHqB8ltTzvBcGRbXg141N67yBPphrER2J5/ByVXBcnLEpYyAKEDawvQzkabGAxzz0s478TvkM
mkOc/SA4rNTzH2sIdkeA0ljst1E86cYBDzYlJ6LwyhrVDTdkBJNtrCgnN0n2po+cQx0AMUqiqFxj
EFUEOZRdq+3V5oN9tYyvj94Q93ljRv9gRg2oJrS4MWZyTq0nVOFAVsmDGtqvgyIu66CtV2q4bjs3
PP32G5jKsWqn5YGGMZYFmZzR8ganhF3UIgPn9MdZ8H8LNnzlwswUi/3vOYc///jf5z8+XeK3Dyf4
6+uXj5L460+PfMCvn/6Td7/RJazy53f6a8T5JRzy5ycivImc/P6ZFX8kNP43f/n/GFZxMfvZT3+a
VflzcsoPGZc//9vvKZUUeSMMzvvPeOkQSbw/UioYH+Jdhr0gJ4K/xyBR5EP+SqlgpD1e1Qhp199G
T/+ZUsHYUfBh7mWYfYL92EWq5I9r8LebiYzOP6RUMGXp7yEVDDELohCzS8IIeWjM90N+8MeQStNr
b0aKRu+7pn3wp/XDwkAEd8Enin01m4X7aNwwA/R1VrFowBGaYlwGdPLwqgs0s6dJtEegB8C9sy5J
PnSGefAWwvPqeaC71DpDPQEQJmBGp5CW+ikAiaaxRdcABwLvG5rrbJzu+jZ4VFuEjqXz0tOwfm7u
U99AKIxgBnC561JIW1sSZaB98ijlJTiOg1vTG+ZvQLngwqcXJonCc3CHHfU3AH+JeqJ6BNtcfx6S
8aMgzkFS06IMN3dd/OQOw5C7Jn42hpxSyXeBM97LaIX/somHxWALblyx4/4ntwm+gFoobe98C5vg
OmCzD4WCYBWI4pd0VQDP4q0r2iALNflGomXb9wM2fHRntQoQl+GuzqLRuWzWyycq2d6x/GolAN5n
vppqyfRkEbOImtvG+7TaEFswRNPMX4BtdVtbQubDGq+iY5hA64ugwzua7ykM7iye/MMau1Cgo43u
6dQXnltXWJJtNjhdW4a9gz5vCe87F+z/mFJ96CZf3M0Q3RnQWLDZu2EhJpOLx/dxls7peqojfmZN
D6GjtXCVY4mbuiiQCHV/24E6wjGYBvdniilZRMYcMmfTjNgBSelh5dCFori5A+o1AOCCIRjB1y4b
H8i42TTEpn5CcsbmGCgdHNwo7LMO+xmg4CKNxrWirUmyyQ55CLkW3ud6FuCbLXlqk869ijj1zqjP
V5hidMwBfLe7FH0lymNsFU2D7aymYZFuzoFGTpCHmKaUq8mAKKJppmbKciri19Gyg0AOaqf8dMlQ
v6a5kZBx0CIopGb6NpdMMCiZ5gvW5BDkh9rF6D5pbI/1OpzmaPJhb7IbqYZ5J0TrZi5sLGE8wOQR
Sk7eTlM1Lj52otm/Z+rDvKVIAQwQTXyuX1KI09hN/ZRNuUhQ+ozYDGHAtiwPp2dfOZ+4bcPd4Mkk
nwfwa0EDpBN4XrqC+VM+UmTdDKlui4/eyB3cCIQePIXtAyX2MQZmz9GOdR7A40bElxoU9msd70Q/
0tJEztdEtEO+girCowx+x4OY6bkcYhFJkPGIPHB7yKNBMLVAm5I+yIIIJJwi9IlCGF1Jckok3AsL
FCQZNzd33ekeNQO0xYvgDW2kxQ1tX2I1PISQoBfHwRd6A+N+TG6jVJ8G6V6FU6/LoYUAYHs8aMbp
835h30mnO7CbS2ZYW8U8/eR5DX5YyIiQTaAfNRngmMy2y3JVa7ZcLUkMRRsNSiWh/uIHr78sg3vk
cQR4cOZJ1iOOlSFVxatRCdRx7Z7G7JFG0WOYIo5HGYAiCFmxA70zXMKDmb04w7dCRmHGcpcK+tmP
QHF49pVMwOQQ1oDgNWN1QHZgVW0CzCH9zsOksqCpyqiWftaGpEG92nTVUIvX2NSkWpl9nNaNwhLv
KtapDbCqucbk+wmN6xxnfLbhfh3VUa9iOm4A9i05DwQtaA2VDCU3imyNLol17TOiIQufq/mllnC/
5IiFlM7ybhkz47jxSU7mFDCBKocHRY/VG90YblX3Aev4F69J+52qnQ0t+frqqAcSJfeLSR/t1t2O
AYxNmpxMkKKMrLs9WMAIsB1I65rXCF+R2Dmw+kszR7SaGxHt6i3xKlhc3YFFbUUklmE3mZJqdZrg
Bq7QVsxhlz6Zlk/wz6Lha6QhS/kquuqdpS6pP97Plsx5jcpz10SszXXUjTlxcP1dZyt637mZY3RY
uDXYgNBiNSmgmHCkd8oxDfyUddn1NHWzJJQPPGzWw8yCXSA52N5RzHkC0hySKZJxKsGT2rgVm7e+
olZuJWtbbPSprCZ6PdWCnsE/e/t0Xs+NQOwtwaNTzohUQV3UOSc1YoLeR2zbdCfSfskd8C1wQXwD
21E+b1791HQtraCxIS0HD29nVHTHABpBrkkO42aeVRg9sbmvL22fgrj3uOGRuEa+/7FvG5pzZz0R
a2UOEuoj96H9RQAOr2YDm015H4AYhydR6xr5Lo26Frhy709XFO4tsLZg74ThdBfNU1u2UCRQAMOn
om2/F4mEXzTNKLYXfoSC+ZoMyNPgobheN9Vl3KZDjguUTgF87HmMsZYaEEOr2RAnjNPCGQeSUzqV
zkQfpzb+qGR0jGxtjoqFmQMPSzQwk5RsL9qAzVwYPDvq8U/IXNwBq4f8Bss4G1qdI1LX7dJYXXwH
Hj2l/CidPdSxlxaW8rVwwX/X7dhWVsSZ6/HuBrYtdnVjkZhpvqyD9w0uWpM5+MSIXCNYeFkQ3RR5
UVnDBYB7l3egyHidOA/O2OfbunkP2nS5529RYZWu6gWtC3XDtXSati67XnSHgQ1AApGLKcS1w/N6
8CtNguU8y/DW6E0WKV+iIvDCB93oGBu8yOYuZPA/SZ0xpNdyt12LuZVBEQ/4R16fIgeVDoeYqtvQ
LmibncTLO7HuXUKA6hGgcygiCut3QUYJ0CUOraQdHuoE1rMe9QgHRzRlHw+3Gy7KkW1XIR0pmj85
Ac6GoOl37VD6ov0mYBbmo9eCnGy2MnK3c4uOtBZgG4XcbtOkdyooH7hm1IYnOPsl4+iZ+UXqiKb1
3mk7bxfDPynF1GyVh7RYW+vveuhewLw1WZrALYwSZG+chqzXqby+wPmnvrNkNwImKtweBWHMkWRl
IzQ2ULlZTTmkXJUg/OxhWU3iBHeM9TuBGkXH00ETe4OKlUGb8/pi0v6rkmODOqQrAKiOB0RG8z7x
a6xnaHAgGiOAgTXS+OMHVGnzNaR0bKuMAo7r0RUHKG/SMV6hLLcPMMpFbq0LnMckabG13WHpGEQ6
x8hdzCHeNzLCI+LqKyf9ONWjvzNjZwri4jGZJuAOm2ce8QzslnH083Udb6WBAByJ8XVca9iBnl8O
4Hhz/0zDpt1NMnhJxzoBatjkdsNPYeGmbGpC9RxCT7SADJ1O3zAH1Q7oxDs/Gb2imaIECmf0ub+Q
AmLLE4vaDTR71bp1Wgh0hIKQe91bvUdYqc4ZwTOL8vNsqbqH1tFsk1vaYNygthi08CnaxdB87kLI
MbJbnpLEQs31gP0lQj+NPr1KDCAtT/L5EMqVFFrYZyTHXalVNnUoBjAeCdD06BNoaYWx/CFYISWx
j0uMimOU3QsycWbfxwk/Lw2E2HBZAMGxuOL4HKhsIelBOROiRY4aKrzTvtyFEQA76eLNF5lInI/O
MMVZDfu7GBHuKYLRLywlr7bjBn7TEBa1Jd+GOfpKqAYKMvdJJldksuMheNyC5qiC4AV6xgopY2lK
f35okPQB8TrUPbKLY/3sIgWHZYA+cjIefUYC6MPh5zkUr3MWKfgvC8CfKmXj3gK0S0ZsZgl2zQa7
nC/JC9nIzh+29oS4nZMjbjzmMH/Rf+MV23rJ8oQ1SGTxqfQEMoAdlKoaBUDYB/OVSpFnh6IyQWS+
4tt4dBwRFsBOReWPt2zeK0hzhS+S70Qix7RquCjj8koSdUBc4gEBtpsFH4eTESOdDESyk8LKIxTx
RHty29DPQf5dpzG16KjS1y2eomzBu50Rp7tHbMnuEgvSE1XixPZqJeAuUmV3EcsEBh+UoG3WUjsC
MckgiQtvvEcIfyg6vGmFqGfwjWRlBxz0I6RryO9ekFNfHaZUfAN188VdfYQbV/Iwkf5LHXMOFMLm
bZK8JMAasPIEZ8flUJnBqySLQvECDDHe6uPQbt86NEO2vnZrFyajTlpElJc8baIb01aunz5pcSSp
cwlEAO1aGj9LBqqxByVH3rsf+6FJEAeTa2kHZ6yIox88QQFBNU6FVfjOId4z8+O2xHV/NX7pjfDV
rQadvEGw96Dm87Q1pVQwp6GbvDaBf7cl8tq7BOUNtoO8ZQmMGdadEw3obrbjCDFq1Lnm0DOhvN2T
niPrHzSwuhnerfg69canjrOvvEE6wkGubw6vnTid8nQcP3Y+8uSim270imizQUQ6cspeDycOMQrq
z34NyTdvTknGIZ/WygPRoRMM/cfojP/M9vhbw/+jfPKjmvLf/z+6zN++UfXKL3PQ5FuJ5/9OvPn6
42dv/jG457dhIR5Gtb4/Y+RvU1z+/Pf/EWxijBXBx4Fhcg/GgUAXwYCY38eKRJgk7gZhiriWC00H
H2j5p2ATYFAsQAUMjSEQU8LfJsfJ38eKRP8FThVfBNKM+QOXz0b63wg2f58pgn0QtkeMbPebWSKL
ACc0I5W6h8UM/6iF8OIyEA8p6cPqh0vxD5rQ3xWhvw4B5etvShC6446H8bb3NYWUAawd+Y9mKH7+
3d87AcwR+/G768S0FBXRulf+qO4CjfgHaifnlOh6w5juP+/lP5zAe4e4fP3rX/NWHI9RxJM60BCh
Z65768+mgiRLbBl2dvnw84O8d5UuX//hIEZKaY1iOEjLFXJLtGtRHoeu+LezeO8AeJB/PICYRwwc
jrDDrmpMkeZfRvpI2wi5oF87AUzN+fH7Q9JeIsm2uFQE2enMWkjmrR9tGFL4s5tweVr+Gn7z11P0
Rk/sYqc36zbG5SzBMBwlQ8+Vxe4soeDbLc1Gb63nXHkYvZD//Ijv3Xb3zQlh3Eai+zoqh3nxuhuf
gS7L2+ByXCDA8Xz4+WHeuS8hloUfr5sE8NWtzRiVLVgdIGHUJhqais8xIPgXLlz45g3HtuGKLoXi
qT0RnhHyjpN75YyeuTKJGrfKiW00w2yYxP3PD/jeCb1530XiAiO/HBBJ/Hg78lbXOg8RK6Plzw9w
ebX/4VEI37zyCbWrqzSayYQZ3j3VtA3UgnBZX5NiDibUoVkoCdsefn4473LD/+l4b95/EQ+yJ9KQ
UjfNgokJflIFA1gtyBrM+Qj0DQotcIbtogPFzhUC80nAcqdJ/AEThX92D9874zeLA2uQAWNkJeBr
UT6jnfveInwyuQsr1q05//wg7923NwsEx8u6JkaR0hgZf2jmOS5N4LJ/WUTfO4U3ywPcJRrJYCZl
jzDOq4sPHb+SMkQXHhAMlQjVaHY/P413b9eblQIqBxFTS6A1NLAC6i169onCzJMIMoRNfYG4rW4K
Fukl84f1qVdL8fMjv3cB3ywYsNg7gfE4pFQIu9ty9uauQZeVBs2vHeAyYu7HpcLfGi8xrIvQhjcY
PdX3KF7zDQOM6l88wJu1wgcBMHJMHalGbuIIef7EOg/xZWbNv6yp76ziwZu1QSaudhESwAsU12G1
UgwAyhwAXgbpHiT7nXVrgY4gbvRLdyR4s1KkHMkN7Zu64k5ih906e2IBsDDwpfr5Ad7ZI34b1fbD
rh2EkIJWgclASmlf7UdQMeiaR49tGLul1n/bu987zOWJ++EwE1+mOtiGpAK1YR/72QCFEWq+lR2g
mF87kzdv/woPzFtdkla+AxIzRFKoP6UrpJX7niT99os35M0q0CaN6JNYJNXMQnNwwBHfILGK4UI/
P4l33sBLIf3jdeI1NS6uUIQA/4SOEhM/wo+RBVDw82//3m1484LrJeaooaOoWhhuw9avEllbgxAW
9bT4tSvkv3nHNQX5w0yXVKFceloyk2BulXQNBM5fOgn/zTvepw6Z0u1yC6Y5uMxn0Z1bUog46thj
uM30a9fqMqP0x1sR+8BsPWeLKlDb9uyndrqWJsWkwYWwXysJ/Tdv95AuAJ50g5cv9AZdkCZa4T7K
2elPkA+g3iqnTeM7TGAMol8r1i4flfK3s8JgRchYYKGXGbepaonxVDFuzAl+bZv037zpGzVTpJBl
rTCwI4Bt4+sIkc4UI3IykM4LbBbAcPRfDvbOauy/eedN0zXusOJZIxh0Eu9crR1QYr4P4Y03MfWu
ezCo7mUsord9/PnTd3mM/6GW8t8sAGxrIO/YtcY4KL/FsJkmtPKr9G0rSsdi+NJd3/lAlMFzturK
xcRJ/4MJ04Dc/fzw7ywQ/v9wdmZNcrpsFP9EVqmg4m1v9uxblsncWJl/EsEVURT99O/pXE14x7aq
71JTKWiWBxDO8zvWAgH8D46/YMYlVeQgsYuWuIENI7k7X/rS0cO3Fohg6A3IH22cEBeNQRIQtMVQ
QObllGR4S8u+gzkDXTKdWR3cG9wFnNSajOWvrAB4dCXAF9p4cr36OEdZnUOpNApIoqO0I9twjn9L
Y8Z2ZYFaOMid/FA/Fl8q+DwiQSZKKBF4AZ7GfK9YWT87rJkTU6V65btlqRnWAgL5SMjyPKNJ5s75
W85a5zEdymxleVoq3Vo7WpLVuYM7tSQoRzffao9V80YLCGIviy3PWik60U6BbxRL+mlMkUcb9b7/
rZUERCnk6uOi1J9Dmf2He97OXxmZU9GfxJZ3auuHUwKQdCXmkQqTkCEFGuKK2MOLdAHF9TBhaVyZ
Xku1WIvGTOei1SE+DnhWFvuwR4pELZH6ApXZhcc2z1okwjR267w1c9KBBpj4AHrtShlEh/NRujT0
1hoQQo/gGGwQSe4jmc7vvXwHSa5/4cSylgB8RTXMEwgFvwM2weWnxHqqVkZ44ae7Vmh7eCQC2Sab
ExE5ePocap/sBqh0147nS+Vbsc1z3UuipjlxkJd75bgEnIcGSpmLOt61IprIIZB9gdL7FAgQWmE3
m1y8Vp8vfWnxPTkKfJz+rAaSaogwrl5xyuHWR+KYu6rKXmlcvBjmJE4RHiI8hflVdHW+zoUN1D3F
yIeIwyOTcse0w2DL/IfrIE8i0wbkQ3p6Z54zXNj35UpVC2HnWsENEiCfZ88Z8SAQ/MbnbTEcaF8g
76cfo3ClC5eG3wptMkRDnRfpmBAE+HPcg/vr0aZY+cI4TaJPlifXiuq+xuI3zuGYeLRtwYee35yi
uB2RJAHUTPraNRB+ARa6MtmWhsaKcpCq8PY254BwBoED+QsJdkhYPxZSVxCbQGYnTbnSsKVus0Ie
O35aQBvQJy3Uwx6SBwAWi7gp+O78LPt06CPAjv+dZQEwA4Uz4/6J4fbiug9DvIZWTXkT10W9slt9
2gRUYQU+Lm6dwdN5f1BIC+teUi8rsluJbLHflzXBCn08mQ5tNvhmj5TfGekJ85coAqCuTEFROF/D
Ugus6A9yp6CMpcO+BdkcyWxQZbVxrFdKP5Xyf3MX/XMamg+BTmROfZCghr2snR+ZgUBi6OIHCexX
L4P8ktUdlZya9qGSQs4KVD6kAf5tAoX8Gjlg4VoTljrIDu6ApXgcBdovHiFn8k+ld5d3kBXcSGuW
admhdGSMInVNTo+Qb91rBrkiBML5yjAstcEKaujeWONCmb831P/dEHBfU2TOXNj9VhgXpiqZyFA4
6xgIFhSvuqB28Ovz8/PT9SiKmRXEpseNVzmBDGB8dYQ0EGgeCtUInQ+DpN+7yC1W+mipIiuUoYXw
64a4GqmIkAUinzMv2sfA5O+ckGOIBJbz7fl8u0WDrJDuZtXLho+A6ArvQFLQKIv46EBzGhbOMVMu
yKL0qRLBDlTfC5tmxbibBopM3On3Rk84P+QJy2kKeI34iVSylyg2h/NtW5hmzIr2totNjkO63udh
zDdhDvmsVn600oqF5ZxZYR4RSMgEkM77hjrhIXNC5PHMXfSAtbBcmWxLDbBi3Wjq1zSKgdvH4y6w
JXNVQCsFHGO0O99DS5PM/3ep8oHxAv81G5KgmORzrILwICuGsaCzt4G1ALSlE6uS85UttcaKek8A
htiYSicZcLbXwEh7u67Ip/350peGwwp7rVJJsinQyMwkb51jbkxXiU3NnJWuWig/sgO/m/Jqmpwe
4nPnHqvuD7D8nwpZPZ3/+Qs7U2SFeyxEFXl11Cd4+qw2fAT8a2j488CyU5I7uWzORlawIx+a8QyJ
t3uqIOiU7i4VzySvLhuCyIprlN60HS4m9/DO2MtI/yCA3UtPrpzPlkbg9PcP+yrWXQVSF3P2kV/f
CnofBNlOIfXw/AAslX6atR9KBz3CUTHTOlEiuANQCOlf/gBupvl+WflWLEMuMkJoiV/vg5eEpM4X
JJh+94MKRlnnnhYXgiuyIlkKENwHYINAXmK70MQ7CKFXNtSlLSKyApcJEEdwMJsSms5uQgwe6IsU
aYvIYC33oO+IBM4MyKNQPYwTxJztqFbVyoxdigsrrIcs0LxAyUmJQ/n9NJVILYeLy9EBwv8gWalX
vssW6jmpej4OvwY6wi3TBpBykT+AiTJsqI+2Sj+E/DX+c36Qliqxgjxloo0GgezMcZASUuL5oaqQ
kxL58hHopZXhWpgJoRXjcR3CKsCBQhS50L9DHYhrLPPR4/kWLERJeGrZhygB86dXyJDBGj6M916X
PZB5uJHaPF9WvBXiM23iPOWFTlwFYx+wffbp2LyVLbvw51tBTkdqRkFQPphxjwXQumPeXMOZdWUN
WRpfK8YbUN8zcFN6HDicp8EFDEwzg+/75iRvJfVKSJwG8pOPmJOv1ccxADFaRjPA2DijDzd9BaXy
0HxNwR7P2vZe++3KyXBpqK2odzg+9FSDvoIocT+n894n3SEFUOH8UC9NUyuwqRwnYvC0tId88gio
+g0NVkZh4YcHVijLCdypRuLKgHj9leyaY4VD2kz1ZSutLbVDJpDhWuOH+82LK/FwH/++qEcCK3DB
9lZyRibL3mvYTz9t70EMOV5WtBW2uh0KA3wzYLRd7n2BQM1Pcg082PnSFyZkcBqID4sCg1Ayd8sY
VPb0oYDdBoRvN8yXSeS6Tz7ynC6rxYrdzO8zSKVdILLa+Gn2PNhahD8BMEEWqdvCBaC8bGIGVhBj
1rctsjX6JJhHucUbKyhYQzSurM4nI7nPojewopd1Q9TTAHkU5sASc8VfAV3CPUT2hqzC6QEY9D1y
9con9TWFidPK5rYUEVYo84y3tOUTkgba7K53xVuQdZAOOun7+aFZKt+K5RGvt9MEk4q9x+VR4GUJ
6v78WXA2rYz9QgW2uE5p7eJRGxWwMngEz+8dYpk7iOYv2xZsbR0Eu5Pbsrjbq4o8Gr94L/3yrouC
leIXljpqBbY3iogQ4/VJPBJ6D4scECspEo3Od/7CpmPL6HhHhxLfPc6ezEjRqLR+j+YGEnPnqydI
d+EAnAbmQ4gbwG9GuDD0CaxMR/AJCyjMdgFTc4mUsaZbO+0tjbMV43KsaIo3yT7JqPzpjMP3MWhe
3bRc+chaKt4KbaBVXRUSdFVNBd6iTluyU+KkT/Tcr4zGUhVWeCs+RHhzMfiO8/mtmqM3OI/dpTX7
en6wl6aSFcl5FbkUZo1dMrXkTuWO2AvKRHK+8KXfboWxzhT06WBzJiIA485VVwyEtHKcV9SPC7/d
lr2pwIFbCghbie/DSMNX5C02XnvZBCXW0XqCDSau+3ogXafhhpcwHBubB2ByVkJ4IchswZuPx2Uo
/h2VFGP6zFl4XebulwY/f9um7bw/3/9LlVi7dBOMAKlRVAJ6OWzFYgnAWPYjbKpfSFI8nK/jlPDw
2f5jS9209LuCe6NKQq9Jqg6S68BDbiqtgl9k9G4B9Ix3dcaBcneRKI9Egp1w5Qt1+hZZyu7aR8rC
VCNWoI8OwYpL9YnA6yNBPnh2aPSli8m3861cKt4K9H4kHZeA0yapQ5LMD+6MlFfgOawcjRf2cGIF
OcCLRZiXVCVjL3AbYch2SLunjCgQGZi46wK1sposhYwV7kjFhFMPUsqSmEvQK6f7il14SiZWsI+O
8kuohVQC4CIMwFQU5ndtCOgvQHe4lr1oHGwVXFDUpi6aAB019Y8OFlm4sX13ZPHlfPEL3WNr4Azk
x2WIuwesKEN3rCa3B/qjIiudvzCJbOlb5vMAZxlfwVjI+z7CfQjZN3vqyJU5uvTjrWjnBuhE5cJi
IPAFcjZxeRb32wwP98XK7z8V9Ml3oi1yozzLkNZeKiAgnCdR+V/KVj6aukkMfBvOD8BSF53a9uFY
UCLtDTcCqAKZlmDAZXeNNsderD1nLhVvhXHJYKXZDhMYBiT6zx2QHA1oVP/kZaNY2ZOWarAi2Y8G
eOQAYZ7oEe5gbendZGDyIS8vXvnyWqrAiuDKIM/VdBxNoBm4fKH/kHL3gav412UjYIVxr6jWNMYI
YEG9GSb/BkyOhKX+ZXPIFqHFY1bCnSVTAJSLb9D4P7dKvoRD9iCRt3y+BQvT1BaiQVqhXJy5VeLi
BTYoSny2t7eGVbejYvvzVSwMwt9vsQ/TFDe6fRqOMJ/uQvY9hPkTTM6SsmhfLyveiuTUUGBHZY4t
FX21iVsQWbOAZVtNu8vWUVuF1gPs7wBA08KJyXw1Zn5SfvEEeOHX8w04hesnK4WtOAOYhU813LQS
BhtjkGDyFpFmmurlfPF/BV+flW/FcQ4vzHnIJ/z8Vn6dQStQMNERTvcOd/ERFjLhVxH5eluDLLHJ
gdPY4MbG24C7d2H7rCgf8iCEUxlpkzlW/tbr6P0wZmtC7KXOsyIc7EX4GZumTbJg5j2MjUnbyN8s
HoqV+6ylCqwQp7Cji6FVaMFO7noJ9ELbwrc9pWDknh+fhQpsOdpUaOD7gaBJ8KIC7G1hIqnhnhyB
zXW+goUQt53uvcoHSSN2ZJKn4y/cXN6asO+2gDrCtwMErfOVLAS5LUuLImOYO7gyIYX6GoB0vXFD
YIWQLH/hR7CtTOtLKGZhh4OLLdiQwRLWTNfe7Bc/i8kAS3FZK06t+7BUGaEAPjToqoafYKfAqcvC
fzalt/KItjTWp79/KB+eFWPlRFomyCOVx6lzu8NYgnZ0/tcvlW4F+kAGMslyPA00YC1uk2ZHpCvD
v+Sy4q04JlhlA3/CEAOk0QLToRmYRgFMeda+IpcmqhXLeJMumloOMmFRnQN73CdKsa9NXf+E68CF
50rXiueoqHwkByhMI9q/iKx74v38PWbdylf852PAbJlZlk7w5yxhbBDV8VvdAFfHKV17QF4q3PrM
bqspYo6uJHI1HPXmhJ5/pYtquGj6sBNc8ePklH3P84gETZK6MHrF1Qyo0yBlXjJ5YJn5b+FqcqB0
gR1fwpr+BHALrop6VTp4elv4/x0OZtv/Fg7qNUSxoPIkeT4J52sWATANOmejUvIcupqoG4eDBr7V
acSmxy5KIwlqhg9/LQ9EQHalW7/wwEqJ03FKkF1Fxt04TgDAAmkIXj1gwQDuuEVfA0M0pjCUzOB2
mMMP8UR2hpciXl5jYCaHN7cvCvESp03QH8Ogi9hOtKE7HUYDi+o9ePpd/cNElKaPoEw5+bubAUX3
q4RjIm7yir6t7kNcEXgbJfJogglAX4/7UcJJZydhwhA8x6byJwitU7DNYJY8gQ8YxnN2HOMB0NYq
kqF7NdZpHl81EYnTZ20M925AxXZTXDJo+FleOJzWQlYZqvHLSZM4eFbfNGON68ipuei8xWJrHYOO
dcLxsJRJGeZvgLs+xF52nUbiogMj5J7/zpYBT0im9PHbA51ilSmvQbBLZmCIzs/006T7bDJaqxiM
GMjkwWYt8ePYbFInBuLS5L9AoFjZRJYqsFYwBd5lWOAdElcrMJxvsISR0XkLc/XlogbYIrsceecD
vNkRTa4bQ+8NSBqSMMUR/jjVZUvNCa76canhIfyYaj+EwR+eeUBCh/MarNLp8/kGfH5BxGxRnaqy
AcDvAWuNUfkWcun8Bkfeed8aBawvEe2t9tyVy6iFwWDWutbWokcqVozOQq48eNztN1W3wK6neqUx
SxWc/v7hyOAKBRgK/CsS1beQ3MRT0Fz5kGT/wP3IKnZiqRIrnAHD82aHYM6GWRWYPXeE/C01sECR
gyatBMapsE8Cg1lh3VftmDq8x7DQ8g8U6zBiBijt/JB/fnRgzIppeDOqoZ0i8CNBrPtSy0q/FrPT
/KroNP6YGtL8OV/P0tSygnsI2hl0Nryulm08sw3JBMhWUB/CMKSYSbsZhANWq0G8/Dxf4VKnWcEO
T5LSA9oRxxXWvOkG/oBCiAt3fFtVJ6MxzecMmzKZerWNtQc6uzO6lx2FbFHd6AKBEAjceNVNWV5z
VsPWpujcbxd1jC2m6/I6g31jg1W8hvkBr4n7ho/caSWsF7rdFtNFpgLgtsNRtEhhcqxrluM9vV8T
fi7M1hN1+mNM+0BVxuK0wbGKXdNS3uMQ90bE9A2muWuPeUstOP39w7rhKc/AzhT2385Uk98caRy/
50qD5HpZ91vBHPikzjnAjEkQRoNzVcS1t3XTcQxWdB4Lsjfsjv/+fqSgw52khBEbFFt98SjqaWLb
NKp9uQNtzvmSddW9A98c/xD22E+uWQh/w2vuADZ94RywYl1FBGfHHKdKeGcBIOdU8PIDJa+W5eGy
PrRiO3TJjI8RLFopUXl1W5iO4ZLEtP3ac+jCHLBldbOrFRLg/Toh5MQYNGM+UlzxwG9vc74FC/tG
aO3j8JapVO2jgi4Trx1MQvis4Z3p/He++KXfb32RlH019bGe6wTcpW5rMvJn7uGeeFnhp+D8ECBZ
O3tdB3hnMrj0UPrFte93Kye0hfgOrfiuHMeFvUFfJ/MIOTEQFknN/aeQZ3ewDfh62c+34rvnpco8
JC8mccBgruQNcCfOVL0S3ksDa4X3GAl8dmNsEzE1823meuCg9nH+5eRxvTL7l6qwArzLYURNa69K
cF6DD+QMqrkPs4q1t4WluWNFb2bwwhnCHDSJc4ceScrFsZTyslsEFlqhOxahYENBqoQ2nUgmOqsv
TU6HI490fRE6K2K2kg6OjUAu1G6FQ3IN6inMO1LPf2mn+bIZZEvplITTehoL9BDlIwyGQZnEPuQ/
np+fC8Nr6+lisMSHEejzJCccqdtxQIP5ivc5CNFj6TTRn/PVLAxzYEUxMFUpLBoyLNIhWJ4bU8ds
hCm8Gze78xUsteP09w/LROWA5jvEAl6XpX4GlRd2M+5z5qX788V7p/n4yak4sOIYUBowr2F1hhz6
bsec+OjVw2NLq73Lm23bmANouHewx/7jgs6NLO6VepeaZQV4DTcIp4CWEgbixDuSos8Ow+TIl5oH
9WUBbmvtSnh9a9fvykToVB7g01wmsiIBQMcBu3BwrCCXs1O5aQXu/TAD9NmWN74Dte+UziuX/0u9
ZIW5nkDUApYer2LDiYmK/H/5JqJAwSsGuOmVjWihElteByBVmoJDBLMAFb0HZXHVcP4i82nlJLUQ
Iba8jg4untKRyIt0dPieblRL+JdI92tKhoUvIlteJ2AAVfP0NAQkT5F7ADD+xPvXfCQwmS6ccJPC
s3dlRp2C+pNYscV2sPrVZlZoCk63d7lwxUZXComSHnhkwCutfUwu9dhpoD6EfBzO0RR0OPJ7Y+9N
O2CO4fnKQr/tLlKEwtjz3wrYMKYSx2e0g4fTzisIfeikr7Yz8A8XjroV31Mo8NIwts4u8zLTwCLR
c+99XwZrGRt/aVCfjYW1fcO2BrT2UGNaIcuhQhZvC79kTsFuRaKKFwwHbmTT7fD+7hZJrlKGbLac
8ea7FyDnUJYZXLgj6jxHmWF46pqgDOz3EY+d8lU2PizIRjnydquD3PxHKkpvYOHWX0+CD8iT1DD0
nWMOwrBbCTp/4R4SxJ5UCheNB+5CEHufS+7MO1I5vLsjDVHxlvhpM/x3ftVeCllr3QlmuIucYAL7
LMUz2hAX8e0Ywgd7pG7+/bIqrKWHOzkZ5mEokj4PvnWpu8P8eyqc6bIpaMsB8TE7VU44FgmZwZgv
fXoFQ9PXuF37eFpYFmxFICBIFVzrTyYOoi595A9NCqa+E7QYu7lqnfk6QqY8u+piJ79MLcFslaDX
xkFIh6DAnbQTwlhnLA9ZWx3CEI/q8LgkK3vCwiJk4/A4rvY8Alu2pJXwYJpnuHHgWexa1vUhHLu1
R9uFGWYLBT34O+lC6SIJSy1eoFmnD0geND9N7jkrl7BLVVirEAj2sLYD7X/fGVKEu6k0PfvTUTn3
RzEiXXRlJVrqL2slglYi00MI5lAm8Dpy0IHxoHJDwoCoZgbPyGH1AWvpzsBWBmYc9zapKovErf6k
7BUy6X0/kz8SRi1GyavCY3togO57tXaBtvDwZKPyHCM9XEnURTLXzpF7fAcC0saFV+HcwjrEq/Y+
/LrgiHfZScFWDUYkLdhcwuwDOKKov4rLLjg0LIYUIcyG0l2Z4Avz4v9kgyg7FGDj7Eyj5a1pBN22
ugEeHyfs3fnFbWGHtaWDYNi1Qkx4QouioD+EAqZMwoHD0WWlW9cGg8CFKdEeT0Jw9A9KTAD0l9mf
ywo/TfMPhwM3lB7sFEp4bA3i2k3hKdaEKx2/1CunAflQ9IkT2yF7J93NM0XKFE7k8Mk9/6uXxtSK
9Qn8RtGB7QuzYP9G8f4Yt48qv2w3tAl40FG6EaZMupP52F4jPzE/GOE8Z2V+uOzXW2eNFH6lw0Qc
GIVoIJ5ZLTt47LrBvnT47/M1LC0dNtMO3GOVBoAPJXWtfvuifUV+4j1AFk/KkEPqhA9mgG0Wsnh+
V3Jtni6sjDboLoMJmzOA556Uk18ehiY1116L1bEjmbfFQwxbWegXVilbRuhMBk9IlYL3SE9uFKF3
6ZDejmTcB4QgR1/eYt7Nm1pfxCfF2511K2hyt9UdaeId7qOc8VCfMldA+GTzZauHLSjkkOq2Ja1j
PISHt9kQHKag/XF+HiyEoGdF98SNySpY/+zLXoNfoGss5WXwfL7wpXGw4hu2r/3cZE26q2T0LR2j
rTO8su6twl0FXFZg8KW3oloT0yy1xIr4GYywbuilwO115u56Puk/qarjNd3dwoLyN8Hhw1oFD2ik
whRBvGO0mf1N78Gi1mm8P3pIZ2dlu1tqghX2OqzTOmpJjJxzuKkVT16zpvNa0ESyv7cxH34+DWcP
eLyMJx7ci4abqoCV688oNBCJQD+hrvkUQNXrACAPwPJs3Php7BUsZSIk5vY/+TwqmvQ4oKvL3hr+
Lksffo9xWg9Mnv70uab67KoY6koc8qiUzmV7oq0yrIXo4arDo52OZye4ZkU9mQPY9chSPz+5Fw78
tspQ9YWeh1TqvW6AIS3S4VGk1X0BI7PAHQ+6XUvhXFg0baEhjowBkaRCPTLnOGO5d0WewWlXO8eK
RivC9KVKrGVARgOFETMqGfRYbJzKu/dncTXN3vfY61Z2zaU6rNWAcpjowQAVfBx/PtT1/Nhlw2sU
Br9xmfJ+fkwWAsjG3TUFg0UtSfv94PNqwxwHHCFD3cNlpZN/jysZmwqXOgQIHiTobhoYDN6XEem/
nS99YYGxQXcUV23EC9t+37tdvRFhCk1aH3vwM6JraVBL3WN9xQs1eg3epvt9CurBVykUOGqhO0cr
Z67TdvfJDYmtNJwDPra9HoC3VpiguoMngBvc+YIda0mPdca+82gtefDzpgB79u9YIP2bzIQF3V7E
XnUI3Lre4n53jQr5eWwDU/Vv6WT0yVwWfQfvtmwfeME9JZBax137R3vIV8unX+fHfKme098/rIJ6
bIHpi6Zun3rls4DdbhXxm1K2D7SbXk4JQSsby1I9VngHhYbzbIuRGT3vQeEJGc9Qz+XowK63TneT
WBMHLY2KFeLOLKs2LQnoXshlgqky51ss8muku88jJLJJdzNST1IxqG4fSf9dlPQJqIs/jcxWTo1L
P94Kbw7b16aRVO+DmEcbx4e7mTenzf78UH+++kW2CK/0CmguG3yeNanWfD8pPYF+qytRHabQL9WB
KjiQJecr+/zgBWLvv/MqHUhKPZjuIZ1W7UUT3MA3AQ6M3St2/QNr0j9sYFfSrCU8LFVnXd1JnkZ9
H6K6Xqjrqe1vY+Le1NPvIHhjkOltC86ODNK6841b6ElbrnfyeOQMdkp7Jo3a9PmADUu1w4b1/mNX
pStP2guTzVbsxWA/9FUQqP1Q6OFQcbixCdhF3maTN14WlbZsb6pIGM4KI+ThbmCDhIX/ZprfVhl/
GMPh3WubNUbhQvjbmr2ZV3RucPO1j+HuvCkceV0Vbo6soewh6ss/dTusfNAvDY0V/3U0RX3EUrkX
xQC7OQrD4XyW9UaFg4JVursSSwuRarPwUkpL5eUhqulbvoUxuId3kVyvnBz/5iH9/z4W2bo97U1z
qhU8FRU0xlGB18+JHIqsGbfANN+OI7LIC8d8D6i5QnrzfSxoewCGVm28Njj0gXEvnB++FcUEVWmo
yPe87f+EhAlABeVL1np3EqDGsL0syx/fr//WgycMPBRMcXygTrCJB+e/pqy/nI/Vz48EsLn4t+jC
8720IG10aEMN//R2rOEXHqTHtKv0zTBn+hsU5H5SVCk/nK9xYW7YEj+vhPZxBkvwMKemDLad5/XN
TeiVNVtZGJYqsM4GsmMa3y4yPjDO9k3Xwmv3sgNmZEv8ABRs+8lH0YPvJ3BU3cVRt7usW04R++Gk
AYsekfKoRbecEGAsQ6pS1erL4JS4w7RKd+G7ME8N3RlkDwR1cVsr+eiG0UpELnX56e8ffrwbQDhG
KjixgtdxMIH/cHLaPt8vf+9oPgn2yNr1A1C0uCI1BY6e/fbLMfgFBwENQ+o0fm664ZWM+Q8t1X2o
5ikxfNDHtu6L5wLwpL2uuLsxU9NsvFIP25LQJxKH/iaH4+llm52tCqyl1+albiI8tdT5a9mWeCec
vRmKZa+9pgCMvJzvh4WV24buCaeQlI1peKik0x2R5jvVv32NTJ5jVs0jv+txElq9jAj/FvtZr1vr
QjT5aT3kbQlTcDPWZguzxNKXe9iZt123UWUAN9UNb5HKt+XKjyO6IcU84avClTT1oU3sW3ibNKUM
eXWQXpbDYrZr0847dqUI2zcCl2CoTYs674vNpLJRjcgxEcS7iTlcw+6HLh298MqAA9FCJxiMsvxK
kWzUfGm8WpnN4MPDCvwiF3RYECvdVm4Hr2+NPEyz9KJsN7XDCONAGjf48ICztLMxEcuvSUH6LfQB
8msA58xNWc7qh2pm+gemEcj4jubWiW7ASa/STY5P3xkO0cZrroEn49dyDN27qY57pKZOwuAjsIor
p0vqIKXibWSedK7rOqeZ3kSNEteQZIXJWNMy0S5XD3434XWxENDiz4wXsA6pCLjBTTRVB9z26myb
mzE7BM5MN4KKq5LH8ytHYsD32oMjvckOZVhfNUwFpxCLybYUozG7NCXVNsxdtmHa3ZYh3RM/FlcA
YQ0Jqzv4VE9sV8jgl1TTLUfG0NaLzB0Z20PQIAUhHcZkGsqk9eN25w7K2woWbTs3xxPlVD7z0Iev
8y9Yd+fN2G4a020pENZw4rsBnxfeFIe45UnXltdmegbpBp7iObJLbqoGOy644LzYCA125thg59IA
qBdvdC6Twne7re70puveM+w5FfijkJk+KDq/h/pX5+W/YKrxTpx3JIHdza1/bxjMoIt6O43uoS/R
VwCJaWiU5Nsw/MIXZmieR/9FTeoafKWNUuJK+OgxCQfn6WsXyx2fu1s2fBszfo8+v0MSyVVgqndV
dMGm6nB0UJPYwHD+Edks7eYko9/2EHCYshHP0P2C+JWGzdHESEw2zgAn4L6nW0bS5p77WZpAkE1K
3M/GABXicmN2ER0ukpqzHMdS3EqqforR852ER3Yb36Nv3c2IbQ+NwHtt09D/yORfdbV5yXOYPKsx
uK5UeZtOdBvl5H7g5cGd2J2fDj/UkH3N+fCbhEEJcrncIYWwQILuiCxdh3/3p+yL7rvHYMaca1uy
YXg129clf2/m4KdXO99pTN+7Ob4rI7FtpvFGu2bHHf/rSEIguKtp67rc3Uctf2Ug6CBHelf4/X0p
CkyMavjPGfNuAwO8PRXtLtUvFctwgDxkEiCoIUCy+0SOrui+FbH3QgTZUXlyYW/kM5nBE47NXeB/
98LoAEuNvcmD29qP8LJE46/DWN7FbvmcwRlmys1tGbF9IAeYnbQ7pyrwAnFFwvjgeN59ySsJ0Hl3
34FHxDu1y7h71bj5EYSLvdDsOHomAb7kJuM1fMq9mzbrH5A5BAt30ew1z67gZ7kVhfiBeNvMZfqQ
ZdP31O12sDOE//yPeIofi8EcnDDaQGC3nbDhYx3k0MDV+Hcex/cSRctx3Hj1A22aYw/fZ7eQewg7
H3XnHHQo7zPMKSHrPbyX9iP8QrwuzndKlw+ZUEdd/o7C/3xSfEPeVFILhmwdHBuL4NpPu22o6Hdf
cHzi8g2prmQsXnzmX7kSpkMZvqvgTZH44PbukLp46xP3AEv4YdMKjClTY3kLs3a+0T57n7z8wIbm
kWikIMqBvIOci1s39u5LeT+fLE3McJ159e0Ui4OCT8SmcuvxtGR8gR/aI4yxj1nqv8DgHHx5KOuR
1oJFoJyv8LGCaefH2Z660SO2JcBixoBsGhLIQ6jd9BhxGLvGIZI4ZFftY6LeY5a/CE63IiNoXf3L
7eebfPD3jZuZreqqL1PpX4OF8sIc8WIC8aZq9eRFtcLEcbtjNod9tq17M6d7rf36i87xUrWBCCd6
7H1GX3JjYhh/j7V+qT0x7WC7i3lSqHLbC6SXT+mvYFJqWwNUEm7xf3XzMlST80g9Dc61aBuoT3PH
wwpQuR3y6jkrokRQwr/TCvYvWz+IG5hM8DJqN2GAXvwWj/Cm3SCdAdx3kdOoQi6+TPsNI73+ArP7
+lsVZ6DjehSL724GiA0LBJfVPuxcUcJKRM39jcLzxWMKqC7ZTymUSNdBE5Y/GZ7TX1mE+7lGKXJP
ae/c+aah23QscdgaWpPVh85oBcyvF+PgE8xekVRO0P8kDnTk0UTFD7CF/WwLqXfz2tRcn3gBdMuH
ub5NR8G2U1XVV9xHiTvflG59RcpWB7sq/R91X7YkN45l+Stl9c4ckAABoq2rHkh3D19i81glvdAU
Uog7CBIkAfDr57gquztTUyp1j83LmKXJTBkKX0gQuPfcs8Ab9cBrv8hr3eVh886D2MwPYd2xR1dI
MFiiNmhpOulAfzaudJ/zPFIvSTMR7CeaHRwmrjewAvRuq1EfvPtWL+FmMFreQA33oelkcJoEQhu3
kxliPItLIOdNaxIoT8HiokcW9vEun2bc+7qdJHb9OXqpoqT+uOZlj+erxdH6OBnTHyYRVo/jGpMv
RQHrCiR0lY5eL50cvhWdoWSLCK/5IzRk7r3qasSn26LZrK2ihzHg7LapXPSVRgvTuI+03xch8bcV
7uKnBoQnGM5N4+2C3NcvObETu19VK68MjrD7jvHhAW4f6tF3w7BnsxzxsDKeqGzqOdDB3I1kn/cu
OaxlEaYL65LXCi+Fx1mMqDCYWZ8NGBv1MYm4OAz1UG2QY/RpDJlR28bRij/0cqw+XiLxopQAUf0y
BdG8M7M00WEyyN+4m+FR7DbtgiN78KzHA8ikwhHmWXvHXW+2AVLnzqWN7YcuCd0zM0Q89VPYHTE7
iHeVUvZKT2W1g2N6tJex8LfYWZfPfAlGg+gQW2+aaUr2rMBn8h7Mt0sUeoa4keAce8hRPK9BBRa4
ithogsBnOBCX59GFqt70tY8XDJGEpNdruXRxJlbWfLMk7O7j2nh42S/lSVkrPghadFlQlmEGgibN
bBwqvMuAow69Ypkg3bWh8Nl6j1f4PJcZ7OMFPDzsMIzjbZWw0GWrGrFHe9dS/VD7wQUZdHfD2+yW
hNAUVWbyYURAx2tb5aS8GRAuXUCYjCy+NwVH62qD0MpQZAkpwuXQuCqKt06hFMpTtyIIZu+g6fbb
FfquIF0Xp+9jMIdNGjrhjM94DI+xHWztMactG1IUqdClzb+1WKg2SEm7tkMBx0oxL/PWdxpg5qFl
dprHrY7g49K1FvQtWWKDuK9gVtZlDW/kjsPBJ+u5s92YIZgwMEs26KCcU8biKEJprOhDVdfRp5YW
jzH8hbKpGIIcremQPyKHbFnSmOYce58V3ZNzUaFQKiZFMRyKHNzelZcxSp08qMKtiP0UZATFeHui
io56M2MXfFBjkVfXtm7iTLrVjbvOO+0zREKT4DNKo9nfkK6Q0ZVMYhHVGdRJil0nwsr5fZ6Rcvlo
mwDSDRuaSR5VZMORgZQE8+U1W6JOVqeqnRtx7hlClvtU99Nsru0S+RvsMYnfRVUdtltbdYE8DrON
gw3SQCl5sENp4YGGi/1RA3RMUE1GC0E03kSfEfRQL1nRUIu5QNvVnwt3afqsiBJ5xbpB9WkFt601
JSpSr6RBDbJxZY4s8K51a7wxDKVlR1Dyg9ipKnkr4XbnNyrX8XpTj8hHu19q5uYt8wgx3yZYjA7X
3BVu23SJF5vS0rHZqxzuwBvfq+odApa53usurIdX3BsP1xnkf84ZrUoyZzke+CUjg4UFW0EMKrEQ
3EowcBEU2mA6uvB8B6GwMBlEzz09sWhK2r2CZGXeIE5vZbfI4hRvrVHYfLSvy36rNA+6dNGQ3++s
XZYYTJimmT4PkSGapIWloUS4UczbL9U4wBMJ6TedV4/Qcvf+Boobk2RD1AcMSY5lKA8VNN7jU7MS
mO1eXEvV2xyqYTwUTbTeQqxRAINjefNEkkqXD1JDcnRPrFoRxJfPLp7YxmD1hsdiGGv6tQFtqTzV
fKD+SvNuCfaEOuufa0ZZ9BHkZia/hrbJb8N+CY5gT61fZBvCRMFCdFwQloMOhlB1e0Ts4rLu4UZK
P7SA+jCcRzQbPyvh2vW2qPQw76scnKj7iJBVvtSFN2F8yXYVUdaLsHE8rYk0TSo7bpZjiIjMHru4
5mg5MSdj8lb1FXaTLNCeJJtywJJCHdyDEbwKuCNc171fo8fSkdFk0D6xdatweCZ4kPCuy6lqjMw3
OCLzMoNuBlbgddDp8EgujgJ7Xdfav5SlrHVWKDg31GnjRy2u2lozfTBtZ6bNMvMElWQLimm5IuQn
Ce2XfOnmJwE+O8/KfELaViHgLpFFdODuBK6ugMvh1K7B1lcdeypg2U+x1phcr1rVUIHWuCAuK3CZ
5xe4h8Y4rQDhtBWYTM2K2bKF2Yx98kh4H3P0MpNwKg1XbQGmWJ5Xa5PWeXt5jOy80PgFWZQjOmKE
cDfNQ01mEyKRWV82tzkYJjLvYhnl02cSTFHt0smyoTlZZ4qyTR0CneUehhDA6RyMForbGDtn+yCL
2fIby6gzZ9NidR+WabXyau5gVbwZbJT7a4pA2Hu4lBbmqdc6B2juMZSlcAzBMfylrFjHT+vSJ+QW
EMKY7xQLouE4FDNrE3Rd7WTr1DqaYI1XRdXehRQa8IMD4XC86S2fKiiokVQKnpX06WBHGR5CKs10
F5shUJ+jyiXtNW+pAUqhyq4tv2o7jv31DEZAC+a3L9aXPAjr6dw2XVzeQpZY0wOMZXh7M48Rkqu3
zUxaDp1CQPP3Fck7Du3JuMxvCyK1KxQJScjqY1lP/rJYOhoVKcjoC9kaDROQdJm8ih5VIJMjjTo6
HDAAXaIboisEYmdjGDQ4g0GFt5uhEzC5QmaJfUeH2WFfRLTnpNMOGmiK3bWK2i9N1PX2zHSCLNUi
qdrwMQbUTr7hwSmjQxwwtHPTiP3hrUjA1q1T0fRN9baAghzgiKND42xmBsHGQxgsZH2Dr3E5HXJd
TtGdWq0Jr5BM7O5FP6mDAWK+XKOI4+UnuvQ8fyVjTKdX4jzYuUh2D2ZcdEuLFdiIXjWsSNOSh+tI
0kGpoLtLxLS6rwEyJSn4FqGCIHCTS1XFbSZsMfNTlavIvzWj0MVxognEBwDr4KqaFrhXzU61VZG8
x9Och09ohnK3W1AMLfckDJLgiZgoyY9D19bjjaziZt2IpSTq3EJnjyofdDWksaSGQ06Q3NTrLIhN
YfnZrpvektXFWWIk9AYuzANymHJDuhaDNpLwPk1wzi5ojBHLh6qQAuJi+yK2XO1dIge24WUZNBtF
Ep2/tVxbtKzUkW5AyzmUkUwRE+E0iIB84g2YTrUOT3FYseUuVAS+4asuE/nkdAQzrSRsyukpoH2C
ZSdIAK5dxcsaxrUxXQGANcKsJ932feCA0sRji7FQ0dT4BzEz4w0GhvgsF3JjU9wMyEjWTygdokKn
rBZGHuGjVk+YvqvLTlCMwLV4hvhKTrcjySOdIctibl7rBrP/7lrN+ehlShIsvBeNB42+jPXoKcAZ
gpOBZqKlPXmFQ5Rv6aaYRAykSfClhbqCEA2AKljGbrlqHJ6GjzEZ7bKLRNOGGc5a445BX0z1NsbU
4lqioLFTSkPVLcektUnVZx3vMB+0YFlNGwoG1rwPjF/jE0aJIn4mVOqZpHObh8sDbG/rqcusgfPI
NQuGS5phZzT3r41FLWSzLm9rTBypRxT9Fc5vHDtqwkDjboh4Tm9KWkh7H0a1r0FEiU3ZgshBsaGa
dFG6KXayLrHHQz9UTJ/yrjVTvYs7VdUqzWHMg1Y06TsV92lb1l6NWWB4k6R8YnYgGTM8MGHarYB/
0eI3cyhe87WjyRFnfEdukXZkpl3Xx3ODexKBQ/YoKBHR2xzMKCNT5keivsqlTGqV1TU62jyNOwd7
DXTWlsafRxBPmE1zGtALphX3rClTCPLm9iBWUlZfkYB7ERaUUxLHKm0NqgGdDrRW664M1zjcITq4
qs82SGSLOEA+SpJRs/jpBU3wOt9CoUPDTShdLA8hJODuWwUpWHcX1bLncF5pDHMflA5yPe7w7Lbr
CQdXP6EyTOLxG8+hqYTl3YTndF8qYcObvg4S8uL6QIqXJm7kgfWzQlxgZ8XHEv348rkZVSU2tetj
iHPcuNaoqUUOqDWflwaZeePsNkuHFfzKLdyNXxKLR/VDokGJbTcBEOMJ6R2yXewZXNWmf1kXWM2m
E2QcXSZz2ka3Hmgw6VHrwS57l9SuKh6KDgDsaXKCdwfXkXIA3ss79DMs6oromdvCa5bKxucsTp1p
WytRmOgmvxojqhNohmozh9m6aNyCDRSSLjhpFddD5hd9ORzCKirpc8yTvq2uoEfKWZEucdUOG1d3
DT/E41TS7VCu0o6bAQB5V6QUol24qNdRAQ6x7nuz80RwtVPoaL/AvDI4Ykuo8y+qa8pyuw4+d0mq
xKjaF4kBQnfw/ZBf90WE3gs/ehgjj7Er+hug0Wfftm06NvgNiNiLGeAj6cZoOxbolI6DdojnBrQR
YeQ8zZM154gCeCxPXktaITAUNzA/mkSOtciQkCTMDtkdrnyr8PYELvbRPOcPtkSsJYbjth6O0IZo
v4d7I32mCgLVGxb3bfFpHojuXkaa1OvOSdLMm0IyQQ4kAhaLCOUyrG4rMw4w7SZ1X96MIsyjO0jS
QuhqSY9ND3lbaw19SNrMJSvoFss3jg4ujwj/EJMacbcFJ36+JQ1zwYc+nJahypwAFvrNhrr1yPNZ
WlZeCbvE5Qdnl2G9bsq+mTah02CapB2v5spkRdVYdhy7i1oHSA/SM5deOBysfR5WmwE5JeyTi/pu
zmw/Iu0CmzIMGtISm3j5tKxDMr/kcMhJ3vuptA1eFtUCeQuoVr3PZI8ezANMRjr6rdMXhrqs3Rjc
QHxkgBnrsdfdh2TtaXmXg3Egn4XqXV4hCyLGuGLj7IT9cw87pLm76tsSCVheF6s915RE8gxJztrv
MXgS4mNSyqKrtgEfmvxk14D35bbxhe2WbQA/fX49WWhFkh02G7+OGYnbbjzUNTR5qadx8uiTGIEO
qbJ8Fs9BvRi7K3Lo6s42mVXzMYK9l8zyqmybuwE5w8kz4M0Cyyi2a4JaNEeH5c68noLxURtK1bdY
GeSluLBoSQYJQ2fqFGVTrr6uINnxa7WKOvo2tusMkTNBdM4La9zcX/vIduHzsvCGHFc9uWmve3BF
sb41G/QJfSccymlL5uIlWnNltionyGudAXxE9wwtYS9SoCxUnCAD9npnKXwzd2WPWKwhDZZEqQOm
QRy1QrxghCVS1uZNdajNxP2XZZEVN2kvjAufAlP0875kVoA+gQ6fYymrssj3nilR42wL4Cr3DFsY
qQCJx6w59iV1C1AoPFnPMiFtp7NAclKoAwYcXQ6428vpmFdU0JSuMeSNZQ6U+hyTXqO6H5Iup8AV
4khUSIhmTa2irQGP1cS37UystDdeFhgI7kwJZ0S2i0XVuteg8xBJpmU40X7eobpacCD3Kw+bT2Vp
2hoz/qWgzU3t86K4811orAcGDi+TJaVlwTvgPaYhut7JcS1aDGFQMkACCPi218DjS11DR49aak7u
WilrKw4Y8emeZyutxWg2xSJn4lPAe8lcb61gc/IE5WXX4Zgd2dy86ABDlnsUB+Nwrsc6T97Dicvl
MW4qGj+XYazIk/ZzEz4kZIoCB7NNGCi8wU0ydw7z4w4HHGJn8ZTRDYn5lJysXlyB57lJ+HXI1mo4
Ez3D66fFZmW3bWvaAS0kITnJGqVnc/JV4usbEQERP+extu7Vz7qsgTgZBlBt7hJgWGaCkqqLiVie
1hZE1uxCLomvy5Kt5GsSXrh1+xK8ZgFIMfcjYOQ2wAwqiWa9H2gVs12EEDH7Jo1l9W5SMmenIW8W
wMyamtguB4Djhaz2npM4Tye41IfoBQCDjdmozQWBbz2kHlgcmHUdAfWy+cYjIEAVdwq0uOYaVvZz
8jKMIazFmOt8vx3mabJb+CkptVWNJ9dAYMlDjb2iTeWImdSmCgP3qQsmNLDOop1Ed8yj9zxYi0cK
jA9hBr4DOiWrh6Bg3YKWIoos5m4qpGmEuaY6FVW8HBjqPw9/q5k1VxbrfMBYBmTrI0o72p58lDTm
iE2YYm/keTRtuLcYfLpIB+jw2iKON82l2rsfI+w5txJ9rLzXHanyBQUVzG2LuzVGC91dwwWHe8Qc
aOJXkiEMgQfPkS3cm26xztBtTziGboOYJG2WoAzoNxjd2DwNRKWRY3FZp222IBLgOunLlV42nwQl
9lwTgN4cNrEZkfiOCB1R/OvSyoKcUbuzctdi1vQqW4gG7woAXv0uXqS2G+DFCnPI0SuG+YuJIrhV
5hFA57SHskEDL4irEFV766z4JOOyWZ8Bi6CZMR6EVealXZ6KkOpLyk9/LwuJz8RMLextvQqV7Ck4
x9UtJt6iyRaFj3O1UpObq6YWQ3zdcHyflFoUeQ+lCgOf5t1qyB5DYKSh68ookRattR90wPL2phny
8HVsBUf/VptgSOson6O7sJ9Iez2MJVP3PaGivoLCbgT42wEdvc1lSXNMf6pef23gnozOyMGEYN8P
VQOlyDAE/gbolm6vxFTE/D5wKDWyeBAWsxSKFlRv+hiu0hkIgR1ksDkNsQk3MX9kWpCPABW7GhWe
5nnaWpTLmzkARTFdmobgiF1WWWeQ2PtHlvRDn62Crk2WG9RHqccqJQcv8/gVYD3MKUoWoIZH+R0G
u7jhKM7IEC4flDCoD0uN8YZIufElTmLT1XF0Nfeut48NPImKtGpbGHOyAc3WroSoR5xjlZTBFZwx
8bxWrkbO9VrR6m1dndNbtGk5SWMIwchetZNev2DbqvOMM3zjLSo7uZxgMBZG26JBgOBN3hv8/8AP
3UfuJ9Ns8xjPTUs6gLGgRBBMaUUQYIxaGqR1E9SPcotjw4kNzH9nlNXDxG5w15oy63Ayf2VtCL9h
jDWReF/zuIkyeNp5lWF7y0ET61DXZ1EkxvroZTyLb84O0WnmpcC5oipAAKCJeH5OFuyGm4HZqNwk
wBeWU+y4KzamR+G77X3FTgxu9cDOmn6db+BmjaSRmRLeA4mPmiHJWrV2Fh8YLelBhC13qUB5bp5w
8ET1phx5y+70iMlH1kqweEna4RcIIHpDn1YzMpF1UWeLfdwH5C1pe/MRZwENd6zFGDmDoeHcbOlU
6NPswEnY9FPg2gxYhLzDyK4LUhuu9fusRd+lTakxGF4xZf2KqBLbbQRHxCnGPSg7CbT/KCWuSing
jNovhmBwF4iBPNAOcirwXOIBdIBwJAgSay3cKa7niHsC1hS2vy1b86Xd0GkK2WYcxunTVOZNvaMU
u+KV4EH0tXQIl8G02hpeX80TessMZgSyPY1wooYw24J2tSmKOYi2nbUrGjS0eicogZf+EBaBfxsV
Qxng/VBjoD20a3mHPb4tjn1Y4mizYdSJTUAxakp54toJ60UodxfYCk5nXdBgMocstOVGjjAY7DZj
WY/rp1I0YFXB3eCdFw7sgXQA27jLQpBLp88zwL/k4oGDSBGHdAhw2ecFMzLYlRfj09JIwo95s/bA
f9YuyMbaiAXYe0L5I3jqwNR6JEMrBM8Myardx8DhXEoD1JDGpwWvTH7ttBn0ixvAZU9SwP3SbsMu
RmuZjglfqwBNM+CVOo1xGE9rCtjYdCoFz2UGh9ySuR/kVjnGy48mnj04on3Yh9UAywhsz+tmLDBi
yxFLI5Yg3Iy0bBb/C8bfd23xP+FY/WiGxlHHdb0y7XbaFXsQWPdyF72QbcQzto2uUPOlLAX3+KrZ
LFl+ik7JHg3fln3RGVY4POd+Qd77CZH6R8u0uKWLMwYfIy8+kAQXoDwtGET9a9raz7i6P8aP9jC2
lXklxC7Ec7blmJgiHaevMKRErldaBty8YlgbHpJwABu+xFOiFWj2Fm4tfSowT99PDYi9MLf69We6
kNj+2YX/gWsJi1SEB3qQXtEVR2bXTgkr73scEOhoI5TwqZXDGu/higgrrWUqxJwB8i1lBpCsn39x
ZX5C6PvRkq1w64QJ+Sh2PXbjdlOV3N2IHGwFnMdsj9EoTw7/+h787Ab/wM4cB+MNo5Tv1qIcxCMc
ZOpuE3aAcfdN1Y/2FxK1n5BA+Q9ETYCQg+xsFO94UkSbCVZb26HS1f/ll/iBa63HeDEwY4l3i+iA
6IYvyVB0qdD+F3rHn12kHzjW0wBnDl3kkO4iWykFGeyQy/oWXku/skr42eX5gVE5geeMWR2Pdwkb
tqA7gxwABcEvFtNPXvxHZ7bcLRV8CCuQsACkpsm45Cm29OUXO8TPXv0HRnXUaIrBM65NtHY8FZNE
fu3a/4LY+hPtw4+2bHwMOwulC5ZNCVHOV6Oqy1nPPdyHQpQLYP3N0EfsoX6M9e2/fiB+9n1+eP6T
2GGKLDpoAUIHXtbs2WkWM33416/+XXH8T7aXH/NPRe0pX3zBdnOdD2JryCD7DBbwcfOVdwoHbT4k
xZQ2UpvoLiirtf4YmpXkMNSpaXEqWa2LJ8aGsdqwsrdB8Y/b+L++uH8r3vv7f3wE8/d/x9+/9NqP
VVFOP/z17099h//+/fI7//lv/vwbf796728/d+/mx3/0p9/B6/7+vpvP0+c//WWrpmry5/l99A/v
Zm6n76+PT3j5l//dH/7l/furPHn9/re/fv7aVWqDNnisvkx//f1Hh69/+6uQ6MkubgX/GY1+eY/f
/8HlS/ztr1f953/6G++fzYQXYL9FkseYXMegowl5OYvt+/ef0N94jImzQOwziSi7+AapHsX13/4a
xr9h9salDAUYzphpYMcz/fz9R+y3BP6IIcSsDNQWDnXSf3z7P92f/7pff1Fzdw922WTwwnihPxxU
gl0+GeHgr8EwSISU/LA5RQARVYwma1uLdcMS/5Rru53lfHStlhlm5zZlpN81Mvhsap0C/HhDKVhj
CqY//OGi/f7R/vhR/rw9/scnwUeJY0ZwqS4Ksz8w/dsC4QK8JRZuIADUYAnybVnRgnqL8dG/fif2
3e7xv56f7+8VJwQPvWQ0Fuin//xe2CsjSkvgKVGIjmAVi09jxjAZXzFVVgNIWEkLuRwccY9ITaCH
qWXHJi+WG+D0rwoklKspoe+54BfG70ewdBIEGE7dHZcCJ5MT+6DgKLg7RGWjGeqvSp/sQ2/4lUAA
W8rhoX38/odu6R78vnAfNCE/DZHd8Cm38GBm6IuIEWjUVLIp6pJv1TjfVAmPbyPmt00zzhDSNOCj
SX0bL3ZCT+3ZIUH2NMQjwxum6e8EhNlARew2DGWJ8XNeHyaXJ/tadY8d2uNb68EpbQsQ2OdBdTuw
gz+FpMPcR1bmqm7qeRNN0yu8LMr7quLTiy8OERoEUCQqv2vbuj8nMlkP1mp0L37uzy0tk3sk+rRA
WU+g/541LHnPncehrUq4IAnHXkK0TelY8686qcpn6a8X9Hp5iH6nMiE2MIUiEfOZ4uQ6VC2zDva4
vHRvlcAAK5pVBjJwf0CFDn8XJeimDENwv0fHdi4KyMYFoXhYOKKOBZyCJFVHz4fnfpKgrfbj2fe8
ORDOrkyQwy4/tvCkvvzhohgzrssf3Moy03lPrgAczEI0txqkiK13eH9Tl+XBAagCfCYtkumBA3aT
Ro9vO5C16nA9gcEsswSxF1vQlaJNAurBBrTQCgAdAhDDpN+AqDveIb3mUBRqPgVFIK4AtE4PQIa2
mHr1+Aq6v2+c3MnJhI+QpoIPCuQeDDziDiQ3czY2NtpKIAXXULA8N/0I51FTrFiisd9qTM2F4QdR
lJjRleAihQQileFDINS18vwJuSAYL4lgSqUOnpxSF+HEGYLdb+D5gdY6qm0d+GJnu3NT0/yoXXhc
SP1Zzj7MloGd/SQOjQavno9xs0HAxDUrQHbwizmtG6LaPcsJCFKV/rDoAMMOvBPa7TO+PcTteZ5g
wN1eq5MHvTSlbb6tHfzMxxWDyeINbeR1SOtvaPQoxlcvPSdvQ5OpopIpgslqkKrEQRf9i9HjFjxK
cxgoKPeWgpTJ20MeDRTEaryRGqq3ZHlvQ/eli+iC1yJpjsAvkYPloHwa5WSnKHsOvPlQyRlDWIdB
GObHh6jMr8EBv5FAV9wibhG8dA8C3tcK+FNrJIjajc5QMb7VGoh6HMgtsH9/1RTRGZD3duLqFhKR
TQUxBw3Gz5er9f0NQPxAi45J3gZ2tPuYZ6TZI1rlKe7oOfHxFxWEN4WL0nZ0LyQsvqEvfCIhPcdz
/Q0OiuArmPuhARxdhxpWTERdrwsW5Sjq1zXxWV8aGOexIEkjjvdAoIg9s8qUKSs/zz3SyBQbP0R9
hrCeb5HelRYXOOLFW2XBKQGcBCUgetmlhzFhfHRB8kTKgxbiJrmso2ARTzpG377k9xhMn31cyDTq
MfM26jUIXsMGFBr6XA8RIgJatqlE/nTZwgGqf+m/upic0ZHfw7v+mBNQSyaIrqbev86JOFyOlGgY
4c4zLbdLTzYk4g1MNcbLMOwbElBvKdZDI6vrReaHqsBFzEEp73xSZeEsX9in3oMAUORPScBveY6L
NjBQjWSJoQYQtQHclTTwHgoLBo1EMDc2FRx0Lxd70EcJr89xb3KwFTFJB1UfahIGd+YVVMH72e46
bL63QufDXeghOwKB8Sa4sM7r5DRM8a0e3hFWc8cLem7A7qndfZEkL4sjOzPKp7wm4PPHWeTlThcD
DtSq+obociCrHdbO6BKXtnG8ZWFwVjkHGqrvL4we1fF9zvRpTRRNKxBV05klWIjCAaA9hSGBsISH
Z6he4sJjkFiaD0kODQhw3MvFmma87gqOGqhhx8sVoXNx74rlk+JBsw0iDOaoymjbvPkGeJtJ2Nlg
Tgt/uubjVHTX+OhH5FdnaJyPmD685mptsb0B4qzeDFmvED034l1ACdnoZfzQgIVZhE+QSuHWUODc
VO+GioMxOB86taAX5p8CErzPbnjLQ/akZ1BbEwawLQ6bm0RF94tY7oFaFmnT4Ga5y+LCM34sSXce
iXxaWnwfJbprCLFWVO2QM9hg20z5dhrxk0X1L98rhP/XdexN9WUE8vlt+rGQ/VPt+/9RtUs5ytQ/
FFP/R637isr1L+m7Kj63f6x5f/+9f1S8kvyGE1RyhuoKzX98MWv4R8WboKyNJIrN74VwctGK/l7w
RuI3CEkEkUSArSfEJab594I3Cn9DQRhGiSACla9g0f+o4L10838q/WRCEXclaRyFcGr7EZMSLCiG
FnHjV5GqP1ZdeyMYeXI83oMm+SkwOXiGQY8H9jaQ2EVc/9gPvwoJif+MDqH8lOCMo+oXUEWj8GY/
NOx15HIqMaoBF6Ndd9A7fROC3CiWLNthVGojv8A1N0hNBGgTlp478yKgrNk6v9jNUoOMr4Zkj9k2
HmX44YO5+L8pO5PlxpGk6z4RzAJDYNhiIilREjWrtIFlKlOYp8CMp/8P69t0Z7d12b/osqquLJEi
AYT79XuPCz9Pl87HwikDzKITLmzzZPdCD5hXMFivvmULyk3u23E0TdTQcTu6rJCEYneUPfLjbvOv
LVUfm6u+idO8CnbFX5odU8dyNo1mpUMgPZhiSlEtpgwN81xMAOhijfM1jYCLfzvx1ebhYmk//+Ua
+y+twd+Usz++NMtwhWsJaRjEBK5f6r/0Bt4w5Fax1e6BPOTLztp1bazDUhzFWHh+21jHTdvmQC64
/CtIMBp7zSIM8hWhmubcecbgC686spTtdhH55z+8uWuL9OebM3WJx9ewddP4k/1dur2drMXkHlwx
aQH29chtptg1si99cV+kpq5Jq31m6ehwg1GSIEKqvfzv93Dtjf58C3xA0mWeQ9zhz41zDldGke2F
ezBbeZTl8r5WZYcULd4tVV6WvOooA5OoYYPe/3X8/9bw/2vX9u/ayt+XsqRrNLmYJd6IP2+nq89U
rAXGd/zDgSNqiwnW+s65VjEa7Z2AC/Qfurf/6BM91+Np4Hn4C7h9/yQJGkmp93AEnIO8BvX6clv8
Blz9XOdf/98fqkcTTpPN7+baf+49IL3HJ329Sx23+moskksahx5XH26oX6XZXPJOP1n/tOlM/y8P
B0+n45eeaUny7X88HNaJxJ8z0IxqtfOlO+ZDtVU3uLlePV1+TMq9q8kZ11QrwVrYx//9Kzs8Zv+8
kDxDd01MbwZY6z/RJ7mOxxw0lHMdS9xzl3nB0Jk9wzVqk8Fekptl2APNCJ3Ks/x5zcVxu3L3lDiL
4TXP9YC0hRtj/X4uNGytWbm+z3o/MoFtjcPff76vjDowhZuxnMUFO2f4ljb1Ica5IvKsE91cfyhm
l0SKx8C9TQMF3puxqlXF/ZxfMz5DFuRyed81Jt2dbf106u5es/QyHlkhGGAOCZxNx65uJ+1tYmbn
fNeaY+rR49eYxHhA6OYpaakhNqs/CCEIPJLWbSuTAfRWzeS798uqr0a0EU4I0l3dyK2r42ZK8TSa
exYWhBCCtunDlCAC5ktu6QxP4MaqxWhA7olsqX+46zCxz33FCNvq1T98T3+QyP++7Tz0JA5TYbn/
edstzBkWueUOVrHyW2twsRQ9yYNU3tarfayN+WJP9l9Qyz4tUX3PxnpY1/VotVDFy/aCinGGd3Qx
IBtywujx2Lcgm9K33PttpPk3MT6lMxRhTk/9nCwysMjz7TN/ekNP6PbtKpo0l/998f3XK5+8HrkA
3REoY3+oMgoFg8A74svetzc642gijgVp1emh38t7T/n5hk+7tXTcCqYM//erX3/4vz9CvSu61eSB
5EqIKn+8eNZlw+IVnsuWk/7FaZ0LywwvfWe/qLb+ZDXJXdal/zQX4znyH/qb5wmDDhz9zzIdjLq8
rX852fpax2xlDNxweOujoR7umpyKucDWKvr6E5nhnTEzD9Mc9a0sdPyZuEEYIC00Dcm9SAtSoZiu
263CwjKld3qIRa45C40emGgJCZSUo9l2Ba6uDdyqy65fRskBM2cfr8t60CxAOssGdGFBXdJcjImp
TXZiacybtGxexoGQ9oyqw5RTUHwTLMevC92L7RPY13BTul2Ab/qvWqyW323tOUFWIEH+su/ISFP+
XWMhoAvNPL9Q8xMSuV8X5UyAbn3f+0YL+uHJHr2vfB4PQyW+Cu1IrDCWWhNPE08IZ8yCUnKhetlp
ZAfNQZhjH7bVsW3Ugd0UHyy/i6ZONL5VN0bYqSVAJ2PzevWtY2LXVTLE1sLU3l768+gYSEMuh8bQ
JAzoV1zwBolNyLCNUZEwXxAfqXIe+8V+v1YyqluzQKnqs04tznCGwUGXvhvLOge5qO+rDrRRYv5o
B/4PMkufbaf9xDTxpJby6GKSWHdR8UH/npk8E6TRSWKlkkJK2SQsPophASjEbmFiE+d6wbu3GvRa
IAw/F28tYpIh+Sx8TU9C0EcwZ+b3+moHxf8aMfT57l2zD4am+q6TLdYzSJFr81yNx3Hm+8QI+cX2
xGfPJkyg74u/bOuT3fJqKuFFNoIE+lhiwbeqt0lyaVXj3WLg4Fu26nufm/cmnQ+saov0zrs3PSzY
dr6iFSg9HAqDD4NhdpJvBl4/9yVZeZ4YdogLZiIEoVC9VjecKH4DduB8AK480lyTryh5fUtxKdXJ
eDCEolJLnR+sGp+IufBV4/r/OWhtzIM5p9tFSSo6+sXlBev5Y92sRVjpHZQAq/ebnB8IwYXNzM4L
SjueqtRTcbmUX4NTvNWDZ/skpS7riGXMFOvCBch/QdyX73j7pW1F0A0TG25tRDccWZh0lhDRefSt
DhB4w/fk9t4l3ViQvS9tPLqpDCpDteHioSil3ArY05cwcRVfFHluPxvsdx6keTTyjyCcpzv9jBvz
Kg5uoVeOZiSk9TurR8/XJedGLrh/jVm7bScGwuxV+Kvk3OLeq1OW42RHolPYyNhVP7rusW89kEMr
m9kYMr9erxjdRWMaMvhkjvPeXmP5HWERMnECGUmrbx2WA0Xd5swRdBV8Z7Z5RHpnk3VPFkZHvFuI
zOJt6KiPc8yUWsz8M48qvMxBOePEA8BCeGxLf103ZgYeVQuhQs/w7a4kCbaGpCivyZnMifPricoT
3C9hKvpLTRluzqeiv3PL56WHCsFuaFYTsJtXrnOss0yjaKws0JSiHZHub8vr/FHRuohKf1QFd1NV
c+foxGZ8YobHPuECptTMfOoBbnnJjdR1F/TyKpislVdDeioSMz/qjhX3GSY2PdfzY5qzeLPQAwu3
jZjWMvZqrn2i5W/4YSe/NHl9r+svwu0Ft2LxTVzhkjXLe2nkX8nUXeqKjwif12UeurOWihJPUxMu
jXpgbogjHS0acELVEFGbsx0XkYkoaIM56BrKX4HliSV3C6HN8dgK7b0uB5fIHo4F3kbBL008iGbr
erbW2swDqKGTwV8LuKoPME6hg+sfZH+0gOf6z67jm6kWCqbWWwLVm5L/YHmfpNQD8oG+vnVlvI7w
ZuZiuemWeox7pd9NRZ/iNVJva9Ozdq9kCybqm7lyKzYpLAJNzId5Mg90UOShUqwCEzeJPxrsxO5m
vm+rm+OlbL89NclAy0fHH2Yb/L/duWG7SQUgs/pQijMlcXbcJVvzac+rL+Sg+QaZWOI15T0XzFNd
53rY7qT1RX5sXKLILMV40dLhseko15brU2rgL6nHB5K7xZdt1V60eAOFzXzCCvXVeXQzC/ECH3Nq
/PdFwsGE6Tmxnjrsg0lnHTDtPswgcgyzQC+aZzc02uKRNknjONzyaLbNe1k2sWJgrun12UJqDzx2
zVr3Zt1e7ITDNqHIovgx8QquoTDFPbnfk1GqBxujEFPlwM15mk6LxzSm6H1Yqm9eVz/OQD82r3oQ
iw6szdhqf+t1dWpncuy4ru1oX7dnreLpoHc4+rRUkruVckFH19+bVidlkde/ymp9Imr/YzOzv5qi
UsccbgSRHtqrq5xpG+0P+NacxKPL8z8ZbvJ2ezKR22n46wslxR1Dra8Ff2PA/u47Y9EIIrsYmu35
RKpbW0sjLAaOzMXof+jp/kwAugnXrcijND27DXfeYNWXtSel01ucJdjIeJQWsZXmXJZ8m/Eycgqt
fTgI7vekHe/GlpxzKT5xO+fR30fsPHOB9Uw3oqXfDwtr2NH7r+MGUgh2J1TcprHWpMRZtYJnvmWd
ScM8lMA/bitjOZWzS6VzfaI7WASgMHGJjRtgiMnUDqXiEdFpix7v2nwucfcsy1j5MrO926RkJLHf
t2JUPonBo+5txGMUWZPOU+dtGcP/q2Bm3mhHujzYV34Zq1XMObpnK0XEkMBrWJr4Ucx8FEXO7yHN
5yoRqw+zgrzU3mahlU8Prabfsj21IRqeQurqupXDPrldLX701Ca/xag/JW7xnZothQNLRH23G9+x
Rfm9bT1g1jhnJT+PPbdJ4Km69vWW/sbMeFWrrp9Vq52llf5IEc8uvCJgjcBMTBGycIxtjhpa+tYb
IbwE25/t/LWz9z6QY5cdjEBb3O7e7cx3kqF9WCjU4iplb4+W1k9TaryMuW2xI8FyQmdwTk7XiouJ
phtRTqWHHrzJieB+Fu6W0sgdrD9n1YNh0V1C+s1yI6uiP+iK6JRdlu/djHalMXPx7WwJdH2rIFQT
NDQgHLRF+dndM09coKZvb0wrocFfxTVRcdwPFkMFEk3cZkwxZ8N6oGc7uIsmb/u2+dB7rbikTndf
We8ZktTNiI+7zWF+WpoI8mUwQ5d99jGrRO8rvc9OJFqhYz3D6TD4ILKrnZhN9ua43RSGe1elhRFU
ah78fB0fMCVytrTZiW96x45Kxemsdmzq83aYezHeYGNP/K0cJ9olHuY4yDZmE2ywP+V/R0McULcs
zDVYDOVV1F4d2ymXOnKs6leuXSdWDQu8ysI72P30XuJm0LiNCnMln59EqddcuOMOXjNO0HGWwyLw
siX6ZU9GPeRL+K25ezRsjh8jrLCvutRu8IheSqt9n1pxYj+KxpQJsMvgeWOw5jFVy3xKqyqwvVSG
lsGQw6wBIljOHA6AjX13HR9HjNIZS5ApXcvA7OT7buIhl4yz86tMeNcqtJtdDi2B1+HColl/BbS2
XD26MEuhykwlAaomP0y8dVmkIWFAJLfE+9vkfHI2jvjUUGm0mWSZe4qlgie4obky0m/HZvge6KZC
HZxZ0DLl8VVmYjs3iyzqt/WRHWdZMGdntsTOhOPMLNgq92WpNjuoQFGERRkY1zjBMJnVUe1vyh3t
u1ZjRDgSIsmazomM5Q76+3EYuRqF1SWx0qN6nNdIeNsYtr111FgzZdNYY33XX3O6c4wPP/fCpqbT
gV65c6eCXi7naRG/F/tltM3kZOfWvdWmaAF1WLTC88ey7sj5jreZuffAsh6TxUuZ+Wc/2eWahWLw
bj0HdzizfCvQlXY2GbWwXe1idiUGJMEjlHUCN7aNM7Ol83BSPqU9j/c+eyst0EwZv9TuTG9mls+h
KQfPx6NLtLrUd7QY3R8x+NwmqU5MkhRDLHVxt4uw+eWuXebXRnanz/2pMQhLdprytXWN81k/JtUe
mXKybrvxtDgTWRKzBTRVqMtur+dtSMo4HbSXDeYFLfHqa5jhQ68zfvWQ1vzSSM4zD8jA9Mw5GMHK
aos8o1bBFbP2W6MHPMKRQon97FpNF7Au79GZ85clh0M8I2cPz0TUpkh3Cx171OeSmrBrGidW3QSL
wERg0NOXxZ2DrNXJXl3BYJOr/ZZ9/aVp6pzleUbt9eS61ypp3CmuZPZDb69Xj5f1ftIVzzQEUWMv
MvZYpFtmOQ+tidHm6NYHsrut75GO810Ac6Q42eSMW/JEJMAIZVeERgcLxzZySFA9Z0LBhHro8jqa
F3MOCWC8zOn6bOnuo+wNLZKjd5/2U6BV1uQbPXmP5lqWLRoGGcz9uZc+Amh+LvhoArOYqLHO5jx+
yNmyCZzRsNc9yKChsONGLXqIweS3tFPHdzRKnH1wjNBo+oSbAxm+S8Ax6NnrpMuYlEsZwkt5bAbn
tyqZiFaGc81Qx1Uih5B76CAS925L7ycL8Q3PSR/rWxoSahcHvUpxpy0f23TE9tMWMovVhDN1Tara
bwwKEOpMgpyAdX///S8UEl/Iem091mvnqWI0zC4/lwm6RRsGesKjVeDvWu245w+A/acIF/dpzvcA
04hHyjH/LloigQWDTS1JAmf9CR5rj3iQIFGoW2qR6155OnyCgb+6MaGYKqbBH/OrhEEiLVpwrzc8
5/KkZP2GJRa+yImNFfvK3bCcZy3soLXjHDR/WW024rhvPkjUY0oBqe5lisdcKDbqcvb8/gI3MnYL
gZQ1O4ui+yspt8Dc53uB0ODXTnfbk0vxUSDfgIThkai5rNjrlQTL+qbYJk3mPk5yw9fr7be1EjOo
NXRBy3nqLaLP0mJ/pv6yOtnob4P6gODyE5bMobank9u2gVUgTVq5jdGCBJcroBjOQ/bs7clDT+mu
yLbTQUGc73hfoecdqlVNUV70jQ+TnBaFklYdi5bbNe8eLBgCPOzt474ah7G/sxPogJie2R/g5Be8
TxHJ8QRSJP1RuR2BtiShWngabPrMLwF0joU1gZrIhubbd2JP2CQgR5ZysoPrInu65ZHYMACGwRvr
SKENjMY1V4n550ge7fegGIovOqyfjKvQXJVxM8HsqfI9CfhKSr+Hu0CDuXrk9U/cL+91Z1RH6oBH
/GYc7vCBFsYEvTo7mWVz66WclXBOiKwz+EZv4phIxxFJoj+WbnNsh+UxzcVj4rpcoFtPCEU+KOcq
Y44PBZs3Uq/4KPrpVc8g1BCxdNfLmIHuGTKKwckq3kmgRQ6Xj9XK27FtytDpHBpC8jaOpf9YgMD4
5TUruGz1VyL3Y2tytNfr+jVl7e/MVSgc+BvG6YvZgU/MjbtpVF+9LA4jN3EwsC3ZbwH2FZttHRdJ
T57p9d2yVkU4JJ2OpDEVobsXkCRU/dOhkbDbPQ/spf3d05vEHu6GCGza7Uq02hdM/313KAfSnMPd
YEFPWBEI3K5Ig94RH2PtPbm7cPEESTqKxAk7w0lCKVmmWxg1gU93CRe7eze7vxg25HFpyBShKv0q
mkoS4xAPYCToITJ8aXYaoXjGeQFnRhioTHm2UkBjB3EqxRfId91L72oLtL4mxZPJXof73KtwAZTe
DVwbEYItgYHX76dhqB88aws4ITNMMk3UOe7diunByMdHFvvJ0Ou1RxI9n97XljzzYe2HcZlDmUxf
wOCqHQUp5fmu8DTseflRWUMLbq/l7Fsaur3Fg09hNvfe2FwwFaSBC08hVdZjL+/b5lXAdhuFaRIu
qaYALhqHbR86es9HYvPckWQ6WWe2f0xV+WhmLCEjuvqZ7y1LsfaagE8Jw8/4YQzE8pqyOW1OM9Pl
DEdnG9ooy6qoqIlTTKO8nRroH0bpPYJ2OPcC3Lk5Jo+zp2aScyYL6bf8o0IaOyQqzYNRiPei/UiS
1qOjp59jgsQY8242yu2GMyQqbDMPNredKSWT39UoORi8jsZ5wK8zifTUPqWteadBMqGAqghdlc5n
rqBQdI334oIhOC8tJ1axiaMRrYJDMNtdLbZJRQWjTj3LUPqwO451a6RWSZmRnebV7HxNWx+nbreB
Ylb3di4ib61eesTJR4+XnrBcxMJpuwPqKDBYk+hK1WQ4jquwQhsNOp27jEi1IotJnG3DpeQPAdhm
wVMGzTeVxWfijtapbIZQkHxhhAXQrxBWqMO+jKq1es2mS5FZeaxN9RiVO5DgyrN7mpGSRwNZn4Ah
cBfqwv2GzX63morat3O/DC1d3+DPrqw02czIRXn053lkZJVCiy0sKfFaQWXT9v50zfDXZiGjgma5
1oz9DPdwCJTFgDghQ8Wmzi20Jr0Lq2RPbhshztKZtlvqelZ4OlBt7OYHo6CjhBr92i+zr4tsOlYC
O1KJLH/q4aEEFqsyj27hzzjBDlsNn1MKTHPjhK6QItUSruMFRC6IRqXui5c4n6C5rjJk44QAps2Q
JtoEy+SI47Sav/KVcncw5Z0pxnvtvpy17riL+VdOzITdSW4S7c2D0033c11nAb5Vro0h6c85jS6N
YH20FDZFnsM0qk3+xfeIslm9i2RCK5adzd4fUHyVdAIvxSnP1GNheXmZzWOAOQp5v45aa4hYBXpz
dSwGdSu20DGJpE2mcVctt/qcHHQ7GUjms+eiHV+NVKkbZ72umZkUZJClvpbQBwVmwe8Hu4udtmfL
0Pq0DxULHDyIUVrhUOc6T38XBPs4w8mZxA3XzTdxKypYxdQB3YqBQT2hwsiYpGoTVnIm6j6MZ8ht
wdYa8uQREza9/bjUWRrBvyB0OCBjbILJhjKfmlJ+kkfbjqn5wxrpmzMgWo1RJ5EASRCsyPxKTwLr
2vtpevvXZLPieS+J4+sjJtXyvDgY6dzxtRDAJWHHhRwlH6vHA2lYEWQTPKzhNLJByxpTTlcLJd5h
3tm0mK8MDhD00udsolnXOYg5Lk9rU1rB1k1Py2qtqMbl+2o3Y7TZIFWA9h0pNft1KINtn42DpEAF
XsUAkEFGosW7aeGWdNJbJO+zze0QMywh5ljK36xDe7FLqhknf8pALFLH44Ifgryt6gAgGHtayuwn
w/SYXaKa3yhT89sR7Qs3QxlNVfG8VOh9DpRcMAHNX/AEfsGq04J91ED65c1d397OhjCCjYoQZBxi
Z4MnNGB0+QOg3KtuCCswLHFCgyYyX7UAue3tINe0iAguIIV+rvKh6qk2+OxD9rAce2t83UFvHfKm
O2ELCs2VTKOmuVf/njwltbHR8avfubr6/xBaIwZYVI4jv3db4MxD24uV2C5AhaNUAIRwnZWDLqeP
rXj+LjYdh+s+e/nyIKruMoh0iqt21oPSncVpV7RsU24HmjCHm2SEj1vrbUAc+sk01tI33eQyFSTS
04qKijnwlAxXXFx6yTJ3OQwF1RE3x1fFIsKnhhKKRKQLj7rT4rHGVS8HmtJcvdd6xGbNmd9QfbdT
EosBfolyf5Z9AYCk567uHZDCtmv9tFBMAoKaXOerX+ZOyW9LPbcxa5moeqVrvO/1uoebJsfA6Ot7
Y2VXrwth2BToq57sPiYqgFO/GA+I8Ph6eYA7yPt+Ia816GqIOK31FWk0eYefVwYq58fZxf6XVoIx
TEfbJfMO8lvoZ77HizkTSzX1zLt1PQN43W46h1UlgdauVwmdIxZ6bHVINyZs3kf1jA0/veUOfXHm
6pWD9yde+/WmNHkEusZ1fgDQ9ASnPcoqQYJ65OldIcUiC4k7cFSvou8wSFWUDiXh59aAmFRRCioY
icc+XbFY4q2WxQtIEusDNBhnrE6OKDHmuByqT0OYPxnVrIx3oEubXvrWNfqz56UPKrPxuCeEH5IZ
JRLfP3J4c4B48bIMlhE7BgbW+bVzNLhy+I13nIm+nnQ5bAL7u7B0UBmN57DVvPlcrFKiAmByrxmM
ZpOEwVRxYCQwUgDV0nkynBssQV3YoJ1KN4TOS3CXfVwcTtN67G6MhhsEn7KDhVaKCKf8tdCYMXu0
LNLZ2stsQ2felilnMq6ejSprwgyZAigPaE40OULRaA7J7Oem4Ry+LIrkmPYVtymGUUcsH2jz91Oe
30g7sX138e52A0st/MBY2XRo3tibB9EPX1ZL1bg6xcAh6Dh+2RWXHUGAH3g3bDi2va7c7pqyJ7Zt
IBvv/TsYRHlwEZOUVsVS32K715l6TcgpjSJrTFkeLcbwyx52I1zFAFSaXkR3yjIcMjvktsJTbcxm
MMTFMplBV80/ZZY/jpuqQ2RzLcoZeVeJUd7pJWuN6xxGdUaL1xsvpYeed9Xb7+E5IYlfP1YptKBN
vV9Dm+94ZV9sgF5dxnPMzsp3LdsA5usNPCg84556nDIq8BL6/xkhleermXKQTofamW2M0nyHC6mM
ea4NSvH5u+kavsas5jL1xD2XYvtquQytmzHYpck2eHb6hANoaB9FGpdvKeiT7f69MeXXNq3vfQrp
vZ+at7SbNYCF9QMHcxkxxIILTmeZOZLaFt5h0NnGGoyqvpuvR1+hgZ+v5ZcLjidarMjNmkfdoKVw
ELSo/kxATAQzbJMJz7j5mZhfxiJp0JX3p6FBMLSxuOib2o8Ownwg9obeBGExLQkN8B4tBZ2yzmyN
TTDWC9hGpACHPEwm30ay003hklMWOiNI7exoFgOE27FmtG8mw6e05C+KKQj25fyW6NsbbSfrrt3Q
LFyNMaKbBpBDfui1Tn+avFtAqqjm5YNmZTfAPg41FUYNfTbeWx4uUKwHUhEP27qeQLuKQDn5h6v1
YYkAwCKFlg6mOk3ga1MMVOieexkzwIHw7vcTTcxu/YCH8NKR8fYzY39NUuPBTTS88JX1M+8TgFyC
eV3XMth06DS5KC6b130uuYxSd3q34RIsDQy+bbcP6yBuNlZCTLMUgWM7H2wICkaTSUC7sZXCNM4Z
1KUgN9vYKrxfcBZjZ2KuLwsOfYhx9LGKBrMD+d8PMNQhq7xWrBDEWkVdvQ4ts4Cm/xAwvDsTh6fc
ENUbzf0UyRKqYfusq+WTwxZ/A3YOQOAMmAyX3rMqftXJdFc4TczW2yOOgofG3D/72fa4hOubNUGT
MYpcP+TDvfJwy9HGWRGLJW7XRnDKY9gIp40/3UGHQwV4Lm3WAGkd5sq6MtVJTjDo5UhUIwHq0lOi
9QW2BYI7dGEMIh1DLMer8S+VEhqol5oB8ZB0gMfiqZZWNN9+iPShGxJ1pdxrvWadtOI84xHw5x6W
4lR/k73NT6wOaLiVK5dqzr2D84RalFdYqmYT5apWNgGW7MsuDFwPirOiYY9BJXtgU9aKdL5FKfzO
uN+djQuD6SUwxVcpeH4OK6BoFoz+tu0kqB02UKq5saI5Z545NpwmO3puwASGSdg4/bKUe+NYkHqH
srhZd6CWJX8HfIFNxQkdO3aLYJ2cMzQBHGA9xzYIJ7+c9Se9ce5teLxq8m7XyXiEOVQVzPEk1NVs
LB4Z5kh/E+pzaJuYu0oH6N/z7efJIytETWmxt0GeDPmyShuOdzLHaVrvvCgX/5JQkhrrzTCV641r
sHkAuEBQ30FY1I8T49IoKfG74DjxB1Yq+QkggaRpfmYzEnmG88cr9ncUwteFmulu8Y7NzvctFziQ
RRsas0V0YVyfp/WvLUuGsJ2HC2EkWhaJalom9YEpoH3MlXZPhuxzzrT5ptYftN5znhUyRDZk3908
5GFpwskWHgwG8wWAxXLj1BlGDZvekP8lMziKlKyDBC2o9SpCWQudbHlthGRlyXWGYKzPQlS3ng1u
EghBruYKPqHgE5bH3H6r+nEOZpix7kadnlwHWgqocyNAzPUaDiUcSBU5lpLFd/buK8gtEEVy7j1R
VISLF3kYXJTfmRK8WV+zJNX8jovGTzuHOrSsGAEN4bCPOB20qox5Sm6HYWrvTKso2YHS/3YWVtq5
k8luM/gV0DCBBtf7vd2qe2OaGQYi8rCv+TRkqo6HXpsimCDSZ2/GqRnRlWZaEAMhxx8y+HNF+iIW
CU+omd/6wsnPumbk4bgyIlgP+qhuVZlGS9l/GamrTlBRW7wTy2spFow1iqYHCpljtKeuHs+lmeQ0
eqBi5k7HIiObN2dIH9MEC6fpCMISLkwE/LR80ozYG/Nb66+XJmwavL2/MfmZPBg6NxrXBbW+e22Y
jcSlmf/YlhWrBhtaKj17cTcKB71kZjcRDMe/UH/uE0cRcby3JEVObsWtIdfn3Cn2A4nJo2Z4ynf1
Dd+IkhiuktiuZXvMu5sisd9sjD31xqMrST53ZSFddxm+5Xyr4jxNo3RyHpRuvFVXwtlccdSUibmH
eyHRZb3cYQFMYmCAQIFOeTQk4G9i0ZtUTWQDueHJeLJ4h2LGbzugvKVXz9wmkutRG55LNG601+us
YH+qDEYORmmdU+x62GucoJldK1yY2oaeocXWmN0bAz/XdPYqKBq8GfqE240rHgBpHuqa892UuCtz
swusbRax0jr6cCwExui2AWHGDJFYZbBvp6fGTHtkGCdwet77Yoet3g/+zhsBsXiijSHanVsftZY+
1Xb77rCfmem2ztS3muuATeDooUCrqLxvoX32N1PqgJKBvxt5zhw3YoA0ZUHrzMZbnCa0J2Ub1XY6
Xb7Zis3F5yAFrG2EPXQjyUPuUKD+FQzUQ5VwiC0Ml0yQmpy6XO7IkLgmupaIK7t0YFuSfktriybK
mz88hsl+Js/gRn+p2ilvHfPHaK2HZMwenal5NDm6Za/7CkABE5JuDhywfbVTrwjZax5WXRIwMWAZ
0mhvwWxNLWDC5A2uqYH6iGxjodoSRPiu5XDotvoyrtnrCnMCz4Tbh01/V07DlWwUsE9aNLcTThbQ
WUqwTwhKDVhAzvwa8wwdCBLttwBUwXoM457S66BtBk+J62nl7NmdrGfkzb0DFcPkyPmQ3syGEZyo
IHcZMHQ323izV/Xn1PNp/j/2zis7ciTN0luZDaCPQQOv7nAt6E5NvuAwGEEog1YGrL4/ZNdDdU5P
9gbmhaeqsjKCdAJmv7j3u0QCfiVCsZFR9QaOv826Zrr1Qn+soM9EOXvNRIOhxJx7dIdTY1fxNhZL
bchpLLes8KhRmceFTTMTMFM8Vba2HcPCWqs64ZkBVLJCWvg0T+PX1Gs5+hWUJGHVARZr7olhvvWR
v8PFazNsJAXTHIoN3NmH2YC1K0HYdLZzU4x4Vswb8TougqBRLGbfeG0MYcI+gqUL0WoNYu3jGKMz
szMd8Zs9eixeiFZCLbcuPELjQEoFMekEgRzlIWceeUK89Rv0IJ9dTGjTUEWPTT7KFWZxEnTkB4Ms
tpTtJYX3mkk2WXqtFweYQjs9yewTUVN/wCue6FK/Qq8CsOoHBJYeNIMr13Uo8r3kAyQKqOyXcZxO
rqjYM9vFjggRWvOckJSFiyst9n/dm43EaR0yAtFz7ToL68ul0LbSGzFD3UnE3Y/iPFx3qvjuzV+4
UJPAa0wE0fHAXGqAJD5aNH2w2hBeRBwqmvvep/nXZO2xC6MlMvHdDvlIx6MOutB3dIzWRrtPDY1x
OVa7cm5KlOzux6QTi4L8MApmzZy3tiEPo8TqzJXxJVPKR0+go3AhqLfu3bEm56g/Ocwt2ZxTO459
u21na203RvRs1LD7hebfEparsMQYGqYk6awk0g7BIhVZ4VbNMGIr/zXLh19aBz6Kj/E0+MRAlKF9
4xSTnH7Wq2L/eIhShvMG/XUa9f0R6urGMes3OQ3hvvTnN0tWH0Y38sRGuFt1Xqe0o8hvw2id+OaB
D1U7p9XiMfJaejRn2dOxdqrR83rjsCHq4QXDC1kQkXrR/YT/X6MAhI53PdVOc2fVz33ClFz5+bXR
tlCh9FPB0VvW5gv6HR9iXEZDa7AYrOB9gWY6IBt7alOdYbnF64oo5ZwwLVxZ3SSO2vzWApNHEL0u
8xt2aLlNof6cnUn5qNBw3Ht2/VfwbV+pcRf39NeJkte0Nf/Uufij2FyGOprmomCKqR+MfBOTI7LO
fA/dapTn27obo3WrzQsHalFQhOVOizX8nHp/r8v0kdikS91Lg1kM0w+n3ZrSvdHtvash3aJs949a
UR7zsARqW7O4hbJRVk551rv6MYz1o4oZscz1Q0gsOhcafD+p0+ahTeTzmd7JUJ7XjKrfAJufCWpz
wOyv7YluGs1RvTHL7JrReZPbEwYINS89g5xI7mM10rb7v7v+T5X77rVPExBq/mPttOdmnIMwLZ5K
SRWfzREnts9vqAjdFZ7aywDeMSvZlw5QS3ZRzCajT04ark+mDpa+KYbnpOYZGRzmS218cC3bXY1z
s6PgndgWuP3aTVDhZoX55VmaE6Dkor6NGdwL57fnm8yxOIQByJpML/x0L+NQrNrWfkjbmWaU4UTL
/G5VtobaqNqAjGRsm8TrlxdkbfdT9gr/GlW042b73EWeUjvvVP3VExP4ZGp8uMHwYa1awJFHnsa2
wz70BkMN8nQZyeQnkNHZlsNK7ETa7a2s0x7j0k6eXD0Fg0prDFU32YcOPRMr742pGS4bb8keLeYj
k/xwxyhUz/FYv8zS18EvQjRUVQERzDNASC9flHTzQxkSBACy+0Iymn9Jjf5YFtp0Ssf5B9thcmgq
oLfDaPzyKMNOFG7jCezfvPFtkPrUYBr1gR4FGt61Z8U8lZSd9uKnmbWIBAHwWbeMa3FbV9F0KhAS
nXLHfutk1uzSvCSuzCoVgi3i0lJZMjE047uQH3OP9x2jrMbOag64Wol7dRIypQxStqrBuk6tz5jK
mn874d23ws/O6IqjI+ON3WT3SPh0Ns03sFw6IREjYhlYFuQpRGnY80Tv6Axas8Hk0QrddQWaGwHy
YXZJzWnwigciI+Qss831ZEXpWuMK2ZRRn5xzj4k2RdMh1q0bQgV3E/JrYNRaPqcaA1BG5NYm4XXy
ime/5XTmY/hoJ+i/hMSwE1QVAWVRiw6+eIvFLaTZAHHqmUeGU4HmKXNxJXwp+JT0kfq0nhPnCzEt
I+aOMnmqDO4V4s+NNHUfrMF+7FAmRkV31cVHXHPW1sJw14ODx6wpOXeG6lgTmBMIJMfrhi6fZQJX
YwlyN+hL+WlR6CYxFzICfcAd+JKbYorPOcGabt47QS2L+iQqtcbz+WSjJ1nbmvE46mHP9xlmJ52U
iBWugwgsbJfslB8CNm7oqDGT0qQx6swrBPsZO9XO5e8i0lULGkV72kNX/osG0dhFd5CDtrM9NCWG
Nb6OdYaC3GBTLSJ3oNy3ETs5dDNGbiMsndoHk7RDd8EoNpncGMWsB+ncq61jYXRobQEws0edHmcR
35FI1lb/YSnUZgb1E+ElDlcr8k4Fh6HBkbSu7AOzzfyk2/V5MOf5CDSUg9vUgTrkTEEVs5FF4OWH
6aawSbdp5zDfumhZblXIfrNGnZfCQHDH3g+Q6vk1t0CfTdspIS6szWYi3hhEGtCLJ37yuDfzHcqY
fZbFbIRC9dSOcQ6kMUZjfRgMqot2tNbMD8eDNUPxUz05f8VXOiktsEfsKYVB2oGcuHj7fJ9rRBw0
GAxXchZIgNh2Wf74gtOMOY8DWx/oO3qLNq+3I0w5TbQhvUa6bUZF62P63jri2GLkRfZVyPKa0GYW
l03GKanaPWNgJjwKQQ520RSVkKAUIxp5YQluHNkF5BVAjqz+hGyQdvmyizSS/u6rMedRARMdFQPW
Mk4l7kjIfZZVHEQdf9txnV9icORdPyUH16CVSBorBePpgzOeEYeYUblLyvFX01tBNRsvQs8ewRJU
O9dm4len5XJky5NeOMzx2ogCwPqVdkOQ2hbWNmEwDwkHhxs7veP3WDsLur8OP63RZvh3zzQf+0l2
jrWIww8dY2g1j/QvFLhWHkitQAdumbxixhXyIWDW8arRG2/1+YFWvNw0hWshnOKcFQcGriiGrCrb
DYk4M0k6y9GiU2nnLHD8hoCfVj/M6jtWLMzqijOlxdWRudmTrFleAuwt1lZGQVrNj4ZVJmuWdsj9
NDYzNjF4JJZZVoKma3yYMFlSHRRH25O31p1Z2wDo2xglB5xmTvaGKezIiaSywGoJfLQjaPu+e/Zw
xm2KmVEP2VE/qsHVAPNArUoPLyhs8AbktsdHm6Lrg2K9VUqgEWtfTcU7VlgmeH/QIl4objvDZboa
Dc4r5/qO5K9s7UxuHCQYJLlGN2OCzhFCcwMM33pwteEN9LPalMNwTGrn2owemQdUgXq96HKhh8NW
pby3FDI02v1NU3mLp/vTnrvAWogUPQYwRio/eZa3WxyEBANYTDDGFtkFrM8DC3T0u6WXLcGu2Ez7
feQxEV+sRHHmSfISZL3JnPCHhJefpYIeJZ0igutol9qIusKoDuSUUrX3xc5JqZPnWbuWpfE+I+b3
Gn/aD8g18IiyJ2KnbyHsSh/sRV7UG/oBCFBNYiMdI2DugGdahw13zEb5ggtFnXPm7WWWJS+2CSx0
ih70vGqPhuW/ZewulalmUo6I8pwdTUMeujJFgxO1U2QiTgRYROqPR27Iym6RkvvzO0zglOaPotFx
DIvd1fSAjTg8hqb5aHTJrdexn+aZ+y4G449vMW4xW0StRpRrB9N0rwQr1DxEE+4oDSFVw8S4Y/05
1N2d8KvxXJXqTvxNxS7Sm285mtebkWZE7CXp8a//5qGhWms9yOThr5quRPzdW/YSwABxIDU1ntHK
fZ9w6x0zTEl3GD7zPozHaUXM0ribfUTQRPym50ijfVhBOkfgR1hP6oXxpSf8AkpRELpx8uAsI00D
G/d3vOg0BVFUvuy2VUvb0wqhkK450Q4njnUcMru5YM54Sbr0s/WodhgoFRKN+59CdK9jn4vfERhe
VYv6kaOfFJUOFgdUAZTQOgLedvmi11dRhvLc19GVQsTdS42Cz6z8F6tk8ljN/dldvhD3ciHEqjhV
TZeue1Ifj20B3wCOSrOa4+qUeN2pKlO4Il7GbkY9jdaC1WkyB5VusUO2qQdLKgUbNc3bpsx0SPhD
IFcCnF+5y5S0kZJ5y0RxkdgcKuaFtM1XIEKnEpGr7vwufau4tOjyZVMweGNf1fbGwW3JChxLXWPF
k8SbVvf+QPX/VXrdMSvqq8tO+TaYPUrFKAo6HF4BPLedlrBYTRJWMPIaoyCxvSXXLl+UpqPJSxUn
QRlXn/WECMEp+kCgwAoVlQ0oJNbvGdqbhIH1dZY65BQ9vkc1G5W65671XEe+iGFmS2MXGgUl27C0
YepOZQNSGpDhra+9inq0eicFIz0xMwq3nW1Uj60NhVrXuv4rTQuIQ3VydSb7TV2cyLq4S/mov+B1
e5p9Y+sPzDadqYE14b52lT4HXtXfEFLtU816MkKUIpVDSTHX1UvXWvfYiBH0xGrX1MWeOLhNbKv1
6JsnVDSA+yO0D6UsGOGofj3P+aenpyfuwREpp/kaM+NbV8Ic98ST5QGNBIv5GVEDqR5GjiCGfVc1
dTvEbDQPfJgcE0FoXmFEX32+45WvEIiaHAs2KY39U8Kjt4bmf0QfxTLTEIc0lmwjsTEBBzNRvmLe
1krAPd5Gz7Kn0tD5/Ck5i56hgjLyR8dDaDXSCvuV+Z6kyamdYhcxz3A1NedHoVk2eSEyNH77gsyz
0I6WNy3SLvOClvI066wAbazSoXiYxwQQ2DBUt2rKsnU6pN9DwxOwxmBUH1huRz5kjpFFuoa3OupJ
V7Tz6sPM0EAQWBSuwqXu7icWeS27bZQl2rVOWufAilmSmYCnCwlUS3QFwWl0GADC+rx5bRHGv2tF
VgXzXDVHg22h10gYZjpCl8nS1pnFKlFad4gUHuItRJLkepzHyjkigLNPU958x7wqATUvmizOyBAG
JAMelOLzfC9Tj32Kix0m55HbSBF1G1DgW9330o3Q2Yy3441f6wPs6t8hu/EzC76nfjb8PcE7d6V4
bBtKAppPAmfMTPfw4H7Epfk99pzUXdOKqz40bMgnCg56iAt32vxwQu6nAluz3ntLfdXRsl0Jtfwp
ZZ931jrmiKX3QZXnfaX8hzGsDfJUinwXc2afsb/E5I04PvIl+zTyvgSIEl9iF7m09AbamejMmoW3
KBzRZVfRujMKPxCj2FcEw9OjmGsCcljN94IU8kZ09wlUy3ZmH0MdVKnTNLU8l85XglGRd9HTX/Aw
YcFhQmILFGYwJlaTZcp7hBsfBjUbhXkUJMlN+BpZZfVNuZW4KwIiqJLn2ugUVyfqnDZBbha6dLIk
SCGP1MIvuryh5hKbN/HgxVewH/omalmM+nN/pzBlKmGP1JVMeCsuHwhp/TGEUMVhARfBbfUT0QF+
0MfpjVAB5pp6CxJm7p6cfG0JN7mW/UypWXrFY+a6BN12ZHbr/bQfZwTjxuxGBzXj7JutEYx0TyGR
xGN64UY7QUwseRFoXzl7NHagmMsV+PmAgJD2RGSjuapmjfhnQmFOcczYFcNO/+iQ061T/KwSmtoX
Z3bExZbiz5JhcwxnJ91YUvuwaVPILJoNnM0jfUQzHS274Yjqg9BhhmyEIE27mSDZOjqyxi5x7+Yh
i0LG3SIPh4uX18PF8mts8/2BrMzQSh/aukZkFe/iEtsqO/3+2LikW7lWeFQTRw6mDS+AQ4e0Rs/C
dVcV2Q7kdIH6HMlR1rTyKqoPvejNMxv7+jhiBPJ7OZztJIzO3SxPaeTfNUcMZ1dv7zUS94PMdeoD
YsK6JN7RDHDlUIPGRSg/Gk/wtuTNQzV01ONdFkh/YEcw6sO507MP8lXJtArJTyf+Q0eRTT5ENBA3
LFC2KhKnjp1FZURmzgkl30BJY2WH7A9z3xg1av0+5bF80i66F+nHFkszbSc6DcygiJQa/6fBv/yQ
GdxGmomUPs8+kG5/WRJWn5omRlIGOPFZH28VTL1gHJNwZ9Ydu+8svehRhoUp4vaeppw+JIkC8lka
ciJYwLM9nI7CEacCBTWu/zSjc1T+yTRxEmlGOVB0cAzBZfLXRl+RZ22QZgp2s1+3SXatiRS5ZK62
jdASIu0kkmvRCYe52+wMALtBZr0Sv97SASR73xiPcd7LU9i1H10HS0RVjBsWlqTm63vYv9iw2pfR
mPSAY7leu3l2tpX6tAnQck0DLWtltJwEuO3oBleMVgVa+uo2N7+oQhnnTgi/YgcVamrzHMBR6joH
tX41viOjph2u06d6KB71fOZuM1I2jKxPfJLyGA5wNRAxAsD3XnbcpLU+2ieGBeQykQg7Cuund2xn
29QjdQLl1HB10JYuw+ETapQP03UObMKileDDi/NpS2CTsyK5vV2PLsbVNvqJHbnH7cNdBvjAa+mo
2XF8VBXQR9+8dmkWmITErgYUaIxrHXXIGkqWvq1/OxkO4UIvfzMYzDRGTHY2yZVwmzPSgmKdAQy2
0Fcaic1sQy8XPTAVW+pz0SY1a1rP5AmRBXUD0jTAb2uls/sSIP0I5n2JfQ8kHCLkMcPFooVI8Ig5
34Vei5unqnl2jPhWo1AdMOGsUnwcs209GPb8MWDRi8zkx6rM+9iNq6pxPmOJ+MKf3GcHswrBuI9m
GeJZT37NcfjVNOwU2WzBqtXRBXTtL926+GH/APYUxqDPP22r8ddslveYdIAFe6E1zK7a/Bw2A58N
2/pVV3eH2e+Y8DsHnLfvJOz4q4ZAQDQv4XNiowfK5GogTCggIRUYozPdaWc8ezjzfh4IBCjZXgd2
w0rJloCIM7m46zmVUKcj0w3yZDpbdegEna5Zq1TDJWAaDuOVsXv3xjH666kxZrTnql/1Y/PssaGZ
UUNWFiQefUqOmF/2GQ4tRkYu2xhU0TWpS/Ri3VqzNdrXkjgY3weuSZiKTcDPOiXkRmlIYmNag4Kd
UECCnwcGMMGB1YMcjV9Jr8Pd2WMkJ94ZdQLGzJUGGb0UUga0+4HuP7llJ1nqsYwlqGnBDHhP7lGR
3VZbPG46lrDCvsOWuAL6RQlIEjJOeBsuJs6UaMQJ7kTPetPX7L4q/gbvaMzag2csIk4oNIIeFXDP
p8WKH98ImRS2Mtlu+AhEuN7ImBPdLk8eIcWQnujqB/L2yLdxemPlk9xx7xp/PSTQBerCmdCXdZI+
2LABmZUvIFLyG6Mk4Ynl4qQXZIuyRPDetNZEFRH3WhCGc70FmPHTCIb7cD8ejbSmInM1itT0yxnQ
FBiVWKoCSVDioIDuMmppxJ62dF7aUO9kxxNyfp4Sktmjre6M3XMxzvs57u7UlK89L02ExhRagU2N
TErpns4uW7eT6oKIqRRdYVoxV4V10KA5vVijwnclAotSlbdQ7CEC+ejnWE54xB+/0/6tofj0X6TJ
3eu4Wuc5OYW20fFzqfzYuU81O9jjbFYYQjJCLVckD84bN0LxiP9AIxjJNHCJQTOomCWyad+neeRd
RK/OZkr61Z+6zQ6MBfEKmswCSC8xFOQjO2etiALw5iJUsjpM0HHpvtQaXhDP9TaTZb30CgVRN8Rw
JPGw3Fje3UZtGuFneiroiu5R85JdZ4ptks+Qny9kjnNkqVt85He1FXg0IG6asHSxEA8H2+yeWjU/
W8ziAoRb376JKEevX4YW18VoMucY5ZNqU7Rglb2ZuckR32jPnGclG53o1YwIY1ZSoHdP6ijIe7xu
HWEQQvvxK5o9JgVfvchPMZa/pKhvaT0c3Jp4aHfamShGIY1lP6LKrxFWnl3bYC8XGj5I9mV17506
FrQXAooePGbK+14vrx7BRNcC/XacQCfpQ5cilJnRSf9goUvtrwZzO8x9eMlgObcGa6DYtjyG53zD
c+N0ZzXs3ax70KDtvMiO8NSpYE2YZPzLabw4Rh2YBZw3FCqoPyEriPCB/MVVTZex6yM+agRH77k3
ZmeDSS/GB/84gz3cg045+5pojpCuk0OhGD5ZtQ9xWf4O6dvomjxxsm26D7cyniYpxIEx4hd44M00
+/kmUhY6PVTNqhsvQySf9TLEl2crxAKlWZ0tmc9HZdXpsn37nUZghvH8rqEX/Koyh02YZe/SpjZ4
b5YtHYq6wSmJwKZD18WozjWKNqNEGNSa/JbiflxzujMW7f3skR91S6gzpxSexUPdjA/MictnC3gA
UQXpQzo8Cs8Jjy6BLOt4cgmLrSRprN1cbj0zQjImy40zxfkr2YzfovFPeRhVLzYKPdPzJ95SxCM1
mUD7MTHDZ4rTjZc82EWUfwooK4EX2/mhUvlWpZlc7mZxlI2c92qMbpUpkmMaxfp5nqbjTNYTR5ay
d4lNmzfhZz0j8h1YxD/4pnOKJp2ER23YRx35NoTl8un59CQDud8k6PJ+gqOkpu8tXL7hzMwBvQXj
oUlXP2YqDn0omfEIDk90TGedCLQ8xx7YG5AGtf4QLktMyCESQkdnm2RBd0YNhntejaIBjxF70Z5v
GL0TSUd7Yv3q1ZgO9nWymr2CbvY5W8nBAfzT9O6M786dzqoz90DQvpFIqNfKTe9143wzk5z2vpRv
EWshkr+T7Ji2+l1xWJ9MX/tRVvdVNK66KNXq22i2n+jmESUZUMhVLP64Ft1JZ5SstwbfRLovFscz
nm/iJmjCdeDgnBfY47znCZz+znKqnV7HFpfJkFz83H3VBiKwo+mqFomNXjkP9H/ccmmp0BPI9Mpl
s5djKXddJaDNLfUxmJ4ROWGO0ExoDsgGBvYiM08w4JNTL+tTXw/Wjag2f+MWrrvxOhejeCLPQ29n
//WloAdgN66NK8O1IOviRWoQ5785qbQDyfobe60NqRO3fYcEZjPkpXwyEvZwVXXq6n6Cp/eckYZ6
S5YvTNuNvJ7ODs/oHhNXvOnDkHsic/Nnv2P5C6QoISqIsrHKWhTiYdFdshbbbul0WzU2v43MyY5N
crW1EFtV3f6Ji67BdMOgBl8O8etMaBnO9k1DEFQWPheWfm64YY9Nk80YQGaCqp28uxLJ+1XzyJON
sya5ACk2MIe+zHSSM8KXNk03ssUx0JrIIJheImrrORxJRx9b7Q38UZKKD+E3Gcv0+QNZ2zc+y2Jk
uGN2wt8OdosUhfoy7xneQ84n9jFMV2ChB3zPfSM3wuB1EHOAwEv/g0hm2QmcuOAX5a85/ckHUjDN
JAr5bJxmK+FQ4N03h5ufpu1BYIqzYtGcZezdNbOlrepjZ5cxbmD23N4MtGO7PPUfQ63xz1NkvC0v
NKNr9dq3DrJJr92NfhldbDevd+NAdSxrlDvhB/kz99nHlinZym18vYL1oMvkYnHg5fii+1jzzoYv
0PQJidIeQkvs5Uw0AF34htI3WcHNXmDygWyQr1WEW9xJ24ua8eW1evotCvaCLbxTXtsTminv5JuI
cUdR3Qi6WxwycGAdbEcmckxm2pBy+oIY4UoDJMt28qyhxmQELr9tI3siPZjfKby/DrS5reNgpIx+
UaFKdlpYfw+Vlx10fo1wHtsNyBKxKhyHLWbnHVu29tTY/bAF42Cvk9a0D152NMHxj/c4eaSmmgJ+
IlRdoWufDM0593TKOI2+jPinrecnvWluMTPaSl9++IIvcetvEUFa2FkKv/x0WuTaHqKOlwDcedDn
kXZAcdkfShTT7oYqLbxZKYI3oKa7OmeIliSYHARygG4yjB0ZhwRCCpaabyUmlo0n2haHpzhFFqrt
1sUGEDM/gTZNZncd3rg389pkj5Sj4+5ieU6MggHOcwtZjVFienVnew/wH/mwYwZUbbc6WlBW0wKj
+CobdhLdopRP0B5Hc420O+Ql14365o1MqEEQjLgVuf2KahPG7kKbebYq/onQU29v2e8slyk5CnvD
5vsnJWNvg/gjgJm+7cuRAkzxQwzp4HOWG+vSNoLJoeKscadxJrMXINB3nT64hYPoJoZDZWTA9/iz
dgLMv0QYtq/0x2lmo1Ar0rZsYf96FJte8K1kM1QQ5sJAs5KlqGo9lqERf6jIsl1bR/umYp8TjoBP
mgmRs60AREj/a/BA8Cg9em9nfEdjw0Nb1+57ruNuDBWB4Vr2TeQWms/5JCUoisHtASKh+CNCoGVb
jElVV8UTEqSNX/e/4Y2xevfgSoCicFo5stnGhzk14U8ZubdGl8/sXFA35Z/1aCboGSFCkEKOdoDm
S8bufgDcsJ7ZL1GyBJIZFiC/5MdoWfK7DkwVbMMFhsLOa3+lFTUXvC34uz5WO6djVmjdu5B+NixY
sUSCjXPCLV65dC4kw6+aDgCcmlGqe/mKkQAT0sn53ebqySbOYlXRVE8NYbujriG2Ld9GnSNuIiaS
oIX4iyKxV/xjFsEPkaa5W0EMa6cMTi8cTuthmhBYyNfZmJqtavIdU8Rsa+f0GQUUqFVrDJD+ajqZ
zsgfOgMLgYs2NGRDg/OPL/lUXC0/JiAbUV00QE5M/WGbJ8PrAPxWr/jk2bjLKU4PZNVZTvsZpbPa
GdAKUDVXt4G8Phy00JBtqm58lVStXWdgr+lJp0+trUUzE5UdLmGQkDpj46HX/sR9etaBvgItHo38
h3fmjDkfoFkB0YX6439JyfqLeFnKKSqLv/J2LFJvhMU4gnGzYeEEW/i//0bEjPE/VVVce7shNNUm
9FuAboD2Bj365i1fE6JFBjCeTa4bjtdWJOexa2+F6bxDt/i9KJXXjkICPTbW0aX+Rsa+M6pn0zUu
hJ5UR6zBF3QQyXouf5Xx+MFV+ZhlA3TsvLyLrttAQ6FIRMrAzeJX3q9BP8HmbP8XjLFu/t/caH5Q
zzEEVGzD0L2/gX5nzkwv8ZW3o9KWZM6DO6wifIiTjVgHOQBCvfehITTGM3KMZkMlEGpgoNdKG2bA
wLPd2Jeob/dsith4LiBknxPMZA5GQ1fcy4L1iBmyOYfJxojRCJy5+oWuQlYl4BWmVql37CIctg3z
fJ0Ye46g8mSWzlF2vDRN/SQrJB9qoZG0TnYfTPkBQuddk+PDqGnLY8T4hE0gXojwdeaPXLGoPSUJ
1pBpRLCXxfXeDzV8HvrY7NBL2/UD1cbRKneGAK7Ym/bjMGf85bF51IgqpS9cThgODBSwJxSI+Dm1
lL1Hx/86mXuqvTNMXYEoJvJ5ZFnne8nrXy9OZQNiBFt0NCfvDeMCvKFt1PTlwYJ8C9ImaDTnkLsO
CZ8p+oVWdk+yMw8IPV0Gn/hWQGk5ZvzWOt11TrMfwDk/RZ1+VwIHIRml7G1aDS/pdBARi4pa28Ei
g0/h8CQaqSQ/etoSnvnZVcsaFg9Vvew8x0HtWWj6K7bpzD8M48XVAQLIZ8sPYMfhpRkAdtUaJgU1
3MdEvMHHQ0HJKIRzTXyrtq42Xu5Q3RgWeQj8jSY/capv/5l++xfM+m9vnU/sErx+5kwm28T//tbl
RWvxQFqwd71wlc/UFRVDTjghxMQy1EBRUDuQMvLfhBmGO0yq2MK40j102Tgi64un+t+zmxtB4zJF
Xjygoat90gLha5Y/rd60mMqcN7zXIFAcjBtkRTsN2g0jLY0gBgmUY3xli8yfUOKR1RbkAQmPGBzr
n0KY06bT5AkTxbwXDRsK/NqLSap8ddKIv5zLQdnhu6v653CxolQghNesiLgmoGyCauHHaNqjWOBq
YYVGnMTV5YM9+DZwbYt5q8FP6uUwhyZHB5hCYfrPn7D9P7zuvk0ImOXxFczwgt7+t3MtKYYQlGLj
75r2PR6SN706Sq07TQ7LNsLqu0DXnQGRizzANgSta/WBlkUs+/VJUDxaH2NLE+wOBfLHLOiGAfRe
HH37NkOdXmPDWaYwHKrqlZ0eYzS1d5PhO0p4Q+WX3cIQ1aOL2Vh7aHXHqiXXKefJ9XX3zTPG/ejw
wWAMxiIGFsAmMc6g0fnr7qToxzDiyoApyoHv9ltWiN3q9DMpqI68pCm4i/7884e1hE78ncYMKsfx
OBjBhWIX/+8fVmTEmqM7ub9TRvk5mem3jqwQUO3rp2qXkoKlMWxw+TmN4Y9nKdbYIIGBzW5CEgEC
YQ9v//wNuf8Dp9n3LUMsh7UufP1v31CV8nIw8/F3LkIwljfJlyefZAYxyhqDehyPhdA+5gGA5xx7
hyI89lXzRJwEZZaBiA/9PN09r8dkmt9ATo00ZgpQ4ZfpjU2meAXYcH0meXW0FiinZUA1DT373YTe
ITSo/aD7f2d/0mSkHJPDW+6VxzIb8dlx3wV96+s88jChpvzZKENQOTWm/sVAJ40LDIwx8AEqrgaD
dIiL6h7HyG3ucxtexhyAJwHAznY0m7X2uyCvdCHOvs21ii7oBIW+CL8jSWmT+4Fpyl1eyPNy0Jk1
z9tgJR+RovdzdRIO4olLid8M9LnPsbKf4mp+/+ffg/V3Or4r2G3Z6A7B1MKLNP+WBIEuc4YAzzlV
8l0G+VSRTQHeVjEe69zsXGWPVi3vSZJ8Q4A9TKL4lYZU9JIQBmtMCTtf8MosPYoVHuCVodEFpBBg
k4kHnOM46cFDo1wwRw+Zu0dgcGdNS5LBxpzoRIbpZXAop4m8+M4l7k+tLu+KEUEAV3WD/s1bO0n0
0C4vJ8wmPojK+69z5P9H0zz/cxCjbgmTh+H/HcO4T/Kv7/hL/p9b8/X7Txv/ez7Nv/7lfyUy+v8h
hGdT8HFqwrr5t0RG+z+W85lGV5gWuQ/LP/lXQM1/UnZeO5Ij7bV9Fb0ABySDFhAEKL0tb/uG6O7q
pg26iKB7eq2c+c/BrznCkYSZixm0qawsJvnFt/deW4g/XN/nTiRurTX/qKYR9h+CDhkc7IHjc6sK
gv9NNQ1T39/ueo6g3MTzIveWEuCB87cKRDeslnaMdMQjgmyF9rLbhgx1BknvuFSaCExPjKofCAeN
C0xjTDbDzjPDy8DXWnVYQLTo1NMgnGA9LITGohFMbnqLy3HtA9rzkmWn0uZqOS2aTnntZj7u3LSm
I7HYa0a3zEG1CfUSVof3P4g508dyv9gMkioQB3ecXoYp/MDSnu2QRxnHJ00+sdOkiWPVUUcVRrdE
XJJug47FOqtMdYpi0hNNrkYKcKljwSdrb8JmXK4EEOb9lCmIL4uQ3yYnz776epzANY3VYe4ceZgW
g4KPq/OqPZYeQWOOqeNCgnLIFr97yzTvbJN3hyyYyKf1Xngiuh1/lVZgxAqPQbLvrcTspAwBrfXK
zZm//OQ15+aAsa/tN0GOOR3c144cD0dskY4fQhtz5E5W7xVtrohk1TWe8+ieqrpxOzOvHJoMTkXY
+1iUGWe3uVHLAyLyfnEXvY6LKUMZEhAzkqqGP7wkxCkHclS/Rg5td3j31KmLzMsCOffdXVT0IELG
z5XrD/nRDRqWNlHecKCt4GHjW8vUTOKb8WgfzRicgoGwOP1800mA8zw5BhC9w1zdLOMHhzPISwZc
eScL9weJyewoZgVvFTCcj1rkREC5JDR0N0nxQeXKuywoOM+BM5D/EIkF4zQfKlSDolyulk1I4YYR
uwacdsFthi9LZRH+zemFYGJAnUuCqj71RV6/5kqKL+qL8idWSjP2vSoyO50EISfJLD9OhdX9sG7J
nWpJ4k0WGftjSGkMA8HAKYHiOVKQ83jACjBcw0XWG4Qpn1l5eklrijGTUA0QQLo23mG3Fei0CgAP
qzg/d+QLvhqc21H8rfFF/SlBpRIAIXc5eKG8z+mqDNc92IRVQOf2Suaw6sDNfcmKjpJ0YhEj/exX
mLvpa6ZH0oiOMxRHnJAIp0N6bbUtYWot8ZffeunrxFHUrPDGAWmoGpcipSR4mcYb/GSOOnUuJVkm
IWT9WBOXMJug8W4ApN60X1aL66S3so1j0nZnmCruFoHQBTgKmZc03r4VfJeM6PN74HIJE3+oXqHx
LfF6ls1T504oHzIzrzIsqpdENdjpxmp8ErHDQsrrZlLVVbpfBolo3YT2m9HxsmsWQbzMzKTV2ClP
CT8tJ5rju6yoT40GQ7L2rWHZOrOjP8BesoDKivQO675/z7sebeidMBfEJG+XVCbb09A8Xvsbcpkz
8tr1HAJ2OF0RaSGeV01/WUKCJbQg1z+rP28S7axIcpTNN5lNH1R8HYUFuqOHJAmVuQQtAt8koLkY
WFy+ld4U7hBkr201tRQRovGPhXMRQu2hSx/bKsApWgc/6xH1kdjSk1P68kCnR/Pkwq74b2pBmCr/
n5uyoLyXczoriTgGov6fR9HZ0p4dlemtD7Q05GZJNngBbwo/6+ZzqJ3kU/ulOcf4HK9+qvJvuZUw
bWDd8I6V1Xqg54VkQgrGfvjg9/dYp8PweUQHfLDKlhsw7JTy0BfOwCUAKsaaAn2YBpcNR9WM+yko
rPsRNs+BOiIP2q5HMd6UdReoX2Sd/AxTs0mH7BM0KunPYoDCxCaP0ZTUZLEXY6buo2i23wIxBF9E
kyG586H94XIkvQtKoiY2LQG7pe6Gg1vr6a2x+uQIgcO7L7k5Ya8jGNO1ElfQNBAkgzUcbcUCXytP
xpt9gsDWk3TIDK1G6QXo/F33kuGAGlZlRRxmqiBkDW4UnSMVl0Cc2uVYidJo1pxzy+MIH592odz1
LqQwjs2195sKtvFzpkLojqZTTp9Guf6bmYCX28S+fmdFknMc6cQjLJDhhVYG52tJrfyt6XLvkz9M
oKeT4T322+FkL9Kh+Qb6tE1m7CnuuGZDapiBOagJs9Fcx485EvUDOYvybuDo162yysn3mTfciBxm
2Uxt2j7N/KjopoQQSBiv/Akwy39pOrsP6QJtxb2oBxK61BzupoH98Uqq2H4qvJb/XHqd7fFBTOc6
jYILt3hMcHU1P4Q+iNBVH0Zil3hBxxnVm+GMNUv1YEbfOc12lz/YXYv/lx3sfKA2Kjgb5TAN4DyH
KV+6H+J2zWN/hN3ZEoHaZVkG7TQIoNxnzCynesitj3gpiXaOpePwZEjTcDukvbpn7VkRj3ZGbv1u
ErEQCpSMP02rxt++qj3oQpVdzfxgwDWN4AfQg8aOr+15j36p0r3BVvCMZpOMB0AW1TH460ZVskcB
6jSBl/HiJb7r0jK3IBUsNZlNN8egwA+ifnTzwXxmLe/tdrYb/161lZdsQtV6em3bvW5Jc0NoIRqu
JzgCPVbMuk1BZNm+i8doGggfIDDOwJjw36yhlnQHqVnsIvLb2QZFsztEbbWM2P0jSf+pT7OO0nV7
AxKAzKcpqkd+sgMCm7en2FwG441JTTJgBccAn01iW/T4qoFwHws87HjWdMQFkBxQKTmTq6phoxB6
Dz5etHXQ4iysp8Ygi4W1c03YCB6EBoxfpNJ9zwTKAoMd4AdjcoeOpVg/TNXo/8yJp9wv1pK+4fvQ
zy6vgvHN0ADAjcSaNtL2sPCTKbhh4jNxF1gkM3qQ11emBFyUo+ci2jCe+g+ch7JTm2BQ0GaI2SeO
Yf/Dbgtgi1XXndFOw49S2D50hbG9IaejaFtErnuEVpCOqwwE9guaB/nxVvliW49yoW5PiB17M+8Z
Ky6hco7r6wpToVmRaizeG7snFg5Tsl/DUM02DbLCNZFNjRdP+VsVuQwyqCvqGrQ1Y+EAf8TOm2Xr
DtFMXAjL2qp0e8LGEjzMPQHc8gBDFMwMONIQbKTDmzeHmPc5wt7olbMrTuGtf6S05uhIL0r/EFYW
wmDsgKilkXDBgGzZwOr64hnO6ngaZjc9ZzDeicmwkH1MjD2+Vknj7WbKZsRK9FL/wOjnf0htO1s2
eNMmst3gkCkwY1ntEPUaVHh22zjDHXnzFLlzR/8Hwv1OCZc2RIwt03Wea3Ma0yJ8nHMWyHoU4Giy
cLxbag+9SKFcpht0xWGPaZjNv3DtjwYT1alhI7nTANHo0R2xQsJnMRf4Q902YsbbqgEldMmk2Jgu
JtsQz+xeS4TBLTNodAbUwX3M5H11j9CXHrO5Y32Dt9RsHK91PxKCN9uMPdhPaLTFO3pC/6uE9IXy
FOvtwqzEE8jxCauF7Y+i8IMj60uWw5y+oX9zG41dV+Mhm7Ms39rDFAt4P5Bxd0k3jN+izplebAA0
J7In2b4u9Hhs8Rrsc+zK14ZtGN6IbjpQNewQZjHMvTAtyG/fUCrCwXWhgwi8IMCiL1VbhFarWD55
bQMlNi/hc8N1T1gVs+t7onfCfWG4UGcWGBjZOigA1goZX9zVXc1PMiNrAFUbIMx7QcppR+Cr3OU2
pwmO73BqqZGAvBw5oGLBFk0fg+OiBYU3o3xeSz4K6vaQq5LjaKKClDodF3YHlYOugRA0VhcjRFZ9
eRzaZdy7PGf2ZE8gdIZB7G+AU2NWLjzzLLkR59s+mdID6vaEhRLFx+dXrrYNhwTOJfNrbkW3d8a6
zeIjSfBlhh09VIYrpQN7dEj7JH9L6dehPTtXtTyKIBto2vIDa18sMrxzWjJZFo2Am8WtgcT6WDvq
TgoszWLa2yYoNlhv7LdZwutdsdhQxAVkc0k9t30ku9xg/UthbExZnXlr4nnwrqLcnV+cIGwalthS
zujrDcGKxaaF3pobNjoDxB0z5vrmJekjDDnUgj2D8vVf6Mfs7pvR8HeVPxIKFeb0RkDumGTWM3Fs
UvMN1cmqsNW1auqGlsi8fZTaLXaLtBJrW0dz+O74k7nLPEvtrWDBWdS00TFYVPzU+wG+9XZIOLGW
kuFb+T2KZzDr+xFb+hkaXvuBGGHt5jZdznReIkNgDO73UWZ73LPa3vuEGF281ROmaW0r76gsuzjl
k8ouAcvidZQhiSFpyW1tqXFdFOkxr81LldwSLHperpSwBU8MZYTM+8VL0O1ulfOKpPJGIik9eRVN
JRy4M/tb3k3hauo5ZA9wlzkqyGX4NYP73HIow3CztBl0D6pkOjf0T2Wej3t7MdFFC0WXty7xNFkF
dMYA63UuHfQAEgQjSbmccb9D0zhPgTFrJ/H73/biNbta9YBaU8jWFRb/K9XKMeE8m1qtwOrL5y6V
y3ZodfHRDbR3s7PNa2QbPsIgQnKB8zuumVfn9kTY3OwFJq578Nh9RYAJ9ixp4/y75S9Y5iAAttt4
FO6NU+K5x8gFE7TJrSIgIlo16D4DVkkMJuTQ9xSjFue5zjE1ekv4U9eAvKBU8by2TE7drIs/qrY7
wGoQMFGNm7ZlDwfH28J3eweNXN+XM+QVw4u8514Kw4QW29OSwjXKAmZO202HF9q464fASsjBli7r
i3EIyYdZyzaf/IzEdU72OU+I/tvuKC/4sBVjVc/61II8Um87KwFWbC1As9YOye03Hfj4UQrLjp6x
q+anhgbIV08n+uzlvjnac8Bxxw+UeHOCdF5XE+RDyR2MGWOZD/i3idlDszi0ox0dOqOSDZ7jPN5J
hXERRj9R4zhJnnUnIdpY+DxzIeMDDQ6sGMPsrbN9f+cNlCjg9PX3Xj/SAhM6zZub3ci0wF46HDNx
8ePPfdn/arV4zf8nldYvjeTfv7de377Qz6ad+5xIkPq3P385/dXcSqT/0/9sa53r+ZH6gPnplzKV
/rd/5U/+43f+T3/xX3BN87f8d1tDbgr/v6Xhv9dfWf/9v1wZ/vkn/9oYRt4fbPlCqqk5AXosEzkj
/tVoHQb8io1zzolF5IXY8//vxtCJ/+BGGSL2B5ET8GfY9v1jb+i4fwQuf1Xsxz412ez5/s878PCX
Jseb99c78o///+cGXufvW0OgXaETxE7MV2JDGfxNMMdFYQ0OkyMmvXRUkIWj6CU0DlavLNf9gztF
DXh8JwO/Zurm0csRmIUrkp1na3xcmqqYf3oL/6tXFIW3Q/E/y4m8oJCKXhJjwkNOdP6mbSPABDld
N+62cZR6K6P5ltOJk2Nk2vYIUUVg1AYDPoCNOHFQ8Pe+lHJPYxEFynVN8dxMYG9NzFm+ac6uSIwz
nqUWtjkNVu4ZftK4LZOiv3Rx8SUsqX5OpN9Zfgjwc3DXCPSCUKEUJ4VWqlWIHGAb9mMG3t+BtWl8
DgAkz6iqgN6hTQDCGs2EmzwJpu8ulSg7zs0QkLhJWlB3WP0xYftFiFEoA9CxohbY/uL84PNwSMt1
XOXprs5iwRQ3qoe8guGFn6NMfs94CAFTAYHTYaSOJhj6e3io+X0nAekErMF2QezphxSg+sY1lF3M
FgR9xh11HZ02lcxRRb1pAtt9zcYYPmYgvMfWjvRIxCL03xSq7oWhESLoUH0DW8MDSbhmE6akCHy/
AvhNdm7dEht9AKiRbtsRSTk0N2RlOVvtZ+oH+sXv7HYT543Y6NCJzzEZelLGo/9BeDl6xzyYc0JN
5Al3qfeaRSJ/KdLSeudOTQ6OdPSBRjOqMSbIdF1DjmMp7PFzJN0Pa9D2dgJjNDG1SP5KAstc45Cj
W2GBGLTCAQSZD50FRkZ2TRsnveM2XMCjift3kJ2g+gricEqz/gzLOt6XPuw4W6T5M5lJMMx9DuLN
wLaGTpYf5sXcqO50RrVlqYlwpnpfK42ZOiUYISaCIkULcXuJmWiIE2QPEs7XJh5vFwBG0V1n21QV
CCWpT7Cd9VIGGfrYVF3TXsd7aufSd3RyF+XHGearxTzFlgMHVyIqcHlmmh4Wnl4XpcG1zKm2ThSA
pXTJF+bRg6W7Z5ZuHpqmF4i3Fkco1Nh14oWswH1bX0IFJpcH6w310nYAsjWNCjWxookaUMywYnk3
8TJRdRJ21skZY/nCcoEWFGypW1MEzdpkXXAIZEpRhwbYPgFKOLa95HRl4y7loa6Y9zoaEVvhcrji
mHCK2F9sOZBUp7CE7NGTpN7q4rbPUckMlhEjt/hWO4WEb2gF3DsS7DEozRNTbC1nid2Y3DZB2QSv
XY+Dk4skXseckM6e6Ie7aYqWPXWE9tYt9Xho/bQ/T6JO7he7mg49zc2Xuemz3xIhkU8SgACHOpTL
jPJ4v4Skb8AwxYfZUJJbMJxtekK115og+JH1ena22aFJUE5svgkipZzSovwUFNo/sMo1P3uv6p64
QUbHQRfWg0o0mK6QcuE4DUDlt7mhullXLTt/Sv1wb5HkZVMaZbpbKDGwmPubWdjEewc5Ww+eYzBI
5F2T1/vCcgRdtjbCBzbPMtznHgYS8uUNQSk/JlPcZsScVoGPH+8tHjV/F1WpOFuBuIY4JEhnMtyj
N7x4VB2/yZgf+MrxMkiwS8yBhyU3DlN8kjlTmIYXfYbiCsbCLyjDmZMqbU9+E1RI0cr/iMI8OkCF
Eneep60rrQYwN8dKepsBLbfeqcn01lY6MSQZf3HKvYQX/p2qQLkPZ2TcGmB2ug6ytPloiMLsHYfe
qgzP2IXSOazrUtZHaklGTlFuMuHgaPLco8+vMzSjJ6M3HYOCQ9allYlT/gIkq6jxKKT3jMs1YFSs
SPevNMWb3xVX5fckceu3iAv8bOzWO05wCq9jYdh/tnHo/WLGHBxaItv4mg7DRylj66zDXDbczTv8
rzmwObOpVJRVGGm4/jynAbqiDb0fRaXjHf2V7lvuRsXnkmSNtTPsFatnrVRz5BaXP/eLb/9M02ym
8M7JJkHUNe5+p1IJe+sP2nxSEDL9yoEJbJKR88JS1YI1SeDdlfnkfgl38DCKJqI5pI493+X8LL+V
GAA+OA/1dxSOuD8Te9Tew1LTaK1K135gO9o9eZQWPM+y60g4xj2aCy6Ieq0xCObcP8kRJc1EACRL
b3KdjGDBptGRt6QHOeqp5VU5SVicIlhYx67o8o2dWd96x4NjWU4iD564b+afo08EADRx5AOccA27
/1i5R62GLr03Xk5xazWAWUD+a8SqoWiSW8HsVdCmIKRQvpw+ZqM/EhtxpldP2eFLox15ih24NnCI
x32rs3zXitRFuAnnOwzLA9Eoq1fMICNFEprKaY/Cge3MrvDshFStMb1Yj/7sNntcrZwRQt7FHTO6
BZkiTYZXsI/IkintSLRp4lQukaXuwIFKn8zbWEviH4O8dRF45e/RpuTSL9S8X5whO9fjGH6Etxp2
ZIUbAAI8ZIph9afHoezL6OoG2GSZslRehnlTkut3rOZ2Js7LviQHS3slUF14OlRhDWU7fZftCBSs
zzHjvjkGeUc2hNBcn8BAx+te2wFNfy4pLeocie98n6ZbEYNTuE8xSBF6JIhMZMPknzH41ReY0eYz
DUl1AiB1vg+KnNvgpVieJiakbICO3N6Et0r2r5FN828cAN3txxapyqN2t7fmijBTY2G+r6iOLhoa
rpv55s/mt1R2/6Mz5aPm0xinit0kW9YyOUvJqnlm2xiYyyR+LKn32c9n7fabScMNIlSSti8UVDxm
6UtvzmOnvhqekY4BcdTE5oOswlqY4LHwWKCq7LXuSKu1od6gg19mgK7u5F6A2Z8bkm5V/9JU18l6
1oCdQJ+tDcoe8IJDWIljiPlfc8gJp4FCMvz58/AlPfBSzkTzKpXXWdyvUyhxNRJa62bHaAK7x7nN
KCa4OqdlDyMXNj3OyhY7iuTCXpylQI01Bge0N36A8/3VuudeZBdi+KUISL60nxw1z264QMoC3z+r
R655CptLudelPvRg9qsiINT/u/V+3ZC+anz0+MIkpzjXPvUEbSjPwSP5CAkdR/pr1T+35mTISXB0
eKnoBkumT3uc8IgQFq62tbovYlqHy+9FNFCm8jjHVGL5TzG6gaQayKbLeifqMnpnyy85lZMxXuCT
Uvn1eyAISbDOO+atB4qrR31lo2sA+DQUPGLFJBMU88zYB4JdH7fWjUd6lz6hHy6r6+Nk6+hKg1SF
Z7K9sapYG6scmyO8HT5Knh8/j1iHrlEwXltlXQIy+C8wKHM6XBQ5q45KLhHAhuwTZ6cQP3aRhYBU
2KQOfSUfs47W3pEgFc1WzdWxIP6Ugrest8Kzc0vhelWrOMjPWXmVQGw8CAv99wzyLd6kmR5MPqZA
7ZzhLuOhdxwc6BFYtCMEATXZbnOC7xnRfyzpG0/dmHITQ9eUDv27rgUWYZXJQzuqX/VoPfC0Tw9j
34DZEu30lYR17h3A086/BtJESARlGlIARjdTGE8dEIM4gRyXYI5bz2BeV2GbQODqYfHS3KOD6qWc
ICFtpxqKa7LyGVlXiaz8W8Mny94i5+uuy6a1oR+V4ZEmhpZqg77mOuvgZynWPb7OfSj/A3zXTYYV
9wfRCx5TlWdvp5zMwxZzujtcAj+jW4sKWM21UfOelrBj2DZCkgbl3kwulVlNdguNGsMORKT07Y2p
864yRPg6oNh6idrpFpZ0f0IEIT0lJgt+gSkZjxu3Pi7GBijU6n4b0ka9oZP8ps/bFHOUfeS9k8Zd
WoBxXoArGEz5zpNtuKmVgDfrZcX8SGsSrXZlP/BYBYqz8t0mILMB5AL1j+sxAjgB3yR3i5UM6aAg
zqM2jt80b2zqANMkXX87aHAY3JetVLwKv3taxoAQJgXs4q6HaLIu7BaI0jTHJ7+okscGYvZDIexl
z7YIFFp6C2eN0XDwfYQ2NjriaEeGFHLsRuKzARK40TGRfFgR0VrmSXidsyp764EYr70eo68s6mTn
FEnnrTgLacJNaXkOyp4FUJHdzn5Fb2/iNHOP7ARnPvBQ6OmxOldN9Uqbg703ie3cu6nt8mNmOmuo
9/tY3Dw55T2HIEbw/lpU1CfNAexGv0DRZDpbfuS2nj4Matl+bCP7SB8O6lcoLCqJRjciIJ62F3j8
ZsWI2R4sr7jQ3fswmLp8CkBKsf8ey3ONm5I1PCRvjBpEx1n4hheJ1Jqs3NaSB2aEeOMqBJpVQBtq
t+J6YSGXR6M4aAfjY3iL04LCKM5mDm9wHFeWe4Az7jG2os/KgYUXeRgGQZAWN8su3DyzNu7vNi2P
Lu3dW8+a1KZeFkN83vXtDTOh82mxcT/SWpcgKy4+cMaC9fUyEnjzZZXTFp04q+XGF89xXx6Skib7
iIaf19DCLb7iCuKOapx+PmR4cz5sTBSsFwvr6BMf3Jh0ouohaBgfG8yKEnnzPV2GBBVE1s1bOLr2
s8ht5wibL9g57dCfJKL7jrdxfnWI4j0RauOWi1DSs1TvB3zZRXbNJOO7jZ3qp+NAH84Lkf5oZzfb
1dwJtj4h30tt0fM8lLk6uDOwmZaS8QNP2vDYZyUHWrekTLuaIxI1UAockiu3IsIC3dlLLhPOkwvL
gZnyl6CGQUFW4SWc8uLTFmSH076Ytk6syRfGWp1kWkKLDKMPJ1VXM9EraOrko+6iYGd8Dt6jc2t5
qW6RmOlW0q3HZVdE8HWKycgDaGwyWVhTT+UEZSmU1BEnxJWvuanFOegzaxsCsTtMKk3fMqV7xMG2
OUUWSNY5GJOLw9b6NYY2eTdTBwIZZ8qOrQn0D4GZ6VIaWO1AJupgU46juviqCR+ranGPoOurfWOp
4BA78EVWTVKnJ9daOMYU6TRhXZEU3zq5/1r6RXYpBu2/c7JhJglMxHCH6trsSe6PwQqikWXWnisd
JkTdvC+GI0UkynGXSWykijXAORBa/ihmH+yH6JBP4KOdyeJVv7CSjnchJSff5qF092XDxnkrSl4R
heqlXof15H0EQwF0Lw/iR7UMNPuSXLhx+NL3OKHEsHet+udAmwLVxkImlyJW+NQCA5+Xxpd+l1Um
vJYF8lKIQLmFS0aai2TOXYWmuXXtIb1zk8A8+8y4R1vNhorSot6T2mZUtVsAir7n2F+WpcUFs3uD
xkusKXQy0jUdkOTGgnrojwavNg49aiJcjO5Zp7mfB/pX3CXxlW+r2U5U6f3yY/JNECLyBzTu9rnj
SuApy85a5DFtWaiiDjVXoNwCiWlXdDhuU32J4rx8SgjqXRJZ+0fR3NYhdjy9eXps73yW8aepFxhP
QEV1jDYR0aOQB0YeensJ6BpwUVbt7CXImdpv2Lws6vJHTslqh+alXixCWuDOdHpfJrF7dXM1IPj7
4AmikG1G1KoXp4XviF2FktFWA4yweHhv1Wh9QHrBuYlNzWxTcj+7Uc3tc9o100cRwuyQoYvDFkFT
3g9Ysl7GNJoPdlwuD90ypN/oJqIfsSwgBLaURcb5sOUDkxxbN22pH0klAauodU5+Okzzqixm3DYw
jdJTjH7x3VCpQ9086z3UeDSFTudghlwWGXh222Mh+QYnbqcb7DN0ChMm2oCMzXYW5hfWHB3rtXa2
x2fMZqgkGKAAOVP4DKS7IpwJgRgyW3d05uqGAKUVL7E5eRgl5pPWVrmP2xqVqhrbF5cKUJpwa/nc
WMK/0OcQUPYp4JkUYrlXUejvxzxXqEahHbVY1zKS3zWSaLEtUb2wv9O04J6W2bK/OKF3D4kQFiT6
MVebPDHOPeNzum84jwPXDvV0b0GZ1VuR3jxGE3tLCF5VaPYd9ol3h+Xi3djXwRa2KzwSD/g/xRxM
rIuTQ9RQlu6HK6c74Fj52FewJ+kSM6pjV4RQ47xgLnIwUEcl1aQg/orLpOr0HNJwehiChBKUdvkz
teUhpJhS8MjIsKzeydG9yXKhaDnDL639HjaluPaWPe6pX7U2fF/O74rVGEzp2yVMl2gOQiqzi+bB
1jnQ+UxYPM5633020k2Ju7nuC7eB+r6YnB4mQz5+2X3X7d1CUh4DuYSijq4PmmNuhfbzKOEJYXy4
fWgangffHWLduyLpkfiw/loaQwhgZ16y0YAKsJIcdFoH75YBStK6fXT0PTG9JvM8PuP4qOCXORQo
pEsbHbgTstUZkRyPztD773MZe3dJqh0QJ0lxx3NRv9NDKSDZ42KiRC/NUfJog9rYtNp8H3yawWGO
kyp1tEipkBnjoygmeXH8Pr3i1LJpE59Yfgwmil8cbhWE2wY/+NZAc2KaHSo8hUUGLMfKelpjSnl2
82Z4iTv4fUS7PVgngfdGTLu1VgSJC1jBLd1WehrJfRjwAq6jukNN8dypTGu0xmx0AbHbNtFw4Yho
L3TR3JLEciEAnLUfEauoUz5ytF9P8Tx+wZxrH+Olu4FwDUyezM5eJpcGIijhThjC8l7sQ1D3eldk
oT2uZB+BigrsyAPcVyOBhW3MlgioFdUIXhhTacLCbO/EfftqGsmMQBZ0FwB2pyw75MAoKEZhn9Ef
Rmk12zlq4dnOS9mynKiLq85U8tAvhCJNPNvfBNjZ3UgX8jE00j4PJYUwiwiirRIRMG5Fm1+Iye+A
07G/n2/RVdIIAGJHMx/8ccAjDIEC8HVcv/lEwnixgLAY4ZqNbqZ+B3nF287hyDWA5BJcged3X9Tc
t794WlIxErb1Bc3cIDHzljMZjN0jrUDJU6Ng3jdeOqJsdzfQs05xMXD+Lk+sPGIXR67FQ1KjqPDI
SyXRt6nQwRl/Tfk4zSyVBjSYlOCgHn4ACwDK6VnAgla1Z4uLUzbWFw9YUjyWVuSCB2AN/XYUGQOk
DWafNZYfYj4bjGp/eLBdvy+13Vy6YSgf6OcdDqNr/J+2VB2BCxLnt6izl70vPGLfffQSBtBihHKi
RXsMsqR/toUPEsCf6+mtGjuMQo6SNuyhSNtfSzAiMae6UmLDT3WgG6xxMa7Y4a17tBXBr6LMfHu1
TAliqFsWQEsyYAdqbcZEvxvyG/D78xLAIZeVOIPvzK+t5UU9gNMFv2qQuNGWR2yo8VnwcVXGjuio
1KBO+4Z/8IVN7QsU1vpR4IT6YJWpaVxvHWPvam+gP6CbXHZYHay6XYPr+IVlWn3pe/oA0aRimhmK
BBZdUgdPZIbB+NTSr4gssw46+2HqP9RFhyXEdjlgAl8N9laB7x2LZhAfDduhNTCd+oe2gul5DLts
xwxLutBNuoQ1ymK1P2N7Gjm9BhNsLEgrt+Yh9uQCHZETAdT/fF+Pvfythtj6Gmx3JteJlfEMGJY3
2Tc9ektXpwmyCBnLaj361tStYOcJ8nXpkh89my+28uAanHrXJbdCHo/r2pelQwSO15oeRbss+9nY
9f1owvyNwuV8NxjRPdpN6yLGOJ/S7qy7uu/lW51HELbLiHQqXAWu6AXKNMUpGZUimh4mqh2C6iyZ
5iElg8ilOrWaCIDKPGXodSm0oIwA7A+pfH3STUu6EpEMdBA0FMxAnv96+xnT9JcpdtYwXEI2oQWb
nCCNqk/ykcnZabLiUiWwn2XH5TDnMjj72CzWBBoqlvjpcC17p/4+E//7rjQcj7Jt+zNPKPqwjbKf
uM8N+4U6GOqI5DA/8a3y8dH1mDyzxgvumtSF0IUC5DzwnXq8Qm9ur6DbiYVGvgW5qM/YBQ727PwO
ytKh/JI7OKuqOp9OCSR8WtXcQb76FmvI2HCKwGYdHP+DvPNYshtJs/S7zHpAgzvgAHwxYzZXxw0t
GYwNLKigtXAATz8fMtO6mMwq1uSmrdumFmVVzAzGFYDjF+d8B7kIuCXbU9XlMLr9ZdLV1h3L/2WB
dYKHTEZe8gI5OLw3HoNTv3KGr3nhAd2x8vCU09wljIYyrslsVFLsk3hcGWBMsveURQQf+lngfPaX
cUBHGwGTMSJG1A4yCLU4WEkaPNelMN+E0PT3lpHkOrVivBw0E7kNNmP/VWVpygBPQaTo7QATBYQU
PA0NJNOHvgk4NmBZz0CVGtuQUGEVyZPKFBETxBF1J2COrJ7i0JDik6Ou+Q5ecHUDsx0dinWlq3g2
3ZNvB0zSBGj3yMNUPURdFEysPNoM5FzpONMFVG4NLWxaJNnLRX5d9tanhhH1s8DSehj5nztqmeRr
7WI4CaclqTbocZajtr34vq6pcFIs9o+TazwU0aQ+VGhmvk9VJr+lg9c+c9Y6V0VkkKe3GOg3bWTr
R/y9eLIFi+V0w8AFnWJQq3EXrQUophrvO0FV41OzWPnTUmbjsl2coD8IDDbgk6b5lg6fWtrNMVmr
9DO9SLwnphsNYxp13NAAm+/RQAYOZ/o4HwmEzJ9KUWfX/tgnOBp9Kjxfw7JCRuUcMV8zjbQsdzwy
kiFBxOKSvkmloaWxW7Kpa0z9OxwnCMrSCmHfzPrV4xqOkS15rTi3npBPrVWEMAl0AWmtz4pzKpKe
oVWJ5Y2BJ3PSFtUkP+pM2cZj/riL8PzeQXcAeD0nhmxB4BBj7oCe7gIT3Es7W5lBpLDe2/gwHsiM
1I9YJac7xAje58XM7aex6kuqpjg6QXOuv05D0JN3MQK8BHF2CseZ2Uw7tMt1O/qAyFVlLpieILAJ
QpcJDcf1CwSGHP5PMKXPjSzKO8NsHQYp2e0vuVthHRr5mKyAE9vHB7ObTT9gncKwygbOc+9oWdlm
Dk4RnMa2qCHhtno4L9xO90vaFh75KV13VqEV3SD1YrmIS/pjaQfiVGV9fq6RV52QBVNviK6+bgKI
HFkUNk9zWvtXvV/ghkHJZ59LP8mpfvEtIfGF0+2x1b+ui3rkHiRFEXEeFFkP9f0+sET+FreNz7QV
l6ty3eKZyTtk5Z4FykXmlgZkEZDARMiGIQjStwDewcm3ErjHix5dJo5liVjcQp/QeCY/QD5NT7zn
8myqYd33NvXBZH1JNTLMkgAQ5qV7rl/9wvlCZgy5TctTikv9oQZpf2R+q07aSOhUbm/bDOVIm6jX
NoaBDsxLjDPTDaMec9JDsDygiSHqFkPRI62GuW3mrH0Q8OGpOUhC2lRBGDzKPNEfYy2C797khC96
fRXMUoZ8W4gy+8gDi7Dktnb6k5JuiIRc6Y8IGebzVC4DmROka2Qlrb4qVXyRGlVdkHtAQBiAixOn
hLkKB4JGKjhDIJyjrLoYsR5UG0i61ByIy8sDqNP53tJGXA2MOpgRzPMjE0zMcjgtWDrwuJfXtHgZ
qR1tjDSLTHeGdVIub8mAbWPTLoE+l146fcyKOSc4J5iSV8pdppSKRKgECQw4MFnxlnvXyIewbnKO
0zRkdlMj8+oNHm5ILMxE46FhfdUHwx14WB8CnTPbl30MaqASzvhYlu14Mck5vG2wKICAwC6MnB2K
vmw875sI2nViALvkWU4BJeXAueIyHUFWQeG2SQSN84aBDDLtgTBat0HxsIsd1d5GzSTeVTk6K/Qa
H35ZgWJ0/cS6kj1eGt9HnMcNE8AaQ9mAaJxAHz5zJ2X0mKfYYAHKX7L5pSuqkZtSYDMpuHNVYl24
KrNu3Fi+1X0x+qyyGUvwxrzsIdJZd8wxLTyUYfIo7VTC9ozKLaI7cyEpVPfKxNlll+XTc9LEZLgi
C8YWmBD445vpMwbodocgMvuo05pVFxK9+BU3F84tnePlYAbSkejiMxqzEgv5CI7Oy1GU7ucEofep
ckPrUlP/YMfDyoh4en7syrE/cSvku5R5Npsme+i+g0OcWaZF4M8bsVyMM1cnLEq9r20VHGygobeE
Zc7bhpBaYmQ6f1UqDsgrGH8EhxwC+wHjhLVv2XpveDwRZ6wDJKdRYh3JDzGP3YiLye+X7jKJHbpa
Bo4hCHFnlt+XGAgxQGd9O0UrGLxWJB9Zg8dllw7trV3Uzm2pm8QH6BRYzyMpbv2epOL+lazQ8Kzy
nAH1/wwYNqapzGc2jkYJSBaMs4Eh5J+ywY4OzIUpoZFlW7c65BHooU5M4Tb06YtAxX7vqlheedZI
vfz31YT/XCf4o0zwfx+/VTfvxbfuv4OY0BMuIFI7+EEOt4ob/5Airm/jf/2P575/b98ZZ5Vf/+RA
/sfP/qEpFB9sV2pPCGl7XIg/uJD9D8p3+GMB2Iapz38oCh3xgVxfJwgc7cNr97X/H4pCGXzA4BF4
mlmbvXIT1N+RFCp/dRr/Q7/naeSJvuMgT+QvhQ/1sxM5horfonqUR+qcIj/6uWcWIt1w/3hLZb92
cyjvwe0gfoI9MOwZ5yEl9MoEgZOv7LNmq7TtVAFfSo7JSSZOTXIewajNoopXMlfNgakBnUeCr2eT
9ni3UERz5GzGQC0X1rxmQyFosR+mPMpuCmgtV1pW6SktWXKxTbGavamcZuemOTI3MSzpDtcLhnw6
LOtWEWd9bYOhvkKGIfZ4dlm994t4dMkNp31Jg8vUEbDch3F4YPqmvzIFhKaqmtk+CFGEh2ievUfS
0pPbrPaaI5+9vysoighdZTgPJ1xg+81zyIBALeHaRMRbkUPlAftqHGigHLFao7GeM0OynOPuS7eD
3VkVTc9bdOvPXdQnj30yrFnbKBF0GzqkYklwc+EUPDS9UK94MFn3IJkH3QUNQdwpK+bpJMba/0K4
ZMlTlimovZtzstHabMJY0FBp1Z1m2ZoRUv3Y69YeN+Ugq3fLsebrme7xDX+yAuYa1HfF2DrDvtGO
3GVw+nYteVCnybPs6yBpyu8yWthXMnU5KIzamDOlb+947FiPaMftMwurBSSQQson+4kWwCI9YZca
CvUrlbWE81a60d/W1WC/ZT6GrTlpw/o0F37ztfYL1vdW0dcfvdGv5r3LCoMEg7nK3TVRcHqP66a6
zVOh3/q570mLhTuxqzoxfkzRCsEwnt19l0t97i2usd3SznC05rYML4eyR1wTjuivOm3iC0yBPPUJ
07koTCfulpqMHnxoYGZ2RTvjr+J9bp2F74fRQ/ZeJbH3mSfJ9NrZAT4YoyLntg3L5K3Kh1pskHkm
y1ZEBaHa2ub5hdkSLzzWBFZsGD2y71009y8xDf5Jjn13zPySojlUSt+NHoJWYxcKJk1IKU8MhqEk
ZI7g3QELp8ZlJ0LKHsmCyY3EMsivbyuzHz1t3zHSwDk84S26VBGV1waIWXP02sS/rZYZgl5Ov/1c
5zOFaoE6DGJqoHO2vzOpm9Q04tVeXYPj6h9kpuVdCsZuJ9HU2AuX1Wm4Pj7OGfLTq0QBOJtc1/Ih
wRN2EfxmVMxXz2IxpYbn9Oxd/YZuT5ifHYEzYnNMID09W6oUTAtp8ZythWgQ60drutd0YrUKsaO/
SKLWxQ1BQNMOAy0NqB/NBz8RPYm4qwEzYVVwJ1dT5qyUQR63WjXRP/m7hdb7XlU6xIWcBIfZC0Mk
YVZzZ1VJe4tGK/jILsT/CH1EfLU8WjPfcExFq1lUrLZRWc8jbx8raaADULuNb2c3keWNnxoq/u9O
XOE/VRXe/iycCxRi2FPptHCqzqtpNcAweMJVHlwScIo0eIm6LaQ0fK7dank1+Hb3pVh1k9NqiU26
CHesXI2ywWqZFSlRrxXhscDGhxzLB3q9K5+pxW25Gm6d1XprryZcsdpxPai8R+l1w824mnVn5nAH
V5CKIodEvy1KtrfwtdOjnEgfTn7z/MYsMIjVzeL4U8oGaIF/NCLB/M0vXLnIAFcP8aiz+rY3ZXWQ
dudy2YN+6VpFLLeseiQmOJHDrg+QCCCRvQqbMngcVs9yHWjx1LcG+lBvMo2uA4DhDnMKfHYq7fwr
EJToinXQcNmygv/kEan+KQEDvmvtGq505AQ7G7XpvgqQLs56uhlAMNI2IW3kAgXjUJI/5y6RJMUK
IyeoJO5MXMScKDOh5JJDTGzE2nacUx5BG+xNT7XPXB3PbSUOqFrAp8uY6LrOBOutLstouwyoh5B4
lXthIV8cB1ZfdEuFF22DDHtVW9fVDXDkmmCabpnJV07kRycZiTcMApL4lhqdSs5O+o4Pq/5cDw4f
z2h9NNStT9NgopOHBRhZqgnuhpnIOFN3Hti/sd1IM2T7uSM2uQfrcbXIOmTzGsqjLdFPGfqgbRHg
PVErHLhXcXBZExNyqYXLTo6B/7UdC/vWXhJ0obHHPLi10gmsYIl2rkdArzYKW9MuKJzskmqzpgfO
2MDJqn1Rtm6unLjtT9KDd4ZUfXotKNBPeDH9cy/r5R2e+/AcjQXzLQLlAA5hNrwsnMLh35n7vds1
8Y2IpnRXt+zRx6Geb6TfsLlwSvuqS5Li1Yz2uB9jIMGosFDkHoxMqbttSXrerBnbc/iiib6UBnfa
oagKovtshzF2ViT9N9v44mtUNbrcWV3p5Ud78ov6MMbMuHY58ERmn/htnhlnqm3MxlUswc5V6K9v
2qUMbo1u8/uwd5JvBdaIeeNMDFbbgGhAbormiZBta5e6MmD4GHiPCmnUYVLRW44qYuWpuHTgme+c
ihAdo5NKf9MiYj9IMw5HX0TuefBN/VAGxVWAzqSscQVOLH5V0A4ng3aZ9DSDRMKdl+k9Yqm7K4G6
D7tMucldxNzpYliG/rSQBUUBJEl6qcvpjUypAnzhRIA64VnbiJxa2ITxk1xMcdlJk+0bS5NsUJSj
f5bFMN30PCSOYWWQ1WVFf+R49raEzHnXOaq4r70VZasiGnlVBQmcaAzzYCcme4prHZ3jsMMeHSXs
5GI7ImdxhBDMkmQ7k/TwzPKkJU9rZKeHpJfBM9PnnWRCVGz8kpXbFmK6eIdS4iGGHTV270mTU41G
r/U7VDFdqm74fwTVRfG4Z7uCinZZMr0xsWDgl+C72reB6Pe11YMyl4nx94S+xgcS0dE4Wzl+Uyux
kZzPxjr7QctKF2nSqZg88Rj2Gi23keqKFFOEQjOhGdANxUvfMhyuZcdVOnTjM78KtAmec2rIyLaS
V5VwzTcmqx9sBxi8Llpz46bclgGy0ZcYXegXOyR9vpFBf+HhXtyViSf3roFsy/QqOPkIiPegOcrv
ATq9a69T+TNEYXgUUQRIuvYYrbs9+wv0ZntE5PaFK1RPBZZROFFHfjZd8E0Ps7dLEqkvO7u/V3aH
dUKzGULCdCgcq9hObfnFCqtdTdLwTi7QZwNqsr0BAYEqquCRKYvq2u/FwkZZlmcwptO5VnGPpbRk
2T256FCHDlCnN/CNrgobTNRFjzGQSYb3xI3q7Hw1Uo3+0Mn8E2OP4/8MsRO0LOgMHV4wvhLp0Ar9
CLGbl8aDy53Ep6ojhoEraac7nd86TsN4mpHqxhpq4DG9Y67wCDfXk+RmX7p6ukfSCqjarEKo1XcO
wm8pp6belMoSW7tKCe3oy5CYYvL+XMsKoSsP2Xno2ckindH2Fy8BADmkDCi0ywqZLWy2EYbpacM7
PSxtChobF4PeJHk5bkO54pIqMpVUGnyyytzwIXsvs+3dhZoZRo0Id1srjZCDAvWmslrzME8YLsMm
q58WQrQJV6gC2G4eYs45RIUIqC5hwYA6iwVVdnDzLDvwVFBmN85deuV0JW7hIXoEykRaQsRcbvVl
kaHiPVZt8zia8GVKgxu38uDB5QXJmtArqHoow+6HzPuusgBvZB1K8G0AVEj4qPsDYNLYO+RTi+HV
jlr1VfYNETCWG/XTqskP4v1oCQQ1iB9JB0kC4lbb2COHxAdViWLPe/KG3rroyfq4z2JUxkiexxMM
TSK60MfiD8nf6wGw8dyrw4iOFMsvIQ+amf+mpgQ8zjr09g6T76uuTM1V3QbDNm96jywec5HK6lMB
7HzTo6Xkjl5YZA7UFXZGDHQ72t86wAG7WrqPBn+Jhfy6q9prDLSfMwtenQ8A4cgdBc9xVSaQv5Ke
LANCXsiei6WGrN0P1mkITMyXGfqAIom9J1byBetaiEY8PyZe9pYyaNwg0U7R0WPDSQMFS7J1fR6x
c83ZyrF9GLvpNep6EO+IKChQVcLIiXgO12H9F9T2F5bONgGxBGq2GiJOVuBxMCkxgjHG9ufIGpil
2D6bHSubNo0bsTeN2mrelIhZ0ErGKVSEtWoOaOd8FWN0DrN2VyXTNdMbXLOjWkO4C++ujbQ4KEwS
+wZXw3FpE3LY/Zm508y2TCw8jdIpwoLb9M1T6fRQtbAN3/foPvb4yv1t35HvkrQe4QgaQYTdW/Ud
W9U3mw3rwdf0tHbm6UtShcdPWkBcwlU+XuTGhm5pL2NJ7WMjoHLCFP02vYFStUOOcUS33gvxVlRx
zwcxhxdsAMnRs4R+9TM1XPpM9h7aOXQubRUCOTBAGgh9jY6d7FPW31ivyBYu9mptSfRCLqE9Fd6j
1fryyPSYkPcVgBBnDiPnwKtPuEhJZ9EVqoW1v2GNDxZ+RAxppwGavzTH2D4526Xvom1uI+oCAYvj
BAcCm0Xm2kDPeQjjshCbHhjVceyDcA/Q0H12+hCWeWP5JxlHmHN+67LMtJy7IvI+tk6Uowiy0oug
R1wxjsNWctePbNWb8NmNMufOKwsi3JXKiPUmay3oJAtIYghRSlEjIf8niFk9o71gziBEfp9PXbsl
+ug9bq1bu16zfLGHoDR7qd0F62CFrDBj70QODTLxKrflvhVJsm/8rAHWSSpJnBIROUyWam6U77bs
vX7rNi3H8T51ytTHOZiB7Q9rYwqOUX1O1maVjWV6DMvB2+ZrK1v+1tUu8KOCA9kOCLN7U0Ur0XFB
0AU/339hOT8fraAXt7blQXFbivYOqGLJ8i4lZVzHLYFvujkJab1o33B0guFGbFoyAnVYHlfFrZ5s
GNGQOkiLzcb8hEI9psMvfNS9mJcbhzvWnspD5dAVUhp7mMH4iXjqPEDk3Yw127GhqawT5ZQ5xdNS
u+4WHfNyHwiiEvKupM2e5HExdHhLdKOSYlovg3pDR/4yEzDEGQcInye4fQ7XIQJJMdTicYzTxmH7
mZTie+Sk1Nn+5O1If2pBXKDt7+f2AYLZvPWtjs09e87qCbvW8DSkAGCy3G2PJDA1h7HoemQRMYi4
jRutKU5lhJZ2QyfEV+jVt64hkQHfCEz0rpxXmVZV3De26s92DQ7Zw+F+ETcM21nJms3cV4+/fhKL
n3mkPz+If0IFYjPBsDPNwZGC7XF5dV6bd+u1eTA33X0COfjWym9++41/yxz+/zDO/Zf+8f+C5nBp
O782h7dD+S+Rkr//8O+zXO1/oM4j1yFwpBJarajv3/3hWnxQ1Eo4vX8e5kr9wfXQTGmEoR5uQP+H
Ya73IQiAm/LPAiE1896/NcyV/E0/DHMtKVwMVlL+zErFZQrHDQkWhIaOSEHylVmx9AlJx2itnGdT
9e6+7qokQ/hbEVzgR+KVLVT5xMk571sgWF9ZOxEeW7j5qBmwCi8/ZCuCGWAsB2wrDLOqCpPYQJ6M
IWYHDygCB0YUBcdvIOILNdBd31JjEOFRZYt5ASOZPejUZr2F4jqtoqs6WYJrFOfZXd8oSMOLbbU8
ASjggefodkLzDXtsi10CG47PXABcvgZdSweGnD/vk4saCfGuqq2vrJUI3G5nH5Ev4G01+fqsZ27A
AOM3VsUq2kY67F9MgbFi49qLPA+CKPZ59SiH6MG4waH7Vu5Sr65pUA6B11pVsUE8NdKj6hJON2NR
x7+OCPY5iUjjxxIle+euk+4FqT4sm6zcYlteL2jI2ZpdFnPn3DFZTRC3DGbTmHm/EGB8SJJaUdk2
+PCGYew4RXN1lRRtfRe0wnsuLR7KoxMwr4jQqZvKhNvIpjdnnTDfMbJgULL0/nMf1yBfRMhvX5Ia
xlegCbRBTP7GU05dQUDHwdyHkXxgdBs8FQXCNcsO+fxcVv+zmCW7Ugyi56bFWNWlTCLdovfuRswL
74bd40sMrOXGGGvYk5k131eca98dMww3mhI4QaRC1KtLZhvJfeUY6fJrzrPvNXc93A502do9apdM
oXqpR0lKlegwevRh4S6PhCkm481cSORoQhLlYNtj8VarQYjzNGhEP+wmonjnYMXEioLIIjn7hMId
rSla3psKDiWq4QaUAXkVRLbPTHnzY9c1Wh69AgeWu+iUrWXh92fajNgG+25lD6ZsjIHQ2Idyq8cw
Z82csw8D/+KwhmuqeXo2xcjjuMY9ltGuLaTV4YWOboo+0mcPBQpTVTcI72GJLa+uLTCQVd5witOu
l5vZwXnr1A0Uzmx9aFSFVEyHSKW9gHgDz8nwEH/xML1fL1HmYonyhgcCMvTr0DniyXOq9DwM7nK9
WBmiE8duy0dl8FAgH5gvBZnqW5TZzH8XN2cMH5jxcnRnnldkOA7YSsiDBMloUzA7EbaG2ZgTFsjq
UhSsb1QMko0XX2syh5vpfnTxUoz1YNlbVjmS2ARFsGWWzdNb68w0SuE0NBBbmIW8W5ikL8u58PQm
j+uVxomtDbv3DANpQ986YIaWmLxI2kjSh0SE+p02a3oS7lRepZ5DVuRUSmqdpRSKsCyoCZDPZ7mF
3gkGRrGSgtyschJf1DyuABkvJu0GTbRLw9LPb3bQWjeG/DXAVGWoRrzXffyAmaa5dpnY7CzPSb+m
ssacZPdd8FGUdtszxIuRy4LxiIlAK3F+40p3+WCsdtXH+Lb8xG69eKwnu322W/ahhxrnbbxLq7aE
OZHx5pKiyb+LhJEm3sWJPUTIPpjyoSPks3MGeyE9x8SfkeGC/qx6X7/lqlJf8szvlkvT16q8nBEl
1QeLICnUWjDCP+G8g1ixYKEbT3U8+BvRs7hW0WQ9l52K73qvDD5Xk+gfg1HV+b7yMzRRTlsouW9i
QlcTbXPvZjDJzJYdRjgfhqKx5cWkPJCwY4fPvKkL6IVQBT5NlD3fe2LE0k2eeGyFDGdJsXNyZ7ym
+hs+LbHjfI6sDseom/IT57IzyUPJHUXUYEzsb9bp2t3ERYRUP/No97ZZHRExZgHxAPaZBF9Uvla4
VjkVe1KfAXO2Ir7VwD/iTW91xLVk8dJfdm2qb5EUQHSKJYEmS9sh+2oBRJSSgnGPHVKi50AWAws0
6EmGgxebvreuZbAyEWtP8qri90yw0qjLREpWD5fniv1wugCZy4AXM/dzQoodzHaSxBMUx+hhWL67
SZE4yAqKtsRbkzB5acoZFhFfDcsaBs8loToDsVhhX75lTYWCI4mbfFkNShaA4Yk/2STLMBc7SWX+
iS5m+VRPsnsdGqf7PkV2UOwsBr6AOd00ehGTzXoszRsQHuFgKeuqGwZLo3yP4DIx8CmBHZdWEl4v
QyhRxA4W6c5RG5ibkkr8NoP7hLwKnlKIYLOL461tIkpp2drOTcPgVpOu4+QXkWdA08NKRlIp5Qz/
shE5zJXFLQlWNo5BGzGX7cXQ2NUNbSAgPO2Dq3Rb1xBs6tY872P4UViKG2u6KxwZH8VUdC++E/Vf
o5qSeZOBM2u34HwYns/chO+4NCCWVmXvb6Xymh1vRKLyVca/XKJ0folMStSkt1iACLWuU+Ij69iw
dCPud9w03EHzNhoXZ2f5QbPGS/ZPrmLjt3NDbOgbm1lzdHQwklzit1klU+50zJk/bSK3TRzAIjl/
mZAgTfp+5urShMUR95TYs0P4uYU22Cdz7bdkSeiQKF+YV+P7hknVuPOptP2K2b72oE/Wsaz2PGQM
y4pcLxsGc9GXpV0cRgf0yvugmRbm6KXHyK3AlnIKp0xlWxO7NoIONxXkBk61W5/FPLDXguc6v9Wa
IsIe0uJ5QtDzTWUmuLAtXX6kqYxfhNuId8j1+bOxLXFRCbc/dt7s7V1E2IfFKofvgagr+KMB8GLC
zuGQbIPB+J9Hru9zFA8dlqCUXUER+eoLS7QOzpeuFf6ldjkvCL8vph7o9wZLjH3DkpwpDAc+ehKw
DZtqxHY5ADnOMPTWoMN9p33wIVYQ8UHJh3u+Gw6rX/UrLW7zeQmUzybMxoWfZ+70xGx6eFBj3L61
0HgfEo5ZcGy5rc4hepWP0rP0bgyS8TirxiyIwfzyttI2CVIgxhVrphHKvidy1oWlox8UA/ibujH1
iddNeE1B3f4WD6AVPFxLBCYnLhAGkBVXrSiqb3FXFATkEsyN9gdXLWvtQD67LVluEYzPL03WmeOY
5fqWSqX63MMQJx5rBnO8kUTbn1zXBWwOt+sciSl/SwmUuo7LkThEnXcnTfT5AKWx1Nv/7xuoFZH/
SzHM1TvpWu9fzbdv9Z/EML//3O/Nk+988AUaZwTKaGuk48KS+gOuJT74nPieJ32B4sX7Ea4lP7i2
uyKmpOtJoYJ/wLWCD+wpgGH9o+X6Cab1K7iW/Hng7eGNR5zDoozfL/TPQphkUGKdCkV7CjLvkKCV
u6Q8ZWG2+OTSDc4F4ELrnDRdulUhdvciotOogZgyLnHLA+gBuV1qNKlxRCQoy/Qccae+FDiJcJfy
59pofS0GNuG/nhC4f8GCuR7cIDrIgAs6sO0V0fVD3kwRQqlXdm3tGGJnYZTfV+a9A316YwL/o9XU
0ZZs8GBf2jEMWFVYWzaZjJHm0GzCMWwul15huHPjS391EhdBeGaaB2d+rquLth2OYUPynFfHxL1F
M1PvBY8riDvUhggaMGZ+WuPeN4zN51E9+xwBe5hI1xbsgI2oe8zClYdkCH7TlSKcG6UwgTK2u/V6
737taegrrOjq15+J/LOsyecT8XCRCSlsh9wG6f2EJZustKwrTPtEYPEgz4WIr0YT3S6CRQzr6AtX
WudyzpLnWQfOrZXCMTA0KwjsG6/ExByjCo/c8BNGOftmiSv70C8cr0anr4AtqvNoTHlgYQb4GIJm
hzsWe8krYyqSlJL8xU2G+dJlYvbrtyX+epGSQeH6Nmr2QHoow//8VY8+pbePnnJvO08ESCQgYL0B
IJYCJKPW5ydH/mjbsBqWvF5bQry88xCc/83L+HkmxfUmiLBwcEWxWg3sn0B0KvAy09sq3isVfXGq
ipsGXBEUK6Ct9OUsRl+yyaiLmA2HKcOnMc6gKw/5dZVTJf36xTg/vxgfLB4KNqR1mi/dD9bP7IfL
34f0CvuXmK04Gq5lW67zDnYvQbAzHhnDkzZIds1y0dOQ79rB6i7Hr8vUhbfTwP5BdbMPHTietxO7
sJuoMg1ehdac0HOE67rgJY5Zf9CyfFos6EJt3XwL3SA+CZPH14iputuc2CaXagU3vvOsZkMuetTs
5nTKfp/M/UsA4D97q6zjhGZeJPnPz9lds9UkSTYJ3mobMdeO4/52IOqnMWFx09Yucfb+51p04ph7
8rMb34bwcuuSsFDcMee5xuBaRro6+JgPdrnIonPaYoJt9Eh/EHjlQ+biMaJFxNU3lull1RlCNEEn
X9SQEPBg+5+BZtvnJubk8wviTqkTp6RHB+3b/27wKddbtPohHhBYju1x9+IJhBuE6+nP3+vYTtNI
opHeoeHNMLf19AcAw/Ou9R/c2Zo5kLtDFnpPY4iLPXiTYboS7gtnK3rMTwRaYiDMi6+Fb4g9YKC3
pV1CcTs0b7KFEPrry1CsC9GfXq7wsYTyPBL8t/vTZVgkmCHbKGcBP3B/zl4urvo7UZPlt9hLe47K
MThSVhY3U+SHhBwAS8ni8QqGSnmNnDK5c0yqdhSJu6Xo+9MYnvAzD4d/8yp/PkD4UHlM0F8rnr8C
fcifP1QGAWNM82XtPNH0iJRcDAsKj1gxeEQPpAzV/bPdVldhXpfnoeXKZn9V/P1bdlWa+pKNKMpX
uSpif7xlLddGF59G/g4bbnA5Y9cEm0o9PTnBTKJwj0Ih9M2VLNpVapGS0jaH5wV/9WaWs/2CldXG
qrcJs3l4lX76MSexVY7VWVrde68AwDBygKZESfuWKg0CITVHolmdswVVDj9s99Gt8CxX4XNO9Pan
fGz0dgrNQgqplf+bx7NYH78/XRiBF4CaXifDNhjQP7/ZnsY6y9sVaZya78JZ+mM+wOpB2QMioFhY
aaW+OI/9Iy2g/VAuhgnhHIl9jekZ4SdJ6jNeh19fB/IvL8pHNOa7iJGZFktnVTr/+A0YkVTaj1ee
BcMVu9j/dm7iGbpexDRuU0OyXjQ14d6NXfchrq3H2k73sXXVVmN4CZOSa3cIUXfgpoG4gocm6i4Y
UmIl8qcrTtp6gwsOs2PPjnKBnffrl/8XEqof0GjyJFzPBzTQP1/G4HudznOJTeL4a7auti2sbISn
alNs0oZAeFnQ6PbYofEzBNMp7pF2TAnW0RJW8K9fzF8qR1IbKDA829cM23hIrA+oHx5ArYvSZJY9
lnZtowWyv85Raa7QXZ2UDs2lzob6lpAe74SCFhedBmvkVSXyBZc9V9Q51ouoKnFKiDLIiYDFE0Co
AMbhjZuJ5BQVTrrnoPz9I/xP2/L8d5X2rzuSH77fv6j6/0/XvRc/tjC//8Af6x/vgy18n05hxd7S
EnHb/N7BBPoDknyPFQ8bmFWXzz/5I1BM+h/41/Gwc94SIKYU1dIfeGDpfhAQhdkNCY+wO7ZDf2f/
I+zgp7KXSowdFEe8S0HkCArgP1+KqB7KXrPkPyH7c08TgIhrBln6FIY8sjHQsdM06YSkEhU3Ws4I
1Wqkt4xhzB6jabuNOdmiQ+aBnWWrjoCzQy7PUUS6BFVmmJ/ayY8/ybyLr3PNGGCHE3jQD6L0OaBz
37W2SvrJJUYtcfN/qTuT5saVtDv/InyBediS4EyKEjVrgyiVqjADCSSAROLX++FtL67tCDsc4Y17
oeiO7q5bFIHMdzjnObkdJnuRduW+JNd2N7VJ9EUBQ4IIHT6b0gCJKpAW5Cu7YVyiWx6xxu0tI9oT
rZHFdoYKwnVgGLUic2HM2MkmxXB5Gu4RvdB0OhJlc+/ge/b05NqePmaB4b1FKXB8Nyq7dQVY6a20
DAl7XHmMz8Z6G81VeK7Yau90x4alYBG+GzFbXPPUcq+SqmvfOZlDMDsegBXMo+IqBtdgPFEUcUja
zzkfwmhj0BuRQZSDaqu7aWN2U7cGtpv8gdFDMSTLMjbdsmMan/RvQdm7q4mlU5xJxGuIyCMVhxGL
IKvXIU7DBeOh1+i4sCcMFgEDKIu1zuNsyImkJYZ3pcbTbjieehI2W+4qyxxUtLjYkF+18cwgY3WP
skCXNboAzzJ2CUnXAmJuAbTovHPjKBsLTNwOsvMCCe6SKXC7fQXpcPoHAedwGo2qxMgU+pvEqb2r
duhbo8WsY9m06bOd4R717MOSmN+SmCroa8X3HHb9znAKHTdu1/9OBnveUtgw4Fb9dAzNCfyRBZ9r
FlHzwG1iAL4U/GvFKHlQKz4CioO5csVLhBgLF0YEp7WVtkGuc7AcSmwo25EKOw79qdrifaqzVdo1
JkycJDjjVy9S6IGJfonQ4Z6xkkd/CI623ttyLqh9Ww0KrJ+GXddN2V64nnGr8qxlXOYFM4+HXR+n
EK7gzCj2mE5Jucbllh5MDIcrk8HnoUatfzKZvqK58MfH7M4kbPBb7Hz2ATR6I1ox2zaiI078kUtz
rveGUCxyBpyORqKLvRmw3KxU41282XSOSahzoivIQbYzYhOisbybLPNil+JoidHNheugHMc3xqb8
oxCk+/y9fMDRpl0RxZHhORszhAqCDIGsrX7BBOBWzsviFyZskj0FjKSkjBrE4on5Ik2YsduR9nhj
ZDz8KrqTJFtGiaLCAaehasdkiHUe36xTbuDa5Xs8qcORqHR1E54E+zInjGllXronkmC6g7t44ovE
W7bLEuAKFgnERLFHjMQeVEG34WEzrpNdJK9jGsKhSN15fLBVtTw75MEgtFuaCA+M9II9/u+ygYMw
UK9jwLw2vazIFkjlLirzYS0zW8Tj5PaHGm3SZnYEQSsN0dVqLeYWba/rCOC9Nms73n2kRMVQurvO
IQ11sbvpCakxuznK6bfFHiJU3u2I6IbInpBe8DYYY3Mllsz4sJKCvgl2hf+AwiXac9Mbx6QKnCsv
NHtbljHY3cmrMp4c7OBA1DoIL46anENtT+otZ967IW48P0058aM4DbCoNGi+Rwl+kaevOBQcl9+T
KWCQjTW5Q65dbSZ/GN9oqOy3ItVG7IBffibgdfpD7+JtdTb6L227zJuIOIF3pJby0/HJrVC57Rwq
Ek3QwfqQjkEEoKqHI3gdFzXu+UPbXT7lFULVEAVe+ocVxXoYcoJ3GOErW0p4g5U4dIAWiFNL/6YL
UfNlyFCqAB4ILjB18EveNz2xt9jLZmiW/JGjof3o7JbHZzJZMpKeIs4gCzqM8wNQdCFyl9gFmGLo
tUjSQSwGDOXQEd38IQMfNWiHnm4bLa16GNn3PfPrh3nhdeZ88yyaoxbGF6iTocusOB+cv8VEO68K
SrUkyYuHMUtZ7iW2ftNuxEbBxXmPncRqgb8FebrzZDRvs6S2cQjM+KIQdR77eerDFQOAZNeas73h
2KviIBzK2yT7CQ5QkB+asdIfNqsKhMGZOumhC15h+OqHqDW6XYP465s4WfJYSHS5iDEFFNG35bmu
78xKTRW/shU73DjE6v8nCHX1J7cb+fdu7PrCM2fEbTbjrVY5xm9BWNwJDolzTWEus3yVyxYdvcLd
FhbpFvQsQrA5pAsLyG93gBD8NmS1xBYopC/cGW3C2sVL2Dk744Ey0dm2Vsn2LxjLLauD6OzXmbP3
elsBIo/QX6WL/WiIOfzoKul/F7wZ8eCazS+cz9mLCEm4tMguujaNGG6SDcOWtqth09/U756zTDsz
icrfd7AKO4S6O2OftdD8utFlVOg5MyP5EuRr4UtmtW5OMsYJFqKDJn99BJ99sC0D2qDRp0c6u/EA
NKHEqN+PyPFTeYNGsnD4qubL8Yv+lNr4LVbgvOQfAR3yHfE0IvQphyad+xYKYt1g70j91F2Z7ViT
Kka0UjSSnyLBd2whMkPgNsjHHCXNn6XwXxPyl6zJDg3+hC3Ku8VynDVgBvaoLuYm52oZapTfuJOm
Q1Sp+pcWfoBSctLXYOjrK+hlsPvkHWDkrovnieVW8MKeSEbIRxo+4aqOOIY5yFO3xKSXZ09mkC9P
aHa1jI2pTr9BhC+PAoz44wAp+oxDuzwWuqtRH9pjH6cJt4JhO3qvysQ4Ol7dPujMfJOL8zi6I9Fu
fPzsQkMvf3FIIUSUadRB3LMdfoadj1w6b8rgq5Kpe6cAeJ6zKhs/sdZI2OUBkkq6UyJjoZdABzk0
Rlb0x7FNnZlJbdnUO7svF4BpOLbYZTPZHa1945j0muNcLT50TsxGK9ToZE22U5/1R8Hrhc1xSues
eAjxAkxrl7UsLzGy3GVPbFTbrkLoLfZVJLI3tlyJM+trR6v8o8txjHzPoh0+R6oAilCjQ3Q3EOvj
xehd0B0i8o/Exuz9IF1pybx7A5gUQLw5j2AbcWnh72LQ2LKKA4Pmbv3JTt+ClvjPHageVsKOHDxF
ERsg2R2mOb05Tg3SSlplE+6q/p4I7SNHeUyyhA03xTw9I2PiJN27ZRsUCHZna5f2Q/k8271/s1SQ
fuFdiD7ZbXMdeXUDTWiVWSPe8WLOvO+GpBh4FBqiDiOmwn6zR9f9WzmCysTl2/wZR3upn9kcAGpA
yTitSxPHKwyuHkOGqmcT2krjd0cIIkAMetVty9JXj2SbZzdpFONWsKD6mWYp4rI3IPIQkYXTpCo3
IDfbbQ+a9VwhVX9YrDFglHenjK2mJq22jusJyGcjMUE2XtvjxJ6dqBl3Wsu6MTfmMMGIFQyIwwIO
kI398528l/kBpQM2PBYyK1Ax/kHNyPgJuOMxCnzDwBtniqeQHe5OMO/6MRPyU5Uhun0tDGMNaZPE
gWT5A8ebZIAJ6RPIW7Docwi3UlE5rsFQ1XtfUQs61UCKnIG9s/M7C7uVk8CWGqyNMYiGFbzHmryN
wqs1NPYarb1PIKHPn5d1cucS7bMjeqTfDSaMBmy68ip1+ZtIRWOvixwwnsiWN7d06u+pWtpzbk7G
I8SX4QLpvWP6GQxvKaOLXWmIZC3wW5yz1Jn2ubaGWNrL8IbGCP4lyuPmPawX/+KLnIIuajMIaMCx
o2kudvCaiGNccJQhY43qS5rVch/AfXogwEXvhWUtv8n/MQANoqM4SD00zxxe+a+lrBSoivpuheXV
/2mgrj7ZYGdO2pzUq5I1xXnUhINej/6QfUVj4T0PKvG+QzOk6Rn6kebA66ad3wC7DdrAejZEw9g5
7fsYSxv55EInMUw8uN3sqcmF9+1bMKY50uti9F5IWKwPjdPsmPKHh8zK9R4ITXobXEzGIDeR9FVZ
ssHDjFm7LaPpuZ2y5NNOIqePXUNyglUu6WtI7/Zoa8Z1aCz1Wz5kGVqCunn2R2eiSIVs2EbwXVdI
bYpV7vHykZkUqKb4zgaDVbfbd9hv4Al7qA8utdHxWxROfQdqV8OrZRrfaQG3Qio3WOupdXfQ8Y1z
wAT21E58dAgu4zZpFn9vQgY5k3bsviYWb04GVUGcI9d2UQb0DuTqjuAZ6FhfJREWj1Mk/JP2Z+5z
V7Kq8kehn8Eb2ruZ5DOD9RaIQyJ9B2tN7Tbb7ALIIehzDy1KMnbFK54PA7TkNJZ/0fLps5+mPgVB
2LzcUxUwFwiruGWmmr5GD3ZI6urpzZFtcvYaFW0NYQXroJg+MLUQClPisIoC0q8zfMUbSMDEnMiK
vXoOkLpnQLnwJDb6rlyuNlHmGSCIZL9LzSh8Ew6U0ix1+zVJfvU6wDe1teEkImaEx2fPiumoysWD
1VbVcwBDFdu9Lo86zAMkFpmUN8/ks64LF27EJqzw9cG3oTNpo3laVaLI3x3KrKPScrpVmGsOPaKb
EzovD2/PQsGyQqMlfrrEAuFVL/KSJ3cJZ4jVcN9kVvGEHtw7LwXVHXIGrvOgLcYN7ozUjxeNRW5T
2Q1UJdaLNt1S4ve0RmlwqL1BfPa2nX8ia+ypBUO0WkRx3AxfhVuDHRXkM77ecQIgkwU28jXaf/8q
E9fdLqjOHm2nzo41wKSVmZUlZAIycFZWEVwboTHADI0etxWG6a20W28VTMW7BZj3MJWRvc80jI2k
vRNamxEjuU4g2cMPXODXTNWriFCk+TyaG7rEMLbSwnzt9OTEXJ4FZCccuio1sqOyxbAvYH/Q9ZIP
Gqu0KQ/cuwW7pDwHf+sjDI4pZKH+TgLYT1WysRwQZT4Hc9ntEg7vUyPzYuV2BLmIuVbflQOCO2YJ
Qo8jnAkThx8VZBIPvFTwArbFKCLKGlNcAM4meu2mbrcTM6RcmtYWPjUXMn9R37afSu0B0HYVirOA
xJNV0lPQV4PqN5yp0ATk6DzBlV7eTBcyWKF0tifkNdwQ9w2vx59JAALMjh2QgwZ6GtnBpEgghezN
aMdJTzAqMeZbYpytGClMEreUK5dSqO6MHXE+2YvF0KfP2htBGUQcLAAfpVTpQyYdycWfJ83aZYx1
oHya+N5Fvr2T4mJIcfY3kErsCRN8f3MUyJ/sIYSc1bZKHUCQeldzRiVsTm1K3HFLPYcxz/1lTcRj
poSY4lahyq1N40Cspv2xuHn0dB/gr0ej7bYgN4OPnLlJzPAI9k7hMiMoCV8yx667AnXhhirEfWFT
F8dMD+X34kcRhfsybWvXpUEAEZqJLYK+9DdFX7srJ74Wxr8mN7uGbQeAl9k/PlDCeoJ+ZxM1f2Rj
chfXwlWLE1w7rCNbsencWW5x4XqnyVCGw0Wp0/dpZMSi29BYlRRTW35Pc7/G5JoekzveXqm23Rjp
aD7PYVDdMuOeE4Cp5loqctpDk5F85RhFu/EixIFRCSBuquZoAylen/EX6ntcc8UKG0L9HBAs0iwi
PE8WWAR4Q8Gndtg7j9XgnpuuLxh0TfkDgPj8yuYCJazFN4x3LXL2PGPuNxMkOyafWJ5Hnejv1igA
XNHV4dIp2mtbq4Erp5mi5wrsM2cKutp3DaepRWRG6bFqqQjuQHMDC34uLZhjDrYnhHPZKxthb4Wa
rNoVCCEfDUKpCbIAykpmhq7Ouhx0XI6R/WZlGYCQuvU+Z9k2f5sOLSpP7eD9trpKPZsAnk96Mlyo
6FIi1Ax10qxKP8xPg13LZ/gtxrsf9vmmsCqEc9yQX4YhndMkimzXwv18nBJFDIHt+Uf+nboVYWp8
tmU6QkPMe7mrU1l/hPhHopVwun/acaCjqyByFIw2GsdT7mTG42xrl6gjly7AM8xT6XrD05Ry9Bhm
7u+R9TnijaOvG79LtO8EMWZTu65cYqemZQT8vZAQ839Yt+AhYG78rx3W/zJXvv/3/1px+F0mSZMe
s0PK2z1/D65XFB/se1ygG64C5CqWxitjN+RVvSI74ZtzGzES8KRR12GiC1tiBKzKnvdVOYUsqvFK
nNxlYW6G35/TFZCCcXJSaQHG13NjMv5CWxOtAG94fUx9oWNrFBndjjdsU1jlBm1n6vHS1wvXSD8o
ysMw885MfO3zkJAugXiykxcSHfDKQQVHfT8HeDUDBA1oYzuv/W7rFkwLmjpDYn0w5ls6iHq3OMZj
xhmiPHevB3cvQzCOtU12bNaQdz2a9s0X1JBA39SF2Lf2Oee75bqs5+emw600ySRZgUUot/VYYO3F
Hr9iJRuzyvpCmJvE/MCDTbpXQBmObgBrr+mRZOnL4kc3xSfO40vWW+9kvMF5mJv9rJkjWCMGL/yt
7qeVi+a561P3LFCkrKzK/XKq5o9y3RMaxWWlxtq5Lh7ZMrbATUD8evBFCtMXAXzjqu0SINaQV6s0
OWIi/B1VXUnl7o2rxulgx0bdqzGXOg6c7Ir+NmMhnf9C365iS6mfIo2+hNUYZ0ba/pakq/nU3D2R
toGARhXRXUow1ecI/NQmWQLYeGP1gnoDNJb28PkRGZMZzW0K1N6Ecuma/bMl/D3pC2sAl4pSLgow
/jJiHnsxrtgwwhzliJ+wLDJYLlXM+YYNNU0/eNlfhQ+cmCAhktGdfanqq8q8x65yYNEu48W3UwcZ
SARtzx8+WuH5eNtduInNvfUIOQUZrz6aNaF/LoNYcmkydgtR+BLkWYic1p4R+WLEtsmKiQH7fHPL
cZlMP3nlPeegMkixt2BWNMsP4zpQvpARvHB4ll57Id/sgdgl1PsOJAD4u/i50+Ck9PjTqnoDZ4B0
kq586dL2c+HXxf9uuV+cet+za9yiK/+i28Cl2NUxOCDq7QLX+tHtw244ki5nx+MAGZkb4rkOpk+p
KWPuOuZxrAmGUVht66lD8e7dihLuf0YUTtfZv2coZNAhfnpQhCvZFR5uA/MKROfq+z3K3ZQBG3Le
L11mTSyZqTNZsRmYiu8xQe9bZbt8sfd6Vlzozd3J4UQlmk0ycAtnem/JXbz37vZ6yCvCxW1xroAR
MUZtce543afbgadTEEjjfJlGDNXRYyhNurq6el58+1Jbxh7igoitWXzaxvQmRfE3GsFiSI6PmJks
SDtBlmCYhd/ekB0HiWejF7a3LqgeNrZKXrsxfyUosCCftz+bdzpIctf4tN46lKHLh2ouERzzyrhP
9HIc+5mm2MCF7q2HDlOu6fNCLCPEd8+/26Rd9MvRgoROkmNx8pfp0zeWPnbgPK+6FnmRtsoPlPJB
HEhxM53qHIiZz20OKzFAAMIlxd+lNHcu+o91jR+Aiix87sxsoE1vPuyyfg7kdPWM6iIm7m2Cx3Bu
mD1PILagqg31qgq8F9WXPLopme9FRNCh8J4x3H6paKaJz6cTI74rqw2kFP6ffEleaZs/sgGwKUjz
K7axX17NeZlF9s0hwoYUb645Ym88urLIZdil/7C2VCuBfvceTE7Dn0NXzVtkg3V2R47eTU5hGPyJ
ajb9UVrdBkg6HJ+dt9NJp2/4h3ngkI6A/5V/iOH9yG3YzswcPoo+f5Bz8KsT/e+xDiAZ5zylWJvn
lTdiKPddakqKwd+tYi+SRXjCW4y+SleE6MDposfuqL3Kon02AYKjb8/cJ1h64RERDauNLrvCP/0x
0lodW4bGcWAYuzKN9iixj6x7Hssqge7VjvYNsz00A5jVAwh8LyqAEoQD2Tk57EAEywn66qQNzG1l
DtVf8tzFeoQPsGJMfIwmnGNmCpy7FguYy+S5pj7LDBDCRtt81+RB06bBY/LxrB2wcBNcFUQnTxl8
/0jlyV5jAVijdGUMggMcJLNnyw0BeyyW/OmkLNCO7t29Flng1pnwr5hoXYp6fHfY4MZGP/IepNbn
IOx7drT7prT76g/GC1oxzGta0CBgj+vuPrky19vJcps9DmWy4m1P8Z0Vv8l4ZCxobqKeZO/OTJtP
ljLhOhv5/UI9za8ALea3nACR1yIIxda1yz5juJX03xXElScGbR37CuNmGd2HzgvYmMopWSffPX1O
QVg70prfyu8Rm98Nf9JfcrIShpCdiG5Mg1EO8us0JtJyapgxec0CaFuWN3F3DQbQQGhmHdX7a3Ay
ORFHS54BSeYaMBqgSywYAMy4MFKJBmjnz/kfO6Krc6yJ8h+bIjnqqOHZWOtLZw2mtUkQRBbnCTTn
T/uP3zHJm5fy7oGs7m7IKCd4KZ7uHkn4SPbrePdNjsNMmFzdOGyJE+2Vv//RFPy/Vl/8f4RMdLhx
/ne6CvzPv/p/6yr+83/4j64iDP+LzYcH2y5iLobhFt3Cf9dVOP/FUgRJOGNtz/HQSPxbV+HZSCCQ
VoWRj5rsX75aF2k4stDIMU2UmRb6oP8baTjCqP+x/oW4jjfXsizXQ2DBn/k/1b8daC7ZoAnYzfIp
XFhLhzWr+yJ1l3gxo5XHtv1MDP3BMghISHzmVXhkNq1ueK9V8AiAuzxSvlNtaGONp4XYT2gS65Kw
QiC0TP4R1CZrFiLWmp5CH9ve7w8dFRkN93yqO0GnXE+brEqtS/Wa7ydYFnvRpdQvAkSLA+0C0X11
QvXBZMmElav0FRi5imknlgc9WHvlF3+E2Xqv6Mp+7LtFHjbLzfSXPxWp1ieh2uCkBU4sM58P1Rjt
aa/4Mevv0kvzPbC4lSSrjDWfb67aeY7hKpaQRsXep5z2h9J8GA02jflSe48OlaqbdO+RPXpwkbHp
msWWa4yFZrjjt6J3WHL7DbjZJuoFdCYbwFDvoIbUzTsifHqZBysbzUcQ7Bh7kt7apNR2o1tW64SU
RCQqc7VKRwfOs1lcaPXyXcBylBkgHDLmzQ0gqc0iGbiPUnWnKKiQfZBgpfOJITmJQf4IbzgRXLSo
aIsd6Ndpfc/LpYAAOuBDDNmXHTOFygrTI+lbBTw+kutYDGdnEYgBoQs9vuWMKdEb5h81+GIXhrNE
tFUyYGmA7Dph0G+mIHd3hsFcTojU29Uy70glKx5xWE7M3+EfVD7xQnDQz14Sbds6MR9dbcKAdO3f
dR4FG58WpKsryqJ5sXatbe20Bv7eJZpET3g8R2GyU8Lf5V8Gp9NrZlr5HRKhN6IUH2WOiJTj+nlu
i25H6nLCJBhOrI5KC7GGW+xnOIerAIDaSgJ3fDDa6sduO03IzsIPT/7VXqHPXYHLFcFtJqzuDHVF
rqagnc5oHtZZwfKH7Y7eVXUCYoVEqEGP9T4xSWxljoPIoCzJal6wwzVldhiIFlwh3//20TJvHYza
8HRbdWKsRgCfCYoyGWfkKS6RaguzHp/C4xCFabCyXVx3I+Krld8nVx+H5NoKvXts3zKfAVJBqsHf
nJhBdyKn0SK8W7FccCK0GqkzHjPb1Bs7SM8R4UPbWhlsSW3CSnBhWWs2Yk1sAWDZYtROV4WQFgjU
7FIs8/JQsdzcQ9ptEWSy/8FU3aQQShBTYX+vob5loMq6xvGPEJOxNbXuuTW971QHcgvqTG0FuJSL
RTpCNkhIi0yKyySZEcebxnlskVgMDEytxu9/7mOHnOdomDP9V4yACJdK/nJhPcIONWGzpHn3wGbm
p4Eds0P9Ut+wpL5jIc0LtQoMP7qwViguicUMxAuhk8G6QwDhWoSMgmHdTdp/WyrL2FKCCQgx9a+U
e++B0pTWRxWn0MkvbT5ABgPJdBBOe/N9AqVcAtBaLc9kuSEVkWdU/vZZAICJgdI9zbrg3OPZBQIU
wUHfM+1mY0WOZU9QG2232phMfTgW5bnwqhG3crb382OHA2RbV71FGjU5WnR201YG/WV2OptqIhhx
p76IzksBnqUmL0yZbPwl3dTkKeyH2hSbRXNMehgZd0VXwDGHpjhK2Oh2NN5BKMYdfCepUtmm7hq4
H/vuXVSzPleyfTHRDO0mr3tqYA6xdWVtOGKVOzhhfcnBQx6xy6vTlCxXbOdwfrrK22ft/KsgKuBl
ctZVQ+iD3Y4H1YgpVpb7MuId3kzL4q8y2LQ0hjiYmaNyasnot6c9TdZahRgO9cAqK8V0qqlBw/bJ
NkJsB/WbbL3yZfB+GsIp4nwO+iOJ9OU2KqOPcvTSbV1X31PEqtpL7gGKnPyUW5Lv8k50zQj6ZNAN
fXIGlytXMHFjpzzLyJxeDJtnB29AEztm230tjvmGigZwnBOpE8b2elv0FjO1wPpdEMbLQ9PVp3Bi
LDhO3gHvLGvUMfmVpKl4ZA29Tgc4pKM5IPTx9T66a4UYbHu7vmsESyOWZKqBIWf1v3VWvxTAyReM
7O7ShSs7QgIdeQBJxy8Db++eJBJWO01wznu0Hjo75v/xDgFUz33RAnmRF682CWjKC6D8nWCiIZa9
DE65AQkqJCtynMy7dZwoWavNKTGLAJy5a9JoKTwKAbf1xmcBtk47H5PH/cdok144hSRnRuYAEI7U
jK2cCQYjK3kgKVJTRAbKJB4oI0YoQaRjYRte1cBw9pPqV1xz5rFvvX4n7KXlu5qSNQBNHS8zToV2
rFbIDcy9nYTvnQTdmGTlZ932yYZVtKvQ2hEbWiNna3fLQmGRvpej4V9g9h4hLcEiMFIqBeFb+KTG
u7WmKAnnBUTWe3rd44vc+J78JPHFWHP8LxuPAVKc8WvZ9sXMGjpUrKYI+BWhgvyu+JWaj9opxR7k
W7tWvcZSyXanbAzrJDCXMV+p2WYBlLfaJn+Zp0sGQNnymvWokXVyxtFyz0X0kLQ/tTvoQxPdW+kq
dD4Wf3rDe7FK6zE5GSJiClKal7oazUtSPeIU9w/E56XXfByeWActl39+pGp+6ln5roppyo5a6kM7
s9YKSrdc52a0ZwUWXtW6yIdkX/QCwKKTsSEY7LZcB9MkHp05HHkD+kNpyE/ihz4bScAJb5y6/POj
dlg2Sz/f2xXricLamPcYVqQtD2UPwSgjHDoLzQ+7JrKERuem7PrWu6W96qUZe3YIb6ssn00ScrVx
Mqslg4vi79wBjiqwymrbWc4hFX65Amx1zCw9g1LMP/R7FB2F9YavpaeHVwjnUXlD5sRuoIcdjQqb
zRoMaWJv6vR54aarCYkFGJZmCMQJdi0S521mvoIRIj8ps/8ayXCYuQ2ggSKIcZhlMjdUB8K04qgz
NuBE9lU2s9wi+ixInFdoDq+Rw7wzcemspzJ4nrJ5a4r0RQpriZGAvHem3Mw93NPBIaex8Z4Bnr4a
OTES5ZO+BNp7Z3aaP2gIALPlzd9c4/5KARp4diFKbdPC8U6s4T9K8MNxrUbn0ZtpVjkFseTgQt8Y
pmscIdwj9iM177UfBcvgbhnXQ11tbe10JyWi/AFSjL9y1P0Tlf53Ql/eYyeCqeXcmkx85XOdx4bD
pCmJMBMz8cC22MXCbB6MuthC/luVJesXaYWxDFPyNBOIw0NTPQVAGbvEPusAmWqT/82WNtu0LZoZ
PEVcNqN9uKevGqYmaLho18gSm4tyil8FLfTSBKfIq9+WwL3Y0t/BvgYCzotzKwOmar4s19IivbtJ
KsTTVrpsiTOYeCrqIXbLiTm0IIi81uOa4/SBFLvHti342ov5ZJh88oJaes5hBvPVOUeTWd2aPb1G
BJKiMljGMxDi8ey0VGRQg17t/k8629WBo+QUykqfxQSOWM9PmS30k3D8JW6S3t5UTB0wk6T9bTK7
tRUU3p++71/TGyIUca5x8j/+86OLqq+qmB4NkMcPvZ+VFC293rneZD0BQUAequSwjXzDO2j7s88W
+3cWIs/prS652sA3OMXBrbb5hVu3ZQ9crgvbpiJMRVgwf3cwgs8hwD7Jfrmbm3bvEDv71Dt1fhLF
9Mq7OoNOs5OdYQNjsQYPNWOg9EVZSEgIfWjX0gyXRzhpwb7yO4SM9//YkI/02JhE302hI44cKHUf
GLiVnLhDPRennA/ruUxfLd+tz4SeTHHEPlVCUWbWxIBfcS6XJLcR2+muO2APW6cnUsdYGmCm5WWu
h09zIss5N4mXGooXEMhmbPXEwdKwxkUhUlDU87hdkF9e6iXbqpAH0rcXsXNspqyD99UrJmxwydbN
VH20Czg71V+6rnmoUs08qKpiVDjoNNu8ZjI0z8eyd29tHQG1pxNb+QqQqokkl8N9XuEMQes6tZTC
/PMTyWZSyrcSW+pKam0ddd7Hg18W67wM6peK3dbJ0uLCLvRKTBvjNDJyT4ocyZSXHI3oo8fJsI7c
5EIhl6zB65axU6srNcv3ODbdiY6L9W0GlrggUFFGROqptgbipnG1lWzDow5QUpF8qpTqhIEhlVZN
yZRR0ei79osA1pQ1ty4RJUdxbgOA9Qzvx4nkeIGcmsaB5e+izHq0qaUpCOe/rtO8N7L6IG5sU0uF
whPEQuGps9c3XxOICvosUMJz7q+RpnJo6euMelPJdutkiE7MihVcyJXo+81lyiO56+sf24MKPVwo
9jxWm8v71Cc/boVRkwZ7GyzVTSjnDDXvrsXWr7PqHczRLuelBRyvjJbrROuzWnr3tyk7npcOlUaQ
rjuDHkDn4Y7P1cYTIozYXcLfuZcxMcdIDcuqUfva5H4tnQlq+uBgBn6rMQhtuSvQliM4T+e/PTPX
bYf2khjkCAjncEbkwXbKBgrK1WTvqmBAoh/IJ6STHHvG8D204OjSYLnhbLhaPVF9vWGuYEHJM/0V
rDoOrYAR+MCeeWpcxSOBXi01/uB4p1xYIMTMbpsgOEnzy4DEAMIU7EK9RKx5CGLaJ5A4eT5XtlFS
sk/OWdne3QeWfDBk4UYHO2tH/42681iWJDmz86vQZh8wDx2xmE1mRurMq+UmrG4JD63dQzz9fNmg
kY0i2G2z4IIbAG2FrtQu/nPOd/w316S+ofDlKXPTCIPblx3LQzab1T515YkprLuuBnYet8uPmJXO
re/XYPwwDYbLLWimEncfW+hGjs4vhkyKvWcPz5ZNTwNmEMJRvIP8vf1HlVV4UyZ8+nySz6QzzL0f
Z+o8hEtk1yOll55CvEbzxrM2HGfLpy63PUNQfhgFyTRghOwElUE0ISQ7VfrsH0I64oChdRPS7HxO
q3MrYZJ46Cvr2dub4JLwOel623qJsZOO/R4O28QMuyP99R/ZXI1H25GYetEQ2MtnrPbSmRD7CMOl
CZVu+Higsm4wV6UbwLxqTf0mbU66bXmP62FbMcPdlJ5wV1j2UTnhhUWJ1A6YqOxZCoD4iYgoFR1X
1IJxlR2YzI/msUlJYebKYnzr9B9pA6RGIratYZKnPM1OXjUo2MDJu0fhttl2qZa79kZg1C0O5QUR
0+eUdxK4EU6YAK+BdSv2Kq9wKFPkGFo5A4I10iENU1FX55V1JF98jcZE+IdN+6lxGcmyiM3HGfrP
c44lI0BlxW1gZLsUOgvZF9J2wH1iFchH86t2N+7oNPsOf+aOOqJ8O0gWdV1Ov4rW/GlTW7dOGGng
7MiC44g/Agv7IQvEt0SIa+8xqAD7KWiErcV+aDNSStwGC0eqrTnhnCh6Z4M2Yd9X5o2yCxEZwZ//
91AwswEW7FZWu41Vkay7ERudj/8HH4K56gKPqL6udoOafvWuq1+wS/pbO80P9Hrkm5srNVB1dp8o
Pq46YY4iHRbipE/rk4F/bJ0WoYRS4n0bnM5e49BYQ8WpdqgGZ5YDueHIv9Lj9NHR/hrJxr2qaUKv
8vTGEHgL4Yqu+ZQTekwotogDxjABXg0wZpGug7cumR8nH/UlhahSF+eys2wuaAwDuDygGsuSAz+f
hROMYFwhqK9IK0RmrdmJ8m6busNLRbKZX5H8oEcYfpJzQDSkwA32Pgeapx7EKdedbBdyucNgQz/t
yPgIsPcQpOF6DBK+LAtVRfQtrZoaXrPfS25JdAptE+lzBMjm+4XvUnJrYPRuG/3szHSPi904xZ8w
OF2cMiBgUj84mQMSABcNsC425dCI4luOja84bPxdknlPNR7RTSfQ6f3xXmu73dch4zDwB6sqdO/h
GSSXQfnsq1I/F29O8hrToUDspzuCo+YnyKT2QBBna+YsXFp2z3LC7BuzH+OaTz79AketM+FzirOE
99f54fTxZ1K7eBaNaVVLyv7CJgwORbBxTfxsNm9tJzKNeoMg72ZPQ5ln/CoBVi31K5e5nyY9LRzq
OWd0sabeln0xL8cfXcvd02ivXqztlVmradfcYLwpG4RUmg5KyHjwAvtjaFCMU4JtKGp1J7mBrOwK
WE0fGs6pmorT2MNhM+XYco3J3K3nlsHO9MJqNfmUsZaQ5FYj/kyOjGCfLV0eysmImGQSUKFfYlOB
kD1WFj6KvKWGgtsN+1KxD9MxexwGKrkxvZbE7yieLnHIipAfucoPLUZS+sH7kqI3K7f53n6N1sKG
EqTbAdtuzXUCtHtbp95hMlR/JPXBIUffnods1vxVsPToqownqraTW4FPY1/TuDcYj87zylg+YEl8
xEHZry1Fprmc5JXWuAhn8YMBR23vu+qHrwaOV4k+JG5C85bxKbBn7Q3OpGuY22Il9MUlurQtnMtY
5/nRoYLDonmsHKeXycDyWZSPVckuLf1JYh8E7Dxz7yrlrswY8THodNbs/xdQVgRhOkusSSWBHG6m
q0qrOaq6E/nG9mSHxf2is7vOkTKa7eqFwJ98HDPqdBfQZuvSHiDwN6XamT2s3nbiiDmQP8MtcZvZ
Kp57+OaTtIzyinVQL+XZNv0PGrs3Qxd+aMQsJ1f1JhvAHCN4nqH5AqEY/Z01QOui5cdBn3xsW3hm
fRt3G6rfnywrNh5TltvTZI/vkrQL16s50oxPBzd8wdPLQducWJeZHEhz/IxtlicsU1MXvHtC09Ni
WU9u1z3gIX8w3PquouWaI4G6vffnrrTvjdbFwhLjcOZXgPty7XviBbYDW+kMrmBm2F2Q7bihufMc
NHvuPXlkwcFEjY86ZHelmoQaxIEsAFYGcZvFpaPPPiKazew3TDIxqlAXEXHT7CJaFRjPN+X4NvOH
a00c5sRWmFxIUoUgVR6bvhyvpRXcQNj6aCJvUhzEepI7qXEhDXiuCrOK9Ai2WtWOex6M3IgCKI4r
clIbZgvW3k3UfUzVNVW//Sbre7iUl8BdywpbkgH95sp96pKJTB0pO2QIQz3clMJ7lPZ3v/ebM3Ol
Xem02UHRRGJWXbsLQgB3TYNEQAttAjoZEgzocIMz4hi8EhYtNl2M1N57w7mm4dGRpcM8il24ceS2
ohZ8C6Z8rXyGDNJiAqi6clox8h6jpBRXaWInVNW9uXT12uQg0mfFi8ryej8IRrN439dVycw09Ntn
dCHoizl1w4W+lSJZwyoG2kykH/QlvLVVAWqLlpPxvbSP3ZgfhipkKkj8cKY18dAzyc5LzQ+ScdJR
AG/zTHgU/kBS1RrI4smFSVeLcTgo5Lph9MMMUviKFBRJL4/ejjUvl7OmTzsAUwvM2iZVDeNHDUv1
NHKWDkVTPQQDPz8yTm2b0scNWKB3nWabGhWn61ih0TsPNzi8GhAkILJ4K5QNyAgpYtFYcP4MModE
7CRoGwC4uO5zb9/1DkescohK00xXEw8NqhmBo/ciEmLsbrmMqmUKuV4lCfN88Nt9Tn+N7+Tb3NTP
mdX/SLm4nYMu2wIJOAS9VUY9p5jI7igra/A0q7IrGDR891kb5xvfRRmHmzGIqrYC0V6xQuocnEBR
RvQZcPfRDKApSUzZC3ED9mf0+ljkX4VpZ+Q5FmdNvELC4l5+ocen/DAdSE1o7wDsbR+GUldf5ql8
bJrafe2NmLo0RQEXVpCr1dsU/dVZF6WuCHeIbxxjmIY9wTfa9JSBNgw4D+S8srX2CUegWtx1Fevz
gJFh0+X4ndIhvOfcepmG+aOwh50wzTedd15kViXO1ZT+Nbhsm2EIOdlUd7Mlvxs1n7Lhgd7zszfO
krDleGl5Uid7HF5ReouwsNkxUcOd4oXUKAUupg8H6WJMVlnf4kdA6CRkl+9TQpZ8rchxiMqDOCXQ
AMd9dzFf8zJmXs7JJOygrjYk0lxVXxme823M66i3iGRAItok3pOCLowRLr0bIVTRpAumCQGVg4f7
oHrvE9rYja6xpbEq4cpMBPBGLaaxieGokZ5MBZAlaFZGMgvMSf7PUVhH5CtwwWwwK0bSYRp8BS0O
rdsXRhvOl1uCnZ2MB/pDPkebCQFRwRufsRs343heZp1czfCxEK19Lhw2YtrqP7FVUi7STB+Mbzbd
7SrcOL7zTMtVWXbY8aXdHQOrovTB7hIaHOIOH2H8kGpeE9qJeyWP5T4nCHdBvrzYnIaIz9/exqmi
RDNsl5PDNYLIttGu8CUYj0ZSbfOCJZWj3AElJjj4fb0rKhtbYpVMlz/+FxPS6aK64dMYcrn/338o
LSC94UjkmLGVfxW3i1HB2UE7y0+Cdu4xS+tyFyvyoCBZ5UOX6GSbW2N7LUcsJBWN0e6gTwO3uO20
MGg0ewqk65rLUR8I9SinXj/GRKuwukdFJ5/H1B8uFR1DmWttLZz8MEarXOyh5pCbGPRbVptHiJhc
Be0iuwupMYgMfwnWy2hZDJ/4dU7U8CAjk9EgGo7+q5l42slE5ert5NHrZO/QPbLziXNieKJ42bDu
pj6TZ6poLkPdWnfY7PFMzt3Zlu7XQEZgq4Ta+uMYwZGydpq+QgIu0AcQlMmUdIRnnb3yC5Z5U0ch
9H/IR27EoOZSA0vGVp5QUcCsv7NZIClHYrpB/VSIBdsCwn2fyOWFohOb3pEwe+glKyhqj6Mn68nD
uBrxITDEQC/ioxi+0AQPRuUlrLBUXTjlzp1wfCkXb6TJKLYvEwuXIO3S+cwhLi/UU9/n7wYqDVC2
gneGaXSWzd/bnpO725QvMwYj+lRXmlgTikwgDiSsd1Y8xIesEceMlqC6sUXU4kXMaEvZuaCc2Z78
Axm3hvIMOe6YHaSi9q/JyCaSvS4TlkDXJk6thX4wblhPEME+a2K17oeTa+PMbTQ1ec303DS2vaNl
Sa5VZl6DUL1kpgLuOjoaH3CHOaIhzk4YaLnH2QRerrw63uiuzHmmo0+o92TMH9tc9ztUtkvchdle
OXjS5mbkUF3oY/wN2nK8LWOMFvOwVBiFUotwgP3s20tzItwpguxJjpQ4stzeQj5mze3aptxjVFtn
Dp5py3rKXUJ89F9jgNXomVLxowx4z42xQTWwoDk4Baa+pbql/EkHnOXi4iX0HYSJ9Mw5FZaY7+u1
zfyI4AAisNFsjL7+pkHKPlbcPDXmcU3Gf68XcTeR1Vyb3swF0jdowWUYts2Kq828brUUEyW2sWQv
Nl5R/7m8NSE9QXW3aQuQUWV1conYUSQhNyJtKbJwdw3X/pXn6pRESL2WEyOScuJTC1J1TyylX/my
+p6GCvWV6dkcLITrGYXizSMdZHDjgKXdb80UW4Wm04MQ2oph97gjKE8jiWlmEQAOLlaMjXBb4+vn
mm9C/mC6S9qLqmb8E4JKPD83+/Mf/9HDx9jlZcXMivz0qk5RuurWfhh0po9L2h84/vfMYbneEmaP
ulB+qgY4iUUeZmUVHYGwz9yOmy9QWUfk4Gs7deSoK/WOgSC/HTW3KnTf5onnYdr512Aa4E247EdF
mDvbPs3VZdQfqWQKMoTzHSLYlk6dJnL68oYqt+DadiNTj/7Ye6V79PA21EEOFQTCMfA1nm18mfUQ
Po06/uXP3i5jKr0KqWzcCSd0N6n/1bdYt72C0icCdly+vH4i4rO0aoudjFU6Rafqqb4kNIlJttP8
+FO57WERTHZyAVgN7UBalIYaDqeIkO9ItjwuVUnmfSi3IrzVhGb4etp8aVcqxShZOlwH25p/nDvF
SsnUOJ84KFgBR+uyaq2IZZiJkMtMYELhyh0cxI74ULr3sdi03wl0PSzOZDA2GJ7GhH74Sck3o4Hz
nzprg7c1MnT8g7c2i+rcwPmajuug4RN0XHVrdRsdZoMOmdmERpAEThF7PmRoYb7242BwElt++B3U
cYzxhNhM99p3xVPu+UzqFX1kRSUjBvQrg9P0Op/s+6wiFNr574v1bjrplzfSsYn4zAAA3WZldeHV
z5APkAXoYe/7HdVsF6thh3E0rP6mAr4Zdm8BckiYMhm7S5LxnRrSdk215zlL7EMckrua5vCn4jq3
ErRHtmnySmg68IM/krefukp6CP0iyh1jyyq5ULRuUgrgRVp59Ljq8+RY52ooNu3S3crJwOknb7HB
5LZTPMnC7XqszPyjO0qHEUp8kiAcNkYxftIqhUWnvwtsxli0r9xs/7FHGIBKjwNmIqILNJ5AjVD8
9X3vXExoB2vRdRfZtmw0DFG5Iexz+kuJrDCMGtNjKg0YFQyVtGFHadC+euGLR2WT4kqhLIZZemHn
piFrTOQzpJid8oW1toXvMUQQBzhdp9J334olOBV9isu2XFcC9DYt2mm7PNZjcLkJQilhTc/AU1pw
Fdooo/uAxfoW52mJJgVnNKWSF8Y624wgIm12qzbceWa9YbK6oaGddgejPU05CjNKWLbM0SgGiCM4
wZ1AfqX+SOCApJMxUa2KVbrw+mgRDEUBsjxnAptZPd2GKzOpLYK1B8rv9l3m7zJqbFN/uqT4SFDe
Ys5b9vfBeqRk6zKYzblxEg6QdwF/f2J3O7OgosV37Sjvpz3mmquFTyiZy0PhpzTSLOTPDd/e1cpE
+2PuGWY8clCQ3phufhsgB/g2igOlpbC1zeKjCeNzY8fhZt5w6l0DH7ttKfysMcByLrXc16W/AUq+
2SK21+GIcTa2CXprECKWL2jzQ8+kUA1Fixt2T//o7It9v3CfZk88hMoDaMj8S1TxOsv0nc7a+9FP
XgQhR6InNW4GA3t3+WDB+2FZl2dd9OzK0wOY9fzmcelWfNMRitJl1Q2g3GGy9CDa16QdgaXUd43y
uNEbw2fa6uw6LLZzAkjeMVydOhoF4s/J6buT59sndJfqWfFsdrNss81CLluZgTpOLqenicLAQy/S
R5Z8lKDOe63qYDnay0jTcxgfFs/+okTI2qaDQ4JBtccU1QoyOM+aois+kwLSHLIA29RNtSSQ96yQ
NpxJcsFKufmX++YGlvRUy0zWqU6LiUJJ5yc4NM7wcvrqAiAwHNPNTdm0FecV/OmRT4ff2oDQsCVQ
Rac11pd13x8m780OJrm3p7E+2jO4yy4Fh85E96Un4bVrtJm/DIn4rGAXrNseyxz0IswIfp+SUgme
ayg3i5mmx3wiD+znc4/XIzdIKpnEjNo538xDTPwj7K7O9LMuTefJJDaCPWA5DhLxypwoqJtIp5LN
ZpTrYp/MFnEZhim9gpXb01z9SP7O3cQQXjbYjhjMjZgU6jssTxCMdGZ9BQ6NXq0Q96F0KyJOLZ61
7q7j3neiszoVHdMF6MSYwNNtbXEHNwmEYy/UXB7pQzqJ6jhmgJIKBAlGi+khXuSWi7GxS0v1jFRt
3CuwLV4N/VSMVCWnKDmdm5n3ZYgb1eZdaWb5RU8CSwwZkLZfhguNJb6KM6z1w5OJ9fDUSS6HDZJ7
lsNDwueDzbHUE8OHxtx6+VKcyX5zMPAGauLIPeEUhyLRwyf2+d0Zptkfwb+MzNiwyvtO2BOCwMJU
/crK8ggdJ+O3mX5NSfDdd1J46lyeGM8/uULvCFWsHT3mq5Jozl6awaUlYdGE1hZvBHcmifFFmIeR
DQnR+qXzGCM15+p27+8AgnknLRYCtN6rXjC0FTBF6kfDxVeAS8C9TgmD1Rm1w0/VumPmtXUqR27s
RJJGeBttDHy5D64MoNkjTbS7P9ypU+oIskdMVZ20+NZm5gF4zUUOdNTWmnIBKFQ/qWl1o7rxacAw
U9SLUickkPUaTztJkmFgESGVVk+hfQdz6RJMA7YeCz3BheOxsVlQdzS+EDvLul9z3nAjTUogMDYG
vAy209LujVQVO8DcdGEIenZi+4vyaH9PzXgFRXbgQIif4cXN+MGZCgwy7W3vUus3t0dxpa7r0c/S
qC7CdIeIy9GbZFkkzAyJn4N17dvBPZAwf90wDj6QZV076AVFbi1P+NO4Q3rND2qK672hGlK3t7nL
wBaa2fnh/4mr/v/aXPX/K9OQUkxgzH9pv98pijO+DX824P+vf+t/0tmdfzgApamqch3goH847f/p
wfeCf9zgpSEpUIqv/unOr+puSP7zPwAYwm91bRyH1h//Dk+iZ6B5+yPxD3indkAnDgF6Eyjuf8eD
fyNK/ymA6ggeIQjFjcvOsJcYNn/+pwBqaKXa64vJjwY3QSZflhmj1dxYm8xOss2fggn3//xb/weM
nvs6rYb+P/+DSMFvjxV4jkXmAGuSxYv77bF6WJ8ZKX0vmse2/jLAnG9v1VU0sAw5F0fcrbu/fkDz
3z2ix3sfCCFC2wxuf/7nV1cueaBAGUe+CUVk1ZQC7VIZSYmJDyjERvnafyN4We4SO3NJFLK2cHme
bXNXOTpFlXHkyWw1HqAKIdmgL4XK1ClvLn/zRH9nbYOTgC5pEYPgq4ASectJ/OmJZr7BCXiq/Cj2
jZB0pfB2ARE5avFQI8/jMDdkqkd9QxF2/ScFFdyJCCv7j1Kp/KWqkepJSte//vpp/R802z+e1i0n
AikO/1vwWzzDD1vRZCGlGspsnMswFjkrvVUnv7xxwEN3Q/TZVa6JVWfjC9Ye0ODSD/ZUovpv1izL
u3lKTqbZHERiPGSmrI9xGGPZ1Iq2GbgA+Q/D6eaDbWXtvqit+ktJM9+Vc9s8/vUrMcWN4P6vX3TY
LD6/GwvzfcB//+s7HKQLJ2WQMOgkRXLuplFujSk0j4WZxK8ESvwHT2DNhd6pukcDQvcPpqpQfIqy
CkkrtMVTMSZn0dfRwI6yClBpV46S3ww6mNaEg/dSZHd1Jw/pUnWRqOwJOIMpGD/56YWsNpVMCV4r
h9RvUr5kjms+5zYB/4oIyOwPDHfDMWpcDLB21h4zdLSh4SQCl5CyZy84dQDglT654YNug7d8qEjE
qfJ2oR6eVAdxRVfHICifuBNs+YNdPAiQei40M+bKjlrN5EicYXmq0keyxUiMTQnMMj4VVeHhtx/u
hlS89ybGECcFNBDO3yWmRagAI8fCkpxewIfGqHV5rRt1SkJK2v1g65M2QN77kWAZ1UvynLX9qW/6
dWCZ+OzS7WwxDPYUhVCCoFkh7Jd2nH54CNqcPlzyZ1SSLEv8OBg8ZlJWtw4934/UzF3UKkb7YiuF
BiaZPNzEfbs5uV67XIas5Hea2JY4UQ0IeDVPG/bYSmK5Wf/1N+e23P/+xfHJUDnEnWzTJv30r1+c
xi/7HJi9S0McNMUansEW5oU4B1aws0uMMj4x9ydC6vSS+VgY+wgT6/jLa4vuawJQ8UKJrPEjFGO+
9xOqdjLmAjCyhpKeo9hu7uuk7vdaQwKUS1XYW9mU849QjeaTauL6xGgUmKKdy7NY5o4DCcd/ItiJ
G/kcy05BrrLtoDzxdz+Y35NZ/PRZh27bHyAilwXgt5cdCIaPt5++3YbzBQjdIHEjGs6hYQu7N2Yv
xKhLPjM2i+WBCVt3LsNlasgHGrT4LE7wUgAE/OXGhvn115/Iv1nUA/atwOKzwIvr/VaSgOMPidwd
qfvmYkidV/0r0fOhFbrYjJP8m5X537wNgUMEj3AaUDp2rn99G+rE8sYAklo0o2+8y67zEa/F3/VP
/NuX9KdH+W1xgv2Ter3duRHF0elPUff1mbEF91XqGYhYgNPZ/vV7aP5eAsD7R/ULMCfOEAEdAL+9
iXxDs6axWjeqXNs6TUFOuNjtVXbs5sV9DWoHw82InEdfdCneiQNW9yFm2M1//2ngO3HCGzWdBKDz
+9trjG6Duc0FqcI0HaPDq+VC1gS7U66X0GKCI5XcFB7qJRPSl3zQf/cMfgf3U+/CWcqlp8C3SCP6
v5GdrYnrzFxkXlQsLsYVOEqK9gl6wthOSSLadFuESvVrL9P2AzNDoh2LieUmVAFt5X/9dvx+GHOD
wHVw19CwErJ22bdTwp9OAYuz5K3y+IolEhCdN1ChB03M2iRmY//NQ/3+jeOY8QfOmuWRiYob/Pb5
J2i69IUbYeTTRnYcigwqlDmNF5uCmz3vUvh377Pzx1/55x0YAx4rCuc+VlHf5bD5r69utAbXKs0x
jkiMz/fAFTEvAsh+N1IMvXTqURFUjnZ7YClFZ/U7xcBv6Db5bMYRrmx/x9kCc6s1mSuZcpUe8k7c
9QllnRoz6gnV1cagEoL/YvnIdiRJhaZnL/TW8JzS71ZTVG80XwVrnDxDZC6mc4xliDNWI1AIAjPE
3AK7RObAFncZhzHBPGMkVyxpzc9ysJ2P2Gm9bZu6P2Ejzd9Dw4UyasVUei1euQPiiC+unmqHw4Hk
W4N+scuG1IXE7JbrNrGLK6bB6gi/EiVm8mJCFVnLM8kQAVKiPc9lQlSMTEtwKUsCbqkpzQ3gFIIb
XM/Dw7C0Aw3KzE0xGRCBe6mZiMMpgmaPuJ8NdHpNDGqOohg7xmne9MtPZwi/IprCsD3MU78R6gY+
yDiIvqYEPrYjCIYzhTN4ItSgL7HVmq8kEu0HhC3EFC+21XcnFxkxQTDBSS+sMwcGqEVmjOqR0xu7
oqWyhyfoBtcsIMIDddu9x4MDeq+nw2Xqe1TIhsTHlaBSv2/Iuq9c3VtHIi7me9U2xRuNlpO7xYA1
P7ZQbPDPF+rG9BC4XkuGQPi0tcAv1OsHO57VS2NlGMFNv3pGtqz3+OlIVxLa3S9TZzzmPkgElbXJ
OhMWPvO29Hdy8ZprvFDAmo+TiJQTmN8MgnwHitZxUOPyAFxYuCujme1PeOZy7ZAwfM9ANYEWWNRH
FydVhP86PurMz2+I2Po7o3f9TOYq/uV1Tvta0F2FoIzf1xqMN+WN7WVp4vzJqG390dnt8H2CEWZt
Z0yUCBouximMLKOxMgRunNH0f1Yjw2KAbO42liMWPyrZPyYXx9UKeYXxMS2nL91cwBo3dEExEvRG
UiMZWdE+3nRhB6lP939o1VRp2QiTTphMH2FrLyeQQcvKx1jIeCEB/s114+zKoDog7rDcuHSg58VA
TBSGfMYbt4xrw2niLWTu5ElPIdm7SRs02AXBXdw3eTTHMAYnktCXoaDyNS2RKW4Zu13V2MtdVzsw
qOqk91ejC7e+DZP8ldtxtaMVxYxCbITbBKl5rYGVXutJplHoMsSgUJgHtsrmrW4TfQ/eaFjPbpVt
XYdx6GyEDYD3uX9JpJBHD4/FPTyO4sHxCb+MCEXAk4f3rsjmxwQi+aG2mU0CiIeqBpMfnC+Y6tmY
rO9UwlAeiTFhM6RAo6GFDlfLKKEVxrwz3raWnnNExU7kqr35WVcd8eFtUTnFjgHRdLXFZGJkSa0f
OSj4B8ymMEWKrpWn0kaAxGfQ+ocsk/U2gQO3nlXHoNdp2/WQ5B6KqZXui7QJr31CHkyXFHVuOmX3
dwlwlmGlCyzKz7qBU7xrhsSCUlRUV6nCZDdYJNkTjBMWbe/eeJi40lrrqTWMSGjl/qhtg9+PiSvI
Sdzh7MSmFdWd862tMvEBTFDd5YboDsIy/Q8auLq9Ca/5VVJMuVMxSxxzwlFvlIW5A+cRYZUpWDAB
NMm30DSyY1HUPreGJT5O+SB2aS6cs4WGjV3XhGpGIYkB7ZqQWg8iEYudMffPwYC/1TPwo/hWHezI
0diPnsyDUwM19DQbpfwmprrkXDnlR2xC7fvkI2qFVmE+6oldwMhvQkNiZTunG9JPcDML39COGGfV
YL1dmvBQFk58RT+pLxYRtjesw/LdHTp9Lfhqfxgzt3b8FtzjTOI196W0xzOKgROxoXBhM7nUddBU
L0E77sDjTiz0egGhU6OHiGZXqjY94YuDFhPoMT5pMzBIWySIF0XD0bCqtU5XmYGvbSzQjjM5OlS5
2sY5dzr8NnDXz4zZS5NVfjRwpQvrmahLtUkql4rrKSCB3Ob2rqS2Ua80/oej3wvN0Na3i+kw48oS
a4qOq48KKZ7XXiw/+LAIe0vDhDJHd0pzyaRe0L7EW1UFVoQBRCNAGgMlzZ5N6ldirrCLDnwow42o
VUlOxiz1f2lbi+eWrN5hlhQItDDGdi2aLHthDnixpgnoOgy9fOGegEXK9Lpm5/MTArHVa4bydhi/
+p1vPnYIZGeTaStdQFV8maap/9G7N4Fat0lC5meR94Zw3J/2JMLvQZqQJJ4MsmMwok5mHBibjpJZ
tnbXW659Pi4fLUGYb/YUY3cTlUECyzPGC7xbDxrEtGwBjekIoRqVa7zBYjPbaE4yCRhXV87wixil
d0jDoMdBPBdrHIx2vDFlJRkSF90WbS545+oSX+jRxvLiWKM48VsS1EgYToVzlFxARzqF+TXAVNCB
nE9wvPsG/pq6+8jstHrVcAkg3tR1C4jJNfhsh7hzn0Y12KdcpMY1T3K9FSVUKpixnV4lseF+OKDq
tsg+9TuRdOIcpXSoFEj1/dLJcOdiGiLCHJQ8aLhkdsQ6gGZZtMZyN+UM2DbggzPyTYMFfY36sUFL
DCQWeOzVWAINlv6gtp7tknwRhPCZs6ixRvTljnHOgwKkoQsNmXBzfHSqEXNmXxnt4zTl5Xen7Opd
Zajk1+CV6tWPDYBgpBGkgRsyyIfNkCcjbvLY/kVA1wa92BvT2S8s9trArQjANMlTqjLKYpu0OxZZ
wpAk0SFk18RRt06/ICDqW5RMQwJ4NPc8FnItk6/8caLNq151o7BJ+ozjzxxf9zdKWCvi76reVk3j
75FlK4wbeZtxQQYhVjuI2E4/8iHBeOiiIp3HV5MTc2Q3fIZVRwsF+mCcP+Z10X02wmrukPx4HcMw
3tPwnkeqwZ229epl/DEJ1JwVwPj0l9nzHi6Fsj4X1JVqZYaTH67dUo0ke/0qfJRW0gBR0NY9rAS9
bL1ubpeNYzvLIUyLYZuRfQYj7tQ3tXLCkWpMPlwm+kec98q0u9di8MXJrl19+xEX6XPNyVdivALT
CVYg/jVYefPZxnl7v8Qt/e8DG9NqUl19cBdhX2bXRY4RhqeeCUkPv0AD1TsCTbxyznaPWRkE32Ck
YUpM2uTJsWw606XoftIJEqDnaf8elnL5i2uWdVW5ZbFuCioNTZiaivaGz1LWyZMayxboGBSm49KO
zbrJjPDFX4bhGf68sFnUp5ZiTMPZ0Anf7BMCGi+jIIiLPgIoNkgFi8FIP8s4V+3BrpJ8n8BGORdD
Kq8mBc4PddhAcPLFErwlnF8uyej3H5RoiDckyeC7VMbiRL6e6k3exAFWAe3gRoZlckC4c2g4Vkl6
p3upX3OHqckEMPxI/zZ4E2Ul97Po2gdMv/Omp2xPHlgTwxPjTPELwBwKHmyS9MHmm/WQGFjb4Ppi
/iUpazk4F2nEwE07GfxEUHHK7qPNSPNHtriZEwgdiHDD6S17UaYbwqrJc7L8ncmLocUAu2Nr6zs+
7PBttAI+QyH/i7zzWHIdibbrDwlPMAk3pQHoimR5M0FU9b0FDySAhP16LbSeQm6ksXpQ0R3tiiSY
eczea6MJ8nK2kWdv0U2k9shBN27kgXQtrMR7GNngfelJzC5uFAWy1MRQCC/tVJQvta6yKShdq3yf
HAgg7PCh5iXwKv5hPx9VGFSrSg+9hlZ3FxmoB7cYOQE6eIPFBNICxELsM7a+nbbMfXMeTIPykhSh
5onRQDRNbP7KjkED6HOij/05dZDDRYY774o5R5mZxxQYNyLYlHce5TDFF/69/A06fwOvH8KTt1mc
BicSkjizXk2zMd/nxsBjNK5a5wU39qaoJwIhNBfpFxLvqETyTgbIndFCpOMMsR1WECTXNY47vEZR
V14R9s0vhT6puyzQBo+ajlW6Ic8imxViqYrOCzmDU02EpyH5HPikLhHAiBkMP2YbNqDY7Uq3XN7N
SnS/iW8Dchn6FN/RYNgPCX0qGYJGjE6/K4oWiFcnqj2AFa+9spycr00+ozWN9JpYUnvQEaRFpXvg
JgWi2US1vCHKSG6DbwFn0zsqebaU3k+WtTn5P5xN77Vjluke7bgHm2WIn8tKTDdCT1FyTgvyFI4n
/xWT0upETePXuOeJY4yV7nWHzSsctaXYJdZsf2uZaeyqNWKbCPOtPqTTnhLFD3Sj/nSbxdtoQk3h
CPEarpzvJzfLH/y/Uz+pIKeHPfUIxu8EbmvVRsYFkmKznYrDXC1c+yX6pnZmEcy4eFkufdLVr27t
DAeFYf61bjLkWC3X2i+Qj293XNfIorF/CKST+86TGmOiWh1qrHeHOU3du54zyuLS0TsfnWORPpXY
ROG+xJYBxKddkML1/sJhOQ3Lg1+5zQ+ajvFbz436UDTLsI8TItqaGepl2RFzYc54FPD5W4DjomhL
DDq/VTc3Fw+T0cXMHO1vs1iQZXCiTYfU6uPABWsbVKWOfEtRuP+jCllDQkCP7tp1+cOknZhzsRAD
1Udprf0UWcohj0JS+U/6mA7LeeEttjYOeyXOAFsHektAygYTHEJ4uCQ7j1SUd893exypCB5ngcmY
8O+KhspR1ZPXG4a1sXmJ2map4axvKoWFydJUh4OgGeJoDy3g1xVZgnXHKO5641ofHnXYqWvJpPKI
EdxVhZbtPXhTIq7/DHA9cP17rMzz7gjZFoGHHqHX1jsXgHLp0yix/t8krqSOiMQujpW/8Sy72cGU
5x+rvPmLFMg1X2Vq91xlWsj2e9hqE8keqqjIRRq5ulcRYm5dK5mV0Ne9JYhUt7rIbfNFTZq9GfuY
at5C62gBzQyJnkIZiUNUcqsTaMrQ3rJ2KXc+FTU+ScSVLrAME4TFHkIp4CHZaC+Wx52+bSKvfUhT
rTu05NBuiIU3YS4Y2q0qDRl0HLqbNpfJO553hIMQhBq5R6DhPQ+OmxxNksO4keYMcys8qHAktWXT
sy3YTfrEwMTFQynasntlb+HQNabNx0Aay7mbSPGNedj2CBjZaPTeAEQfaTILhR5BHDJWcujSjWtN
fkjbTGbDGuCmF+Z8Ha3I/G2VLp9h9i5Pmha7byxM8aq00QJBsPYKcfRiWBNq4sUe/MEw/iymDcUc
5uB7W8XerXD06dXWGvWV1RkJ0l0me7IyuP83RLPzalIYFFt6HjytPvuCbRmV6nWEt6wHWpwZUYi6
bQZGmvMZzF0jS3Dn43DtK9c8EyyA/cimsx2B8pp8KXwb5y7E0Oza1KT3FGm+gGSW8d1wG/dktPx2
lCkmJmuN78/rumLZyLTErFvPxHXFKhN3QV3Ojiif9UscJ/oTbgprC5TJO9Uze7FO4tXcSF7TLTHl
3W2FeCk1hSWmssiSwdBgmT/V6Jh/I22Jn52lLMNOtU7AYuTHi+3lPCIADnFw2xd99tOnyIYrKVUp
Q79s9SBL1K+mGUA1mInP5yWriZtM0KjoZl1gMJfJvSvrVVJnZQNetVn8nW0iluLUHo5C+txR0Jpa
nl3HU9clsgSCCULve6zGbw7peI/gCuV7a860SyAX1z0CSDWNlnGG5gnoPbRIRDiiF17n0V3+wO+L
az2K9ceMxLqtkJZxg78xYtth50UvilwsyXwA5Mp2XibDyHekOq/yKpD7pYjEL4+HR8eONJyasHEU
Bp10fLYB7m30SYAVIO4ghblDJB/MSr+SR8LCgZX3WrRJG5v0SlqLQAD5vxKCtHzZhmZdIIoy/HNj
MqaK1AbCXInnkiHyD0OCFGJbS7BC/D1jL3Nf0TybD97CJgXg6ZK1WGGrlNKiyVHOHDJgL280b/62
y5JF/e3dBgrfdvJZSf4TQ2QdP12TsSl2wxRsFZVRh1Uc7OwMF4ocHlvnpMKl5VbB1Ij2T8qJ9An2
wXogzhtuuMtmEQJuD43Upy0a1BR3e4HPo0euaSVGMGSO9anVAGODtmba17Nz2Uk6y7e+EpyvQsM+
vHgqefE1ywWs0lUfdjzGP60wIas3dcNHP2nWrs9LAU6OmSvPkV6fMPWCTm6SmL5cDJ2+95rYqR8V
ug0Gw3hkjqjB9K0HJNViTgpZahv3cgGUYDV3peLuFlV1eS4iN3qrIPig6h84QLi06nFnx316H9Dm
fKVGhjyxdYAMzrDdDeD5nQhMf8g++kzTQ6vJxTaalPQ2Td8lT62ZkAQ2+kYgAP7D6Vktwtb0NyOf
zvI5lJgP4HWeOySaoJF4KwSDBlsk5itKdbgwZtbpP9AO8gNy9phXzNQhKOt1swxci+LG0fIzFFqy
OThEChqq9YAsuziCuZ90/6RGOZ7pN6NrOsQVvI92rsQGvq67PMK4r21IOYJJbtegjQLyN2pPM3tR
lkYDJQGwBUOdknIov1C7L29ZkzImMafsnwgkMzYwMtZ2eoLOL3K4UTkCoRbBKAoJnOiLgNGKxKyp
AGftsEw1f2DxMtcoS82nhlB45BaP8K9AlJS2zcylSQHhXly65FdzcsjryBITxnNsWLBtOGS2OdnA
j37srx+ivXjTzm4KmmCBxeYJJWh+XjyiH8jC5GH3ckI9N1WNcpTYv+xjdEsGO70sXuwkmrZVhW2U
5ol2c2iHcuvA4svhrfmxHjauqIadadREy2kzHWc8cZfn5F1spgVVIeGPRT1gPqhhYihaz10fjUTV
0Wyn3zZR7tRFoyc+ksogB4j7k/TaMSdCnaRFvm5eOZ1jgke3I0rWJ1YLS1i1ab1PlmkIl3IyQYyQ
FVUoAB66beKTlWb7pheOtffYTuxyrcgConV5/ODZbX2wgFu+8tXWKh3/mQg9xlgMAmiudBIKiMTE
otKYD7ldIIWvyS2k4omM9zJPOOp7HP2Mxz0UdSVHFRzOB6ps7c3T8UnmqkSSPKRtHo6uI6y9iqPV
tZkm9vOimmKb4Ky4gF+AK5xKcYYtJ8PecWrODmVTbtXmCQVon4IDTs2wxUcK20xV/bbWLXcNqkYX
sJn1zIa8AAGruJKRCVSh18STPXg0ga0iKJgJcwxEc5DmRfMKCoixbrzvAtH/ipcXxbeYWPgd6obJ
5U410BUe/IUVRCgprPswSvSGuzcGsE1EcAdtc62Vx9JLjgbswlcXvNOMioGpIF6YAoOxhpPkDjuB
APjBiA4kr5R/x1nVT7Xpkoo5yhaHkTLsj751LcINbOdZSFf/VNaovYvBzXYiMtudvjjaiQrGPTsV
TDu6BqAvxTgk4exk2ZPm2u17OtZtAKexYdS1EFEY61p5UBhvnv148XYSY+Ted5b5uakGmzaX7G5z
IfxFWb7aMdYrAhv41SaiLgQoQRTFSeVGfAa1Cs9HM/EBZwQhsmwqDj2xg2dN+aoDjchhoKWdttcq
f7hOgzkfF7ZO3zmpPG96XrYH1en+LW6XPy17NzIjNLO9JUJDmj01/SphiRc3mFss5KaZzO/OItrP
atGM36wdn5dOH58q3K7TJpvMEmpKaaEer1KmxCNhL+qcz7V+jwe07+glnMVg6qXLs4KNwqMA5vi9
ReP2o48WDyCOBPfG9YsgxU7MHMm5ZZ11CXMf27846A6j6k07p3aYI4p7H1rfCE23g25eRZ9FfQDm
WOP+bOUZXF67S+sMwrzVN0NLKT0Nx7mP3RdryoenPOvmJ2rQ/iOvne5uE9o4boyEdgZgvj7JrZUL
k6Fxp4cF4VX3ssLxpTeN/BkwkAbNiMAH+W4asF6Xp7Fboh2WE+BnbUIrOg3NkNOPjfQDjB/PueOg
IeY7DLEgXrpAKwf5Vqc1mhesSXhdpD7vWptIjpgY1UfLiM2z8A0OLwIUgk7v+qPjx86P8vMR6XGy
jp2ylOuDJrmyWDxBRJvTbsZxq+aQ8XYZrNvjoxx0+N+kEnHSrYdF0ea0dlDtvrVZgz1h9OJzIm3t
UWfouBOtj0rHTg330c5T8dtYvf9OkHH6V4661sPkAwfjctaHAlRWOBuOu3ZKaxDElAXCUOYFg5/2
YpexF5Jki0oaH6B8XiKlPVZG2b3DtGajhAAWXT1Okv+y1DqAjrGK9qQlp1/A2cwrhSmVsrvgvJ0c
5+vfDf3/x3xpw7JXWeR//R8c5/8ruPvw3c7f1ff/qnD9z3/nP/Wt7n/Yaw63zZrSdhyh81/77/pW
F+WrYzm6Tu2EyODfv/Of+lZL/w/4RibbeGbQ3qp1+J/6Vvc/HAs5KnpUyl3L/X+L7na9/1P4hwgJ
6advg5EDao2i6X+XHeSGyUlA5kIISfdVTswTCXSFTD++1PSeYQFWPxzbpf0y11l6Zm5KzGIBVMyf
WuTj1UV/ZzGri+wPs1bN62ReltTbdjn5nJnXfZFmoF0cuijPzBSxOBNL89rZl+ZH5PdGOMwm0dGd
cpgbxS86u5z94I5YAPxa3Y157K8dZqulzh+qqYPy2RoVaGm4dcjkd450MVr2HmZSY8wCj6Ei/uzI
PSpdwO5KavqEAt+Jw4wz7JaJXAnfLffj5O14bda16/9qPtweUrCBrPbK3LiJY+NSG6aNM83QnjVh
BtXEaKJ1iEbqLaf7hkawb0S9PGhd+9SrUT9Jwie2Q41zFyQed6qDZEOz3lVbCqZ/BU4ao7rBvSIu
B9fhzsz96cTA6a3DaMAVsCvb106aL0VPReAxPR7dBfsdI1T0tz3pWoKcs9a5R9j/mubGepHJ6CRu
JlGZFpEOvfoe2hhKdgJn1FX1iUjJabs0XeAT0xnw3/gVc8QweMT62FhEhKc+kI7qwU6ha7HpWgsY
Z6dpwoIrRuM2ncj8XkJcxUSR5Ptx8D/8dDpR0UHScKpdCdg48KVLb+ZWH4aJp7cwL8z+QQQgheS9
ItwmlvTEROeGXf7uxL6/t9QIfFhkJJYLKxBMljZ07Xcb4H7RuFPQ4seYtPRrHgx2fgyGpH8z4Bqd
RNv/jTJwdPy/gfTSrmQTugqg+xP0He2fUjOPBDERLqbPYElUQJwLUNjIeEmzOy/8p7WI5ibC4qgJ
Mp08BhGxC8iJkJNttxJMABzEpBZK9i9VOHoIrh2Q3ebC3INm5DFvezs04Up7TFQcbzkkbrplpjCf
XTO9xb6Dnb3F0CvyT8f2ByTJ7Rkb258uMrNb1rd/xC/OOrCS88bOGY1iBd8zCj+Tg1hu8CnQWpox
/LsF7JPwT4anbpnbfA9p+pim/pFUt+XU4+6KDLbiCzgZVFrN3pfc3zAxfys+uZG3X2OPXpkbu5HZ
rtOoEaK8OmGyFmQdNFfNWpNMnD6cC9Zs1mq51QUFXP9YyJbQ0kXbTU2RPJL6svEi8c9IslYgNDQf
AoWOhDDA8J4g3ixaMxVEgAkUdiC70YlorGJcXsfUxvS7tNDOqpvH/GCLAuxYTXydhuILKWJ+QqrN
Tobp06Zrs3tmKVwzmvPoM68YbO+3iNIHxIsMmya1LzhLgmYx6CeadmQFwnKnKS+GAdsuyuWvGPvu
VZQJG5uke3U8ph9alt7pgNsQQlWzyfV+vMK0UDRIbhS4hNPssrZ/sWyNRL9FwASnw9rOhmfs20aD
Y7+OrYpXzyC9biS4IRz6b9nX9T2C4z47Bp7IeW6JkOP2LNA0RENBpUdQe1KNYmf3fdikNAck/RVh
PyY+PXryKnjq763XP3WRHl1a1ee7aobx1Q32Q6Sp6hAPVXbu6/7QU5Ye0OB156ElHLeBQ7gXrdac
GmIwYXaql9wpWPaNn1GRRe9NHj/ORvOcl8V7aS8KMRTMuX7RHfYT+qka4+xdDuoY5QD8fN/RH8Ym
Zu1sm3/j+j7wtQhSgd7Hk+6L0Ou3LkrupikZlbqob9n763uThozp7ETeqe0T0GeUeihFfx1Kt7+U
vJSLt0iHnhA2wei17NI8psSTsq3AGrAM2D0iZTuW/cnx4fU0tbedwEufPU6xTcvld5sM/dy28zOx
HP25q+7MK1x0Tm1y7lt4HoU9Ias22dNoiXVOJm8g301jSZwjJJD32G6IbhypWOOYkp05z6aNuT/Y
wUK4AZZJ2D1W/bobqALBm26V/WOK4gUQ2gfxm3o4dAlOt8p8bq49jgtsRAAuSlt8jH3+BGOPTUIH
fkkJiIC6/6Ey4x9L98+thCHEIh2Ul9PDHkLok1JkAsBmMY3I5UdxFzAYYrW6LM9ENPE/hsoMF5XM
sYjQSuypJy+61n5DNtkQ/eQZtmTEyqtT1vvNnC+mf9nOBPK9QaMX1JYlQzwXzGLwzHPKyT1X4bKy
Ud5MWtGwny0OR0R6mttCPBjlb5v1v9SHDICPsk4gnaTlZ9n4iNvjeUPDvzWrtqA8ZY+Hde6RowlV
9tzw/tq/Nvv+naPHH9NsPKtUtcd2sl9jtmv8XfnMjVfvaqJ656ul4s+0jRkoSyco5BBUna4TdvhR
wSaFx6a2HRBxINgYr2qbw01+e3r9bmvGt5T44tB4dUi1qz3CiKm6Vz0CKgLASfPj+R/nBWlB89wZ
5zEpL+7wIVJxhTq/6YbC3McNMQou5i48zO6viIsCSQIL8oyVZrwSbOOcrXxSLU+FCbJCi4lp4QSD
FmgMX3yPsVVqLPb0NURUwwAZTqNaQtZwbTYwIfD+Ke3qsbR7sV3sIkdhy5aztQDSIBneLqxXNjaB
7duOhz2GKAvBpH3HfGY403czdkAtIDQEaAjkZpDDDSBMGnB2ItvRqg9ONDPwDDrOHBxC2ydZaDYg
AJcIR2qSKbEddFoyYeWSzLEWj4VRAobZkuFHWpA7n7O0eqTtIWWZzWWa/I1aQhZYCZ3SjJtfjRoo
TVHftLEhphL+8gYGXrxn23XRdOBMngkjzoDtQj8JPNryzlGtXZOkBO5XMKUZwEvtBob5G9CU13jQ
Tjm8m8wwCug+47gZB/dfKM7BGtYUBpl8Zr7ia02bAyz2UkTLruBLr+LiotJqoAXzH4WUP1HGZgh/
ur0zMChXXvIIgD0K0CzSdBJwJ2rtL8Vi7dkWtjIytcpWrrdBfu6cyrqhgrxbnUwCt47iLXmeINv+
Cg8+ebNmUPoA7oMq617a3suPVNXLtvaGD+rP7AS7BHd5X6OM0RPiKazuATHDo3IMwk9KjQzo2rJp
io5wON3nZHp2YxDPPgFFBDORh+qT+6UV7R8NGjZjJ++p8z4wemk8ZREDyDz6JYoCy/kaa5n8bcdl
CWRpH0Ei3BimuW9u9q31E3RaUGlzDTKkd8UelM78ubAPnhP34kRyANmdTQfdxeGtyHTJ6DU/EZ4f
pnwdvcGCPkQdAqUSeWs0UhytVcNk5fA+kYnuwEqzWGo3AM92OFROgkHnxhq9V3SKxjaTOrBu3rwo
KZ6yGfdB8ag7zLvciC3Ivz8KimtW/PEBLs7POPKFLfsqRVU47zRSOHdzJQPrI0kxfBZ/k4LHpvak
Se6K1z00EXGhc884ivXfbsIHncz9fO6IXyCfUR4t+K8Y4ReCUFAQwD/JdkOtI0cjTR0eyxslMhmP
UBnUElS2Wb8Rz/2y2LV1sRP7V/fLmZVRShzGnB3qaDZ3cUmSU+/3p94SCWBc8sC6pZAvYtM7dvPg
d5dITt4KNTrEpB/s0hztmu4Un+lYtGcv5v4vEk3tZCbSUMF9QmJmR3el5zs6+SL0LcHMCpXFYaLa
PItoTE5z1SJfgeAWTEUE/NuUj6l41Ns/baTV52loi8uw/siqIHINthFpUiAbi40TLAN4aF67Hy2y
OHrDStDYghmqPeMTy1362aX6Y9SsGbQLrAYdMcsRuZnH1zRbHl2aG5gAyXKMeV7zmaFMY+R3s6IT
qQu6efiuzFYX4K3kqc77huOceF6/PCTIoDcuKOWsnNR19EoTkhLf654NA3uyWqcYTfJLBACDKSmw
kkEU1lO3E+/sJT/QIc0vTdJnLz3DVntKoAhLkMNL2VAcMekzJP1ZbMgrULlH9mnZuSlNihtN/0E9
PyLrQLqnK117qF1ihpFHHKae7QG5A+umNG3Piwl4BffC9OZP00ubVAeiPNWLzgzxulQazzmEsIQI
L+6CwQy4cCHZjj6iHCZN+8XTvpbav1d2ZN7trF8C5mqc0YlxYHdRIjtB3tGC1gpWLiBPsf2ncGrv
6JicLfUoH7QUFGhat/SENlCkuuzuiecQV2NKZ59AHkXDXRPKMHoWNK78ydSOlJr5rc8S7kqpmft+
iSXyPGomhw/5MKL1CoVQe8ut40ApStLc/vfxkwfIfAu846h4gUDIvFt2dvMPwz/+Cb99oxPxg4VH
7NjjdHlaJhMYp5Vsa1uMLwK7f8h0muJGh1GX+hXzaDvxwVFBTuggILKw9UiYB80P0P29GHT/ajT+
wfAqO3Db7lGLnRtLrLXHvLHLPhWSmayP6P7BXID7CxdAwuxbT/76Ix2RI6X1H1PaCKcZGiMjQNga
e7jaO5v3AJzbJTbOWZEnb2R9k1CQp/bRHrLyfSAspJL+WR9s8+yj/AX1p+LDVGQUfWxCWWN4ReB2
i/MYx8z4wNxDEvQeyXGsCRi+W8W6RWE7EE6ZO1M7o8eKjPjSpPW3LnvvAVnvg9IH61lhPdwyB4WT
z7MRVo1hHVlcA7TOtWeOKf1buRyDFn0SKI5ov5jTcCY7PjvY8FjbnAMOgzHCZlEPZPosiHmZYyD0
0T8bV/ugmnX/dBmydpIhNtjMnFCO0gQlwGXABs/YpVDM9hI8y74HPruVZcGQnmgnEjZG1AfVitzX
iFUcUml++fR5crLdH6wAa5uOjJwlWrVHOaQ91j1I73YKMYs5L6WzTE+N91oZJ6Z207X2qvlap+jZ
LArU6zg+MsUvvzIt3cOlgdiYGv67WYzEEgr5156rk8/79JE48R55FLyGpBipLCkwfGAugZ/W8mGQ
yg3KaQ2HiGf5YPQ+9Y0R1QfuCf2aUGc6VvOYIyc7yqknFqLzAl9gtXcjvUTmGBt8gdq3hD3bJ9xK
Ijz0E1c2yXWyVrvIj8snJjtn0rBQy0vG70a5mJgLMEmMA7J0vlHJHcfQAKVr44Y6S2mQ8mPx4grE
0gKJwUe2ukqkM/9DQPVhrgvjT5vRwg5adq3X3Qk5b8Nec0gCzYx0fos1klUNSxj7CW3Nei3IQ8Sv
tCnM9KL02OVzhvEUEx+dlk7NGxYh0KcCYN5Fgqsly/c+blsiy6L4aVV81tOjvVjJr0VSRvMXLaT4
IOF4Crx6KribCfDLc9XdlFYES6tmIsQgyFclHETpLaRHmHFzc0m43cxLVgTI8j9NO8HkUWVhNGVD
qHd2MHGMXRB7E2swgiko2/i1bxhaV17+OZA6yB7U60PggvHWMlmXDY1ivovN5saCtTg30C6aOKTq
G9+geNEC245Gh+8f5gJO+pjPxoFKfgzNWvKOIAOFfFK6Kr+s6gQol9lamT8zNkieFopC8EwUwATZ
7Ntcs0IOYfy5bcShXaQXPenyEENmFrQgtDdxiR7TtTIfKRdgT2uWYjOZAmZPXyOgJubyWPvxVU1M
46hkLoWZF3u/4zz0AOkLjwQ7QeotDI0mP3SpltwttzzLMnlLsVyFrlkc2Mekt8hrqKM996JM0YKc
ssudJPs2cPD2bBE3Wbd8OPB+2fcWMNRFt5x7N2vyPjJmYy9IEng/msjGSD4IKd9At6A+JpalktfR
WfVPWKs9MEp7u+0jIlemLGwiIlzN2dJeEZW8QnQEJKoTeCRt+KhWPquDV/rJQVHZb2KGmGdiCybG
AICyiaGn2qpx4cL+xGZMsQhurWblF/YFEd8NM4TtiBL/isfWZJKjrACNis3UR8fnL/L2rKGE3oOy
9LlgslU06RF1nrK/sgsueuAgKiUxgDkmuvtUvSJeOjbx9LFEUfbWVKjmVNnbx1Z00IJqZzo0cFbq
jjhoL9OYBnZOkM1RvvdWYSQted0u8dG0Rb2v+2timu9JboFDTM40z+rqN82alYkYfdGF8dQ1nyQ4
mNsxdaq9hAV8/vdHu/7ZUtsQEMehDa1PgziKh4SJDQPVeuQW4kFgp/KcoCTvY+Ym6DofYC4A3DIZ
KFrxnEASxOYoJb/NoBJjy2OB68zq9ABypR9AtTv2qFIZn+Dgiig8NoXrqEPLVmsmnOo0k37BLzng
uM/0P5rvkOvT6+9kxMy8slTSWnrEvKenaZmMW28BEjHjZeth4GgB2tbExjnqLgo1Ur/BZ+bLc2w6
8Q/6h/kuNSaElc/VO3dGHfSGW1+tdU/8nAsXBwahqFAqkFcq/703SGGSAOhbIuG3rd5ZF9mzbppt
TBJaCbCYPzZsfKwdq7XsImaV71ciq9L/KPTTpZTqPOscTNm23OSMoZEWoUD2LecnYrgCqUciAyis
IwBQ82g5g3vO2NRuKsr1LfQq0Ktl92WqZggINXIIRhh/MEJUYV1N0F81I7RnENUuitfNqHve0Vyf
Gj9r9DemaLIAG5g7wDXxpGyEIFYurvDL4dtR7wC2UcMk2wJC9MEj5ymsusTDf9kEmCdAyICOxaQ0
63uLnBIUo/qXAdV7ycim8SvryWbjsTddspxN95T3agqaghOr7lrGUb76gWJFPJRT9Rd/JoeBLGl1
Kb1nORFD0qNgNJzoBj14OAmfRiwZqibIRQMs024oT5BkXYaEHrll5Ypqayb7MobBzN2xMDLBZb/R
N03bOHQZ9R016fDkexUz96a9jW4/3BKedD4xc4vOnzbXTe+sFKedY3YJcbI9sRI2YYhMbfusHsM5
tb5shgMPM5vg5z9x5JaHygJ7nJJ6lOtNhU23WgIzjhzchqG/FL8oHWE+DFof2vFUhZpvTy8WyjZZ
j/Vz44wvjPOq57n2TyxxJwhC2gC8iYqZFPhnd0FaaCfgLmUWT+jXJsYDiBy+aCD2yOH+mOW/QRW5
+4iiRuwQRxmI+PhLMlL8vTI8m8cpSgLklc0hksnyqZYPfxqth3j9lQldgDiRvP77wxzJcTmXJHw9
xhloY2OU1m4eKZwhpUJciOcF+1KvLrIArJkz2mDzOpa7yXDVyRmkuzUV7TiPyJ51wLiTbp9fy+hY
ViackKXIb9ZaSP/7Zwr8FEag+OBmzjXX8+7szIW18ZzFDfOlJ+8Yf0/DQuTZ+YFGoWgy4/5Oib4t
bD4+BGveeyFjg4iqunpgH84eZ6QFmqp38je7C3PSLqzG5mXRNLIk/BSRfkP0OAkcZBEGGb6/13J5
mtnsXLH2aBsnyzum3ETo8eqyoDLqZGfnSwSxP+ogcZaAn92gQ3Oza8eUG8+YzyqS0Kyt+jZXtcbx
61xcwDIs5idvG+nmocabcGIyhNZkTdnIna+sd1DWk58ILmu86Vm9i4rx7A5ufkt62V7V0CK/xKJ2
sOtOhjwwRD4b7NczuGnObDqgQ2t9qyFHD2LMPXsxLccpzyAoj77/sVTGl0J2fKlmwMG9cC8Ejrwv
aZVQiLgHgI9/2VHHj2KMjn29yujGIT6VpSR/BGYhGwuhoI5Y+bO14rX+/TEmuCyA0Rh7QFfnfKIW
jJP8jyrn8rJY483xGg2cbo6Jc2l/yfg+kezz3FXuK/Ps4ZrUyj4w0J2PRk7wGy6BPWUpR4oQ0M61
Zjc0c37zJ/RYggXfFUvyWQpCDuyJcSGodY824MOL/fScln228eCMnUVC+UR7gTyeN71ezUBoicEJ
t8XRaTgI9DHTDshoVhZ0OW1RQgT2mDln5G/9nuHIKiTguJYTpq4WpydfBJ4gmXaP/VxEt6XPPgw7
SwgfrTalZnHJoX3agool0oCS7RpVaOnEg+dO1PW9/SDMLwEJJ3Rz/SVKZ/FUgNInpnh2LlqL7h7J
CttJXWOMM01Q/oTCPjyRTwMw7VxZMWoxVeBiRHAaVrEMoAJBRy+n+YnA2yiIWcUh1mLsZKtxj+nr
TROldkjgk+/ZG8U7PJDpnpF7f0wyeZrgYn6b8wWHL5dk1bD/f1y4v9AlFdiJivrmTG60sfLuDXpc
vRcxwPLU1LodypfyOPYDNchoXLxee9Lryjk20tCILNDBt7JTdGxqvx4Dj26yPPCJRnQ0Lz85et8H
0dC5m+a/cXcmy3Fr2dl9Fb8AbuAAOGimmcgEsk/2FCcIUpTQ9z2e3guq+/+u8sARjrAnHhTj3qqS
KFLJxDl7f99adsWqRUvnPW/cV3oe+kNM4Bimfr9dYFW/lCNHPzsOGNGQuoBVG10aod3psaGX61Nj
Q181OARFvWMnsE8Jm9DDKD/AiynbshzEIXWYElfq6PJvWGgDONbM+0ho1WCq0Th7yghuLK3puWjd
zDuBTssYjgTRskT61mzfqJCDyZ3twZ0bTbuSnTQOCg9SAk9ZtgfH+u2QKUmz8LkRlasbdfVA1lx5
4moxbZl9swuod5bGazoiFMxbBePNsumFq3GSdMFoR27U6VgWdIoyTM9ytlnrScUu6SNYkQRXl/Tf
IzTNKlWHZwtGzQZTcsyjmzCIBTXXjw3nVBYyvFIQ5okMRmofKMOwL+eezxWM1anNaEdQrGdeNJW8
s+bwWhc2Q14adUTd6C7wmg146CTJ6xzYMzUy+fN/Jf3xf46DJkxB9hbmyn+VEzniIU+jz+L7X5Ii
//Er/zaSW3850iYsgpwDFpMtiGP8s5HcMCBNyT+xj3/7Oyuiyb802wJXAsbrDyjtP6Ii4i8HaodD
uEP+I3zy30GhaYb+nwEcpqMTRrFtld/PkGRX/jUrouZqEqJZW7y4ug6lYlK/cOo3HXMZ7cn+aiih
7lLB3TWlIX+3puOHrVL9Slr7Iul0VisetYNl6pmzGF9Kq/tcKqs4isgKUemRn4TaSfgYkjggR1lc
7Sj84Ch3EUvCsj35nJHWuHmfM/kz9OVBUvEcJosdB8+Bj6J+Vskxf855l+1IbksvNrJHaRq/KxgH
25HE6KYp5EEFiMGDi2vDQmSSW2JFIGE8x0r/WTot88peIUotHIvflmKIkQN7U97tpnkfGtKPjHqn
jeT2hQ2a5QpCH525aZcp+QU4AynWcBbrVPVbWOG+DjGuVDapL02nY18YOy7LLBqjH4rCkjdz7OTS
aGzuxtD5jkLwHFN8VCqecbVaYuLKj9yfU7fswhfDfmeS9TNFv7uJFXNrrVvIIF2QvVf5s1YOEc//
AYJps7p6lGm3Uljes771mEvgbelEw1A0/hiAAn0RIr5M1Tnk4vpE6X25LCxyWlvPtmapkl6oKR+v
LHze/nhqDz4cwG1k8aywg9F44GiqXTi3H6bJNh7+/FfgCI4TmTLMIoZ503t73pdljmRb1syYTSPf
R4oePDBR1rfQJce3LONtrEpDiJP1HBJiH2izGJH+kpJS382Ws+zVpn+ZIy07I+NmBqzEx1wJ1aM1
s9kyevmCfirP6Q80rXM2EnU6l0n7HhJ7fZqXnE7XDMF1YbdGwL7+tJxXXSdO3MHG4KAsXKb9LDT7
KDzV6/G9TR+SGhj2DGPLM2JOySSJIYHgxkWYFJBIubZBF1/l5LwuQsaXyMwNkheEzsOm9ifQOU8D
s5pG5C6F4uSUzLq5rRoopC1dt/ufD8ZMCCNLQRgwCk+vRbTkO0VLf7BBF/uygS+c48hOBbdk1r3d
aRKUy00xH9lyl1syMJ9VZpV+w2x5Q+DwISisidlc9pI11iXokEvHKUj7NEetQv+Dxrr60bEOkuok
b2pXsbSkhQ5iADot4fOIkfRYemg1Xb3T6l0vdZM1Us25BEIZ22oy8P1BUfTjmIL3Mh2vIVXesjbe
DEEGvmBQ92CSwPR3HpM9VH+OuGc9cSViOeTE0pqF4Ux1xpoycvwZJ+uoo5fFAWLw83R5N3qd8y7h
KDxacWOaZwgWFvfHSTIdYxZbdJrPS0Sck3GNz6fpuVHLlEezjI7ryPDkiGJvinzyQQeWu6zv8w8n
vhWQamSWZ6/MeFHYw2LZkkadKTEgsgnC6kUdBg8BFkZ1JtovATtnRw+nvdQYq9fqUjHrmuIt5pp+
m+fo9zqNqBN1w5uN4NMg+v6sC+Oxi/r8IIKZkJdKyJxh4JMa8YA1tRXOlFMh1cvUo/Lns1MAJFfB
gSZ5Q0VvznaiaTH5FEzwDenNql08Lbp4VQtueDSG98WMWKdXkJuXQb8czXwYTnG8bjlHgWlDGK+Y
V8ZLEadumzPeMgKHIYI3WzGVzUxVD51VaU+CDSCvNPUUjbPObif+npfQuViSSEgGh5ezcnPksHtW
4zzzjUQyPMGIEwysfM1l1TeE80j3NKo9VHK7web1OBChdgXVOq7NlXGNicgx3DXJmnMPW/WliRcy
QXxxRk75YPD1SUTnLOad1Ara9pDmFte2tNjJLg0uS60RFinZOWs/WlTvrMbA8XXCpGEC7kSyArrS
UL0SNrJ8JQiuitIb1yFgWgfetsxwHwSgwIbB9ESV013Kf4u6+ak0ymEItZ+wptlVtEwGEYwV5Ynv
wmeFXWVjq8rvpVuyDWIYLaR+NGeUZ7Fefzf5+Lk0JMPiTnle4SRcOyjPteCdefk8TXrnogjMQGUK
xEcJwf0i/WngmXV5u3lW++qJz0nY6aNa7Z5zeo1yzY+Pybzcu4Zl9mkW6ACGKPe5xXhVPTzWFfWL
OV3oyyMrgc4sbxQCmGWNOn+4scVVLI+VkjrH3lRemPkFG1aGXtgYBOuploiJTBnH8XuiscgZeLAZ
QXzoszu7fTt1Lilp4YtOlJGNw2zaNDmYSHKCxuykmPUxImFwtBIimbbBBUivLUiD5ryIoyyehSLz
o6M391hbLB+zn1fG8mFMgvHDMprd1NXze5ILVIeG7ezpPKu+KjsXoyHvxU/MDaAcOmBTE6Wtzkvb
FVs2A0iuJY62pZgH1mGD3EiCljHo6Q3WlodlVl/rMTxNldM9i5oRRq/F8KBS89bHinUqpWQ+rswM
C3YZEZhDbfPHDmJJlEdHazADC0hXansfy31U27/KSqm5afA2lec2wdOIXYvTKI5fO8abFIu4sM0j
NxdEzsVJ0Jo29T1fyheDDtV2Wm1WZkBgtKEV5I05GZ01uBB0HPbzUsidStDk6Ahupq+DaR6bdSw+
xkgbcglR1e6RWqDc5osMyo9V+q7XpevQoKcXldz7DMsdKSa2WPXWCpNnhvW1y52Vo361o2rcupak
3KmXDj8H0WXOOlYhCyghaT13JOjJiUElMZaVHkMXgcIDaTv2L3IvOgAXwsF0QZFJbjAbNgylXsB3
lnct438iJbll+bu47H0pq1L4EIT7ee1gNeio6zY02nbkavPNcstGrJgj2OqBh1rafyVGUW1ZO02b
jliCq9ycBG2c0Mx0Z+j17HGMofFoqs+hHN6doH3ntECIlT4F8ff4oBNl39YhxVpCwV9yLM9FSg8L
2gsJScK27HrhJpjPEg3nZHGSooE9pI+NNB5a/jOqo+0WUl67OfuqOAtNjXUsSSO7XZS8xxtwkatO
HXP9k6hM36TIRtMQ6UAB6L+UYt6DPYncKUHaC9oVU7lpbpU69hQx6MCOsp+FEj1xBv4i5LfNJhGw
6KBMmua7eYDDneLj2OC5TegVBLTlQy3bM1Ln7sm5kcgNlfyzk5OWod+X7pWAfxDlt2IOMP5F8S3B
FWwZZ0ZHIcClhS0xJIf6Taf79azstKx+l5VkAmPplzSYjzVYU7UbjmZ2tQLt1Karg9qkPVKlvzW+
+6pq7kaVHk5BbgoLNwIFJ9k1/QTtP81+D1HHmiMKd3qc8OzVnefeqd+7xiFQOL/ZDNKjaUFAhLJc
B0H0OsWqSfcndjZFgfwliL5KS9nFM3/ZBDPOk9YihNhEFZ/HstJqW05o7Et913MyXKZgRzzmudJl
u1mM8LeKLjFkHmYbeEQUENz8HPBriMQ/12O1CaNp13TvYln8poMKSxIiooBBXJ26uZ781gLzADg0
JhhsP1uh/vDnyyPUQi5wokSmh5UPfe1XUvH90Kze1QyCIEkbPNMd1HZFrh3GJTxaU/G7tPUXk1Bh
0cVfdg79LL1ainmdXuto+Ug1x0M9+ZzzoiKhd46aHBjBJoW+HifagzUo/Ibag+yT36SLDmpfv6c5
n9JRFo/vIgN3vjKjt65Wk/zuRPYFYO83fJR3dZUgtSPrRf2hQDu2JOnvZpg/S3vPvq1wvqwweJbk
iyvTeY7B4vO0O4dZ8qXW3CxyTV5Fa1zzJHhu8vwcDcqvas375jfAIM9x0b7Tm9kHdfLFSOqLGd9j
zN9jZx34mWLRdmz5RZbJF8BXmo3xF5WDh6AyKeFP7tLbvyy19eqJsHbKHs+ceUyun98xEToqS7xt
yUpUHIs5x9JiHwZ7Y2WNR0Hrqwxbft7L+r0o4i/G5hRqif9nZ8aQ70zraaMoO8vRHkqCu2rW3dcv
r66z312G9rRhdBcp8VfhOM8EPL4Q0z5E6fiIwPqqeddwthuIKTkMLabcrMAqEUNMIXNeh0BI+lJW
H61m05uW8gST/4FrIVHz9o0QHbXZkbeSEhgBfCmelLiutuZUsblKeDKrzECMFTvrRJtmUkJAAVum
5ISRJuBXQxi1KG6+CE3cg47RapgrNEMD655WWstsj6NOg6dKj9WPgYT4lK6LW20GPaFGP0fLuS+T
6pvTOMFtaHcJiA8PttVPg1APArbxKNXEZ+PHbSN7i+asp3VF/AFoBo+EZhKXzCH6EEdeDezh0sTp
Ve+xOUellnADi4Eqj13tKhETThtbzZFtIZH5quhPZZ6kXhrQMKDMeaiHfj4SqAOoEMQxOeSucA0s
P/ssVzyeV/AYkprJfbzcRTcFnk04yqVKP91JeezneV62jJbqFSzGfXbJ0x9clEez/amzX745XQIn
bFYY8k0Ny4RMwbvTp/VRQ1fFNeKJt9v32ugJR1UYFdSFn1AHqQBd21PE7agjGHG0uT4ofcg7NrE9
1yEhSP6aNISeQitDEfFDT5ThDEuOW7hENiBgMxYppJixLX2nGrMfWl8cMwt1hCRw0ZNsc83Zep2r
WBxM0T7YYTmeSw666tggheQv6TRFw3AeUXNp9B0PoB5YUeZ7Kx/l1e54IJvQCDzkMPp+Eik6zs4h
pZXGgzvOE/cTpx4PPJyuBVKWY2MXDhVQryKYsOvmJL3xL/aYex0iKDp69XBhWDJcYOa1m1jrg4Oh
8SKN1cA5rmZPh7VBqinqdppepWysV0a4bIh65LSxWfrjOFe3PrRf6SI3u5l267Hq4zfHXj9/IOcX
+Mdffdc8paLuHxkN/cyjoD7TSCFNKDkhmmkYHC3Ahy4WSHACdoVFtO/lFoW5cdGd+pBEY3Kxs1QA
5xjFpmhbwAiqrR9is4v90kT3UwlyzMLEmhWXMdlhgvsWM9NrO5xNEZmPgcrLOq4UF3n7nY0uG29J
VLfCM+1QOKKiEPRHTg6pV2I0Xfw6wSTTtkr/UFbNWjVpdynjkqve9G6qp+opXj8oefFLspX3jBbR
Z9NCdmd4Qba9pFGnT1b8zAgq2SXsHJse4o1TzJ5SBpnfpsWlmZkDN0Ha3cPQ2piqtpwDNPKse8Re
wR72wga42Sq6+UmkxUU0Sv+8RQ4TgxHdkyboHlRs9G5YJbjIcFOVcC7ZBXMMqRBoaSGzVhah21HY
SLaGkKehQf0h0vZ51r1QK1S2fN6LkABM2nkgKdzM9tnpcNu3Qk0PaiB/lfpsf6z/QLHJZUTFGIbj
1BNt3o53cvUzzpQX9NiG6xVJudw4oFyUiS7nGERIzZ1IvY4qw6Epst55A1yLuCyYiomZ/LCYGyNp
KEnqA7uLgPGbjJ7opVIFb1NK4+GN8TXhnWanMXnaAThyVagSkLsd013szNmgFUxdU98DPwIJCKTi
QRFYOohq7tIa1Q0ZMXK6FpVL6Lx+aML4qRWyTstgu/Nw0QgYPZe24o8kghhRSHsDOUWcQkylNObX
lqiB0DlxSh/24d0ej7U9cscdYKAwNBo3bTK9xkuFW7tRmZyk1bLrkk6hBFL/kE0S7lo5o0ZK033I
8GqLXJMMdmXiagbCtsUxmEI1G48ZV5tL9KYSNMRZX3i5AWdvHKvUs1QvCEA/9Uv0g0tpemLi8ubg
nuQ+RsAqr5ptbg8gVSccw4BuMUslYMWHtedlOTVLdhiuLFo52gezwkM04q1kVG8ShAgBt9lgGjlp
AKbCmkKxltn+Uo0LqIws9kqQRNc/H8wRfY8eNJTFc3izWju2UIt0dVOhodgaoD+3+dKy9yKG6Zrk
+NP5ZMpo8Ssu3ZSWkoujtqlv9vWlxlC7i4aIiVBiMd+K5uhohlf2BeYZahQuVHvwI7P5mEbDz0Xr
6Qupf0ImnHvDG7qzZ3ZMP8USh+6C/AG4XbVTKGJ7divYJxQEaMEMvRgEg10KEmzA1PLeWtZnolAz
JYkuDxZ17wg3AEu5KvKXbPmpKA3rCnAHZE3U8WTA/+TgNb82nVl9iLkoXF4M/cmG+vTccKfD5Jop
FPs5H2eLKxx+rs2uhoYrWuRoACN2pHBqd0TWwaEu+8p6UoZB6rwbWcC2yp6bY2JV/K3V363dplCx
0ldNWDQ8pvLhLU6rgbs/S6q8zBjckgc+BJoJ5TTlZQcWGWN6BYVt4ecHLifvwcJ4Nhi3UXDCMifF
cLRm1M1R/yxE/2l3juF3Ek9RE803CmTDCYCpOFppdqGMkCBHX+MV6/YXH/eDGBrDy9vyuc4Y0DVv
yzA22GwXYscL8XY5L8GTWbMIGtq4ONZtzj1kZvpkr5nGDCm2rHvUz2wAfJOWVhEy/Wg1c3EdtQsf
LeWpAXnGDJ3uV2MBDAokRYwpVbb9lIstfNQKStqxniP0OXwLxqI9gyol+aIQzm6bwWN4SFln5qvF
MOITxFP4Zt9nZk9OGD/U+F3dOZQaY5b2TOOSEfbcnucGQa5l0k4qH5POgv4Sd/HW0ePLwPATOE2L
F7WRVyfNPy1eFwCChLIfGW9iolY8jcsBCQ3c0N2idT7jLckPH9NwWzGdS5LAluy+RNu/ibzIH6mZ
hx5V828bptu1KnjprCOXDZex9rPuU78nl/87oYe0YALWEK59dx1nl6EUIIdVhUpCMBH6IFlaRB03
BaJzZpJfxsgaCaqDkq5U+VWopXHm9c+WQDePcWHfyjxbzuUIdKgM6dGRqg0uJUciiQo0yhPbL7Ji
udZ0FtKqFYcGBgKDobbfq/RpXVVBUxdpSOCLUeGAOmQpsQGcsBoZ7SXUe85oEHOEMxq7booYYkxz
fUrtMjyu/5aVOOPIu3HwbHLJh+A2sHPY9Jqeu1HMUTFWpTjEDIxcYbDdc5aKyyB3d4LnA9G3cjxp
oRNs6q7mIV9oXxOIBAbckP76dHC2ecS7ZcxbJK8kNICA3XzLJiAOv2MTqTQ3Q0oN/lrx6C10hKtw
kC5UU5/7fB8H3OdNrhFn2Fa/uQjMR22M5uMyx9/ModOrvfTFhl0usjOdxO3icNAIMoaLlQhpy2Ts
NRM0l9Qtun2m5+/o7GdIhjSiqpywf6Hm5oVsHsOseEDiVjAVYCVCBk8T3jQtwjNzJ/DJL/s1OKSd
aWg/5ayKe8Vm+m4Gzj7rIv2cm4XXVoXYdNSTXBlH976AkSwcA6Gk1CHQjGj40KFwyCoYjVHRLs8g
XduVYAjYtp5+VTILT0QjQMb0GbCrvo+IIiY0Y5mcuVUGaNlG4UlFr0U5jCWHz5XWuwLmODTjnLCn
5N181ijS8n+JD9ADBzfn9kCA8zy0dAt1C9ulpc9iB/qAPKx07THWfLk0sWfZ0YUIhe2nBhWyQBjz
nsR5toWEf5tNchhtFZd7ENLqPamuoJjuxG6Kt1SIs6bP+ZbGZeU7wUksWrNbinD2JuGVK9FhGOM9
6G+6p0QWZFC/GSFzOtZm90Ehn0JIVL1aKiSMoPLB8ae3aiIJRSyJ4SkDR5qJZColK4Rp/iqdyPHz
3vELNZ4ICEQ7bhrmiRqCeUrj6dcErvYxZ0GQDcu30C3jxaC1VJPrFWWJirJYl/fLeLN4Ih/SzNjT
Wc+IQmAhTRTFEzE/JpbMLN/c5y9xFoqLng87Si/TKeVwfmoYCVb0hw9hp8/H0YYBXVcNz+/OLq4t
MXuSQQ0YfM5R7Dc4TqQd3NZ2ShmyyjvBfpKsCWeCAZBZlBh4hKVzEEbQnYeADgZBCGZyrU2tthr3
lGRZm6WHApdYSJF1Hw6sFf5oxvCNVRR6vXxVkEnqYHSkt/h/K1SJq6aMje89wVyG2jbzslVmlq1a
s2oVnLFAha2I8szEfcZN5Q26VvhO7RizAongrkWUZkUo0+gbFixT0Kgp+ldXzdN+BvDBF8B8Erwu
UQLeDzpoSNDyjzM44zPtrN8UO7KVIBV6JoAiFyb94Kucrbcjb7qGmPVbHmc8LyvKjGqRnZumh+SD
EM5a1XDVKonroXXtpkT9VXbAh8YqIB3icABR6aVM4HpEAJ+uV1UcEbxgW0x0CkY6eiA15tn13ZjX
GM46ucrr2lVjZ+OzM1ax3YzhjhulvIYm0ru6fJxp92/G5YFF5+tSal8LjrzWK3WEeWV1bhlE8k14
KQ0qpHj14P9tY5OEUI1xb877/dgHrEZQ8Y3jQigRO5+Jpa+Ly6dq1fbZ624Mjx9MsS9tFfulUEVt
rf5dRhdkJ4x11oMO4feRt+mu5bIHQ8BQMnvXUvPbYjcKyyxjKabE25qMEt67hOsFUSY3Ujm2FlDH
ia4ovwqF5gAhnP7E5PHJXnWFduzWXdXxAhY+rfH5mCnOZ6OjOAz6+lAsBk9ejZGR0Ztbc0xGv0fr
3Uy1cp+V5tmyCPPCb9pbq0Yx6irupllzFsUxWUWLOQmincYyfFOtYfdlFTIWq5qxiJE08vpdlY0Z
7sYVOxOsMsdYzHd1agoeBrb4KlKn9Trn2jeNhZBBQdQ46u5EjY0njCRXSZftqAu5zZrE9GNzyU4l
TUp71Pobf48MoiO2j8HwSvyc1Xpcocm1lPmkNKPmzUFMQ7UxlguFLDK0dhM/THXFLYwILUMQqaLn
Uyj3RfoPp9AoQYH8UoOe5YvfKmH/ozetC0Qa+5yqdMVgUvllqX8GAJoAE8bBFfbNptTDbr+guVnZ
At2RmJfj08XedQZyc76G6dap5vgUtJDOupm2R1WV51gvdmna5HtGAmCFbGCbBZGZYa63UT0qJ+Qf
b5pGSS0pa+I+KTMJE26W8luGy1XAQyaJ+zPtvwuW250RnBKZIQEoxv1Scp2eqdbkYZOf1beRI6Ft
2vuxCqvdwhvUINRw12Am27Lz+mFUPanTDlft0uhPnK/3ZQ6uaegaiWYTI61uFL5SOffsY45Uqi0O
fECirWXUPDt0Z7BNsm1XNbFHVQfTcYiFO5oCeJ7zE1Ob4EIGUKnLDG9UuCyRDd7MtL+UoruVYBd9
WnsGUEDMwQqlrOUn4zBPTvAnU96pK4fcgzGRv+2am2UeTLTcntTMH31fwa5slG8Mr1+zjgBWKJW9
jWgNxVP8VFVQI3pFBYjEOhVCIyC89gls0pNpTG5Dp3CkqZmxBS3IZO3IusVrVPuks3RBVNJTtbQY
NTYWTUOV8qlejA8tR0yt76ZtbbXwe4uSD71z74XyVsz2dxQYu5oiFhPoKNpZOpfzzPaCpjsV05QA
VID0wI3r18guaFdb5s+8OQxV9DGY+MMWeRLMNeCCfBGd5bsTJ59DiDeMt8HFUYuNOkfc6wfu/esf
PtJndwhWbYUzPpkBafl4TXZEych2DrVtlzcdQQ5qy7odocmbqvkARpyo6Kjz5urYPhtUcudaankl
mwECFBHPDJwHu5H57hl2AZA03fCYh1HcEv1pYNrpqYb26BhnmODiOtbDrxH76c4UFf4v8Iku9Nwr
qqTOU5hCEL3Q9HfwXge2ZOIpbp9ttQ8fgmCkVNrWT8ZE2CFc6gtZOe2G0YPhUegRbSGLHobJ2Zpp
0IAFlSf+aqBSK2ctnQC46b28kmJMn0f4ZYxUX0KbimU2t6+KOX9GBEW7XLCDd2lzZSeZBRroTOAH
J4IdH8LUwEzKRj/WUfloA39xm6ZKdr0eqNcsZLioN8VD4NTnCWbJRq2l+hTaD91ixScyuZi2+2F+
QhFv0vpddJk/6YZJdcoZvBGHns8hxDXAxQHBM+0Nd5iC4MWs+1FnvqolcYTQANwMYdnYGlPJ6sEJ
On/JI3BUMhi8XKWs0Qb0DTTZI7llOHMMWFt7aZr4wRw/KrOd37SSJN9cQxowMrKGNV8wAEVgg/hT
uKFk3IFGlNRZbjj8TbSJy/L7VnSQAdpKJyiv2L/mvIWoptaQeSeFF7QRnjnH28fckep5SAJy56ZK
sof7XjhiYybWwPGF3MqNe0yUMZGA899/mZmyo4xWsxwlaltankMLhVs+cV3ixgbvQqBcwWnNXhPl
t2hcqltVyR0Zcu1eaClLMtXK9xLa0AelRAU8xUYTBpDasGUVAzlaWXUl3wFRHD5JUxzAfhwWg0k8
fgwQGzzj3vBfcTCNQ05MTNpJVjfOC3dYS5UtM38wDsJGDl+mfXWOWeO5Qy/TlbjP15O2y9aAjREk
RvIQjgPKhaQDAi4FfFHnPE5TdO/mnON7Gr0lGWn3JbrN0PRvgAwJ08OOKw0VL57k7yJLCZFBs2mf
SOXg0Wuy9cgrxFb0LGPgUaR8A5v6OKeZvtUUveD7SFChreYFCljG0JdxIk0dVfqDiuVAlGKiwKo+
1MNcXHqbg5zDO0Q286esyulo0EbXIlTraVG96YKksFjwoKfkqY6S3Sozwj0v25qfZZaDxJcsT7eG
6JoX3z1PcJQLOh6NetoSLwN8FGrlMZbp3x+mFqBPvt6Uul73APdFlyHw4yI4qOQYIttWjk0xtA+L
6WeaxPS9frDqeYtnWjutYJs8iYMjbBNzKmN+45y30OEQmWN+IIc1v6+XFSsauSfhw97p9cUYzPE7
ykp9UxyiZUa7MBg7dGjZcVCqGkt8ob9oIAaOsdMQ0YA5uMcjwFYqdV5Q9eY+CGTsDrlz5qe3YBk6
AkjP7IJMMNxNCnJXqEQW90Ciu2UtXL0dsxcOHOV9EcaptTg/O6qm4aJGywxAYjqYS60/cVPrDzEO
J456vG0z5Vt2hTaPj8R8f0SVE54rvEcevcx8Xwb1j6UnmzWD4rtMLNsSSiXPwwjaRx2no2M1xdlu
gT+2PQfTSR8Ik6XAu7vpBos/fRvc97G9l9Qsj8qAtcLpbH5oEm5pWX7LQVMcWj3ct4l4yvrBeXHq
dCRMF/xUgQF2cxH+JCnzoo5W9kIfwuKuynEc0sxbvaSfbcnin9m2vr7iN22eFLe01YDKECxydWBG
fqySBpB0vc9LUo+PJIgMr40qVlVhy+8/kghk7iAZhyX4QZQ6w3FtdFezIlGeTbpy61nMbFVez8e+
TlDuDMq9KtTAczhkdGbsGdoIy4eU4Hs4cPyfwnwXlIHATGmrOBbs9rpURBkXjRGkQ8/Yj3SKm0VT
kkoJaMBKK2RG2B7bSZs2VWedkE3tm3Fk1jBoHylNkRFbOdkD36kxj0xNxXbRoHYXs8WkXcG79rpw
pQTXFZiji31ukxQ3rOInx8N7V0+QgdOpcSM6bA14QJZi7LdozX+y++MobkSP5PYndsDJkYQKUU5F
93kQrOUyTotqnpyj/CtroTck7LPn5sYmaNr3IXiSdtCVZ8Wcer6R0cgA4j2rIjr71MjBmbnaaB2E
sPUfrcnub1C7z7m2pxP1qfnGizrfReYQr8H1mOTMKYJn+g8R3P80Qe//YIaagex/lZ8+fTbFZ/eZ
/itpz/zzq/4m7dl/SU6cALc0oKqWbhj/LzsNaU91dJNHpbV++OOY/js9Ley/DEnVEOIyv5XFr/r/
8Wkh/pKWJhyOPcLgH0z7vxOfFqu/71/8fugL0fuRmubnzNZt0uL/bC80W6lUFm8lO9lK3ALzzQzS
3+yaKRiwMsR7xQjO1c0nfcnYn3bN5p++W/d/fKJ/+ye7tAYg8D//CUzy5ELSJTUROmp//vd/8ieG
kdQXLm39ritLKkM97zL1ZF4Cgy19Ggly0Z1NBybtP2aKvgebQYrXcGVk8Fa/VAP4ASVpCzdO5GeS
S7DSqla4QZtdpsjQLpUE5WfVaY7tLpRe1EEtkSQ0kDfAnbAs51dp0QTPq2zc19pLXIj+B7mhtyQx
rYf1H+y+WXw6xygiVOsWyYAkEAOvsMm0dyaBkeieDGJ15yqfjoCF+2NMTSaXo81+M/42xfA+G8K4
ljlHo3VEu+ikkkskkYZs5CGW9aNGVH1PdoZ9UhheTL3aLnohSAEM2enPB9FRO6xHxw9q8Vtvh/3Q
at9l5jeEqSb9q838ODPsnYw+bWYZbmWWptvbcUfcJnns5XrJpKTSzMSOC+pCIsXkAw7+ldOudUSz
QcbNkSnl6YGk1RDsm2ptxgLngYFbEUufmfgGsCSEtaw3TYIyerkfSe4gWEAvtShZ6yK39UUrjilw
GQF9ceQNDP41/UgNZWIXqrvUukrgFeBdCYAajNU3+ViLjYXvlGbxIrdxpvlq4NoOi39DSQzXvJod
yDaZrQXd+LbQbaVrdEb+lISH0iKwweMnk9kANVzcB/YITty8hnZFCNDh2abOxTWqJi/JJnni6brD
wkhtnmTdFuQ0oKirajZ76XTz44C112cmK3AxkHCs8uJzJM8Vc5UjfCHuaBebDQFsTnlxKP+do/Na
bhvZougXoQq5gVcGMFOkoq0XlGxpADRiIzTC18+iX1Q19055ZBLoPmHvtVEi8C9B3MOv2vaIIpw7
igH8AenYUYR26coZ+YxN3WBt1sbZRbu+gj1xQoRaHNvW+rJl1q6k6wwbPKNwHZWJyt3/sHL1ng4B
grnivXGCKO/0DiMgU1KixXHdrgwd/JdmMcZXqRgPxB5Twdw6CHRxSGJBbliOefURDSKQ4Vmr3R1t
4JeeGXf45hc0eFUPQCjtA7pRPiUjYfZdkmaZzfFKaj7spPDBEm5S1luYPOuULjm7Faa7YiCzJwVw
DDtk2j15kIjlTxOOochqYmdtlk+BVRJfZBc7ex4+S7QmpgsxDPdtsW4KCzUrgyZdZqsSEgN7JfF3
znLGXLN8p5VEHiN3ITZu9PcWyLi5oe0IvhPXiDqLoTfxMZiSSLOypJ1uRkmakECRwwDb4bcFX8x1
Hf/xHDiKZYWtIRDE+mUfFn3HmeFByFVdLMh9ekz/8QrsTYH/iyLF5u8DpGdV4sVbs6Ve1IAWYpTo
yN3vvqtOMS7XQxyaxCogcK9UiVorYZnsFIzmYQAQuYjcbcrFN5uMNzu15AENX0bc47ZbVILm2npI
W4oJMyU/lI3LVbRR2S6sWkJyTw2Foih08K54AIrigz0BNetEzcCFCFL2L90+/GBkBN0xQ9pgZuem
7rq7TZt8lxlwYZu8BRK4A3AMQa32Q7FQ05hkAeZl/9yoi9NmwZVsAZJnCqAbgvk/Pt1hjBw/n85o
4N7jkW1i6hV/BzQiK2imIrKwkW1wciJMcYuWZkj/5IK5ZfjwofdkEsAjW9nGNk+8mXGq9dfnEtt4
oAnPD5ByZtrONQYUiaflMmMXv7Xt9DOO6PUqyXJAdMrbePyTGzry4ktEIJpId6fyx1cfYB8oA3RS
bJuPpfJe/KZvjzYnd+B282VS1xap7HMW7xryNHexJNF6RmK1S8EfrSpCvCMrA9seJtZeZj3BMHPp
rnPxmaV0ArAZ66fBh2AvDJEcSvrFTfaYeLl9cV9q0V77ZiEhYFJ8+bjNxdDmJ2PywTjqIPJK467C
R2MzhRjp8/Klb+0JWN3X0CsEBFq1F1n44bZpjORC+9Gd6EuOqAFEhNy3R2bbQxmr5J3gvGIPMb85
AGp5CbvBukyoyaHgiWtSosthnlfx2kJaRHgJcxqqyFkoNMve44fkxC/Zlt3tNhq7uLxi4M7WjunZ
q6mn0AbaXXs1WsoJJbclhncSJsb1aNrqCAaF/2eF7Tc7axHHbzaPygrSitw3Rv+CGsl49sb2GIgc
bY7qsMETyHCw/VGs4yJMNwvMiaMdN/FHBtlSQ18Kvfq3B61uM+RhtrUNbMfYHFpUhAHoo/KTyRZk
t8WG4xUsW8M7gH/Or3NZlIgkWM3kltEjH6Dih0hptLXQGDnr7NRW/qkUwRq+oP5b4Z03Ev3cmqX1
EYzqBdwoWD+5YJ8S4k6bt1omx34KhIjYANFTtpJkmVdi9mA+ej5D2GwSZ8QSG5Xk8Axqm7lP0iFT
tYXs2O6W+bbxmupU58VbOpbzSvuutxo6t4+gmuvTvx9x8XvOeHwDTyOOGVgpxmytcbH7H0lQ+a/M
u6xaum+cN9ZrGq5lfWqKLvwt3CLZeXJGrpPkr7NsL6YUv1OoSL9bpuPMLiG5W5YXmZndXlzjh+QJ
RoFZfQ0mr2JCWR2MnlWVBNM2VZ6/lzK7J759CCx6JXdEeI38E+CbdGFxofV2g09dkHP2GEnErvPC
fiq7ecSEwUHHZmIV2YdgixTwVLLeHJ9TrmMrsJfTME/PFbTY04QGAb4bG1pPIFbT2plXKWf8tiQI
+UL47pqxyLDzU5gHZr8EW2eIuVBkca6HC5wHzLyV8t+nELU7ZDkiDruaxAc1ZAfXqb/ycDhZDJhf
Q9FbG9OS9JBaecd/P2bHfqzus5M3pNWlQgW9wY88Nm53nIL8Hrdt/Ct5vEyqTE5E2nwHj031v3X1
zKzNWRrvULmmuuQE5Vy68ovssHmLOdaOiD/ZkX3hPSFsoI9j644Ozy7xwPjNZannvxWxO9s24N9n
MZ1tahYX/HUgs41eYq6Fn1AHkCX5VCZ/2DgxsTTcbRg3T2bOQrRy3Y1JsNKWQSLRtUUWHNgsznuI
WO42bVlk48kSK6AexTF8CHaZHw07nAGg1+w226asWTYGSsvNaASUxOzRkf80wRP8dYaVVfPjEhtw
t3kESDtDvV9MmcX0nHAS03Cmgy2TZWU39d3WVn+CY+jsx2X+U0gzPBbcO6vWGP1NE+Y/AxybXWC+
y3wo34xLi0P/VRqgNLDKYUAPY47OHKrkJLyXOV30uXaXhpq1CtbDUj9GfqbeT2lzxbblvQ4mWzNF
0uIbscMfFZjGSI41NiernY51DqisTNLNoJXaLR6y82JCWuX64mwG6RvRxP0pQzu6c0IH9RrxYs+M
51hcu/zlfPCyiDUzqv6OQZlnwmyw/O/R+5rbQkUoLg5Wqs6+cFPcWBkcTXYla6Td06YKqH0ddCtr
xRSZMrX4VXlOe3CceNjiIIQnnaytPAd9i9Ro1RkjcWSJB+0hsBG1/SL+aHzBd2MA006eYDXYu97B
uCeXGp1fywi38sY/Hg83E1PbxoVgIYTwa3Az46FKQn12RMqEc7Yefnmtn7tsYuRamHCRmipC7Jxt
xQAjPGxyd1Pn5XBKFK5EplcURwGfEUMQxuWLvBn4CKmANcgW2+3hYatD0+SHujBeNYaq/WSa1i5w
kE4PaZtd+hHvF7rmW+O27DJsb5tNVXJqHXl1bK6JQfvdM1wkxsfgeE3SkhA8AuTyNOMR2ZfD2nIW
820/fktFoeaJvD5VAog6Ull3+clJGiFAZ3kJdfw2KiqXvPCQRngsM30vNK7ZgqXAJa/xNNpYa8Y5
KU95HSDBHhmswoXAb+ZkGxeAGp9Ykl/Y7p/c2u0PmUq2ZdLzbfP0bksU+Ov0QSGKTaFOMk28bdeT
WAT8l2mxz3NmpQ/1Tz5+MVHlMZKgeWoRntLGYANnm/FVlpwjMc4ssG7igHuP5cDo0rVV0HYh1TKy
0fNZ2VP7buVgCer+2CpLH8Z+vtQEne/kklhvS0CrOKKxoMTt1XMKM4wQjlNZiPyia9oB7cXUiWls
RabFtNptU0FeqDVuA1CMjMS3TKrkdln+xq7fviSDQxvYsNFVpWwinS4Gem5I4/bop9u0816blqyg
vjOPfC/DIR7Cvw4k0ZFfx+BxUIm7x0uK0QkuxdNknxr1auNJ3YZm0+7DJehXcNCTWymScYsRloJO
jyzls5ScuiFFZjFy5SeeV22CIM3uSBgj15Zf/tAOyDAcaxcOBTDbwjXvovFvkDKcJ4T8+TpOKdjL
ZGAFkwTmpvTgVWtpDE+d6aT7sSKKJlOOtXZKNFKUYeML9F2SlJdpPJJvAya4HlnsY7ucaSCGOo/P
Xp6Ji7NUQHFK4DmzZ1lX7mOUN2hnBHO6I7ICxBqGarckR48HIa7xAKea129bEQSKt/ZhNWNNoTHe
HisMy2XGQlg1QwQzNzmY+aJQltjBRmGD3vsiPKpF1GBIWjrIwlyiOeitD7j5h3aBAgUuqtwR1ljs
clzG6NzT9j5lH40fuJeOx2xKevt9RE8+l0J9K0+8OAkWl2rpLhplC9K0AkYHdEaQt+8sPdpDl2T5
uh2G4AiOoltTHz9huQEJS223yRP/JyxL+8dQrzMCicQ2xFPMI/eC/e4zncMcXFH2+x/Qzy77T8MI
iqPFwPrRwQbbosiNg927PwwHPlFeUnqTQ7WykkBe0yLPN9Mo7vxyD5zsSOU0PruQc54FXYgo3Ge6
zJXdY4NcdOvtXDOQz7Ywkmjx2CWWAKKUttTBHZL6iAvhEqcqRIxpg1tdZLJvMgf8jpiQ+rLr3lDW
VTsbTh8gpCnDTQxRe8lzbCtVts2xda5T4jgfJ/XXxA5vzw19DkVSnMzRkxfdqx/yuj60Mrz74Cze
XTVQRwlR32aqH/dez1kjOUhQbjfnxkhfbdrES1bMNl8qJ1BlTW8+LKTaFf1Oi2zAQ+XHmzEeslPJ
HxOxafquLNje+B5hKzksPhHR70hy7N4wPGM6m3aY/9j+Drn1nvhFvnZqA4O0HaJOVEn5XmILyO3a
vDkGfRAHc7C3Nc2CrhJ0MAOXTDmJ154cg6PVuljVEAT1DRhpIKcn4Ai3DDXM0bfFCm/cw8WhxKYx
eP+AVyJZJZBOwNxBP8SIR5qGdUytptsnuu9pxK0GAzL26LREUWg3X/zXVxKS3t8ulUepZHL1i4K3
m8JoV0vKxjnw1mpcvIvf2a9LMg13rxK/MBS4x7gln6onL26XWQFBrhDXmQBWfyaKUe4mUoYQp0T/
yIgEbj6AkM6xSKdjYY+nWFI09+EId7+CcilTOIXzA22jXEJEe7aA1fSRd1CgCa3B0jfzvmch6v+s
/+4c048yeNJJQGdr8EUyB99JP4kKtCKvGqn78MA5lan6xKeFnS6xcFxZwBqsQd+8MLtaPusg8PYf
heAfvORrsgifKQrS1rsM1iHL3UuyHTlIE7lzFGGXGdt7DUHpNBN/zZRtGSKgcGDClX4LDJdy1Qt9
B+lIDzjdb42IcRr5xR0inBbZQVobT5bhu09cmPwtHHrlLGUN3YviazB1dm613cCb2DtBQ2YDEsPI
maqCmb7rbSV/9LY1qHsaMcuzSrsXPy3aA+K1+FpMRuSU9q7ompc0NY1LM45/M8Cbb8jK/ARgLLKb
6ak22kOmJTmFLaG3njYEbWpydd3mvYoxQVojrVLZjFcfpjpGZ/kriKEPu+nVreLvcSLRlRC908IH
uuv9Tm47k6WXXfjjNo41tYXdcTkGabo32ukvuKDqSfU3Tt2GW+XQd8XZEwBuDJMgjHLJQf85pLTr
fP4iGxRiXtc+C0t99wr8hTUgSg1FcE0RrZ6TyfpJxkeEgmW99kURch1SSDdcIyDIgmhCVovOvkW1
n4b5rezsflPPk1iPivABNdVrjXAXm6mujo2mG06bIH5MMuUvx0/OhiILoOaBBq0Dn2pqp/CXEUNj
VqY0joHHnhfWQXEs+qQkERxlG5KAYlMbU7xxMRmtyTt95FcZ7o7xCHdZNqOhKd0nc3C8NbVocJ89
0OjAuZqLBLUEnEp+BzgZMdjlN5+3+Q/ijoc952yzClj1Las4q8iPKh7sV73MB683mnVZecbFBP7n
uN20rn2AhZXq6LhdFIJ2sM6CfCFK2teYJLnCh+Z1HFyL9SYhC7Uv78J6c01dvWhYiTkxz2s1UKTg
j/D29gTnMOavbvs47oFeyyD1WMs69ZazlwH6SwaHaVtmyVF7sxt5439dAO4vGcPvoMn2LhgsGiDJ
w5upyC7VT8Ii6fwQDgdm/KfIBtiY/b/FVB2RthUeoReQuI3X7m5NUOdlBv6nw+YVxUHN6YhIeNXT
NV4w6zqSyWoiZHsTKYZlsim2IRok/k5Dz2+CYMEly56plU4OGczQDeYsNrhAJ4AktDfCwuBkeRor
SN6Uu6QyCCgdAbjlM3adWC0DxC/jaNmQsR8oxn0pl5fS8tITH1qyKyqssZnnl+d/P2TKiY167dBb
rXWwkRBtM/LOefM/iRRybg+iIjtg45RBWUiX/IScaTimdkjDM9Z6o2VuXoCw50NV7ixWnSvDnA1g
GuEvv2LCIRarP6f00JFuCMvMjSC9pnPDElMMH3JoX/HdP8N4Xnbs7gngeqgOxdRv3M6wr1TK9jUM
RbarYjGu/v1vfYsktjIGrr4EsayKzW03LMWT2c4f7EUaeGjdg+bvPI+eefDUvZ1850Rp0GOe8v/2
fN9R62p1SOf6GHoEGy+2XV692DDpl5FiLuTDBY2VHpUYq1MXtuM+8K0EAMvAzNbv4ytyDbFNOFXu
larcjeotNvWe+EUM5fhUz4461kn1YivNKWnFGcSWZHxhSD5v/eTiDhY4CS6Cp2aA7b4g4h3T4Stc
ei8iXAMOjKsjx4LeEPp+8dQVA3FKkyYLAqvCLeHUMtoqvCZxW/GWNJ9p3IY3e84KwtjqdpfjozNW
Zhm3G6fHzdQuZylLklodgN79bHC6SCMEFF0sT7nHfoNFyLiz8ePU7d92QbLfFMnFrDrrxYdCjZsy
yA5NvkyAzuEkyEHXEXOE4RSiFdhkXMEeVqofVv9fsIWY+WICA9CDkwAyMGW8Q5ZA47sC58mcr8gG
LG9TbP3FCTDfkJu1TG3zX3DsyoO25mCdq8C757y1NjKxDbEZT+SMfpWIhBEc7tQEOtIZszf4lbRs
Nf2Z82DEkO3pP1QL/cLAdkYbnSq9RHxJrUU26+KjlvcWtZ0cYW2dGCXLSPJGpDTsc9KjHLv6LBBg
Rb502rUX8qpmbVNsjcRbLUMpN5ZTfDXaSWgMqh1JJsS5zQODJgRUua6CU4d2cFW2IXrqVruvueP+
KlQqLox+1tq0HGDpWO0KFFltReCUlEjsssHM6IixzqHv96lYkuna5Mqj1+zUEXeZjYwNAp8cCxBN
PPzJwqaoNEs8dSkmPVWF5HHoojn4w/RBIAN9SBibkZmQQ6MtH3KxSZwkoSC3GAf5YRzt/ljawV9l
986JMSYZULo5Osk7VExxq0AiiUKcXOF1QP2q6XXOjp3hB7uF/yTLNYWHMdFr3VoYXAK2TZJYHCyK
JU90xdwI32MLRs91VwALQIwj5iirGI2gvy8bBL+h76oI1DYzvHhAoR6zx3HG0SO3BbqFGZr4gwyo
iZJ58cbozHDjCrTeI1cbGxbjMOayjmq/N06JTZ5CyYLCDnLzPVTo/nkgrx3SzXODc9PNzeUty+J1
gLxgk3VlQIPqjq9B2qwhDq2RfxPIZznGGpNbEKVtQ5Eqll3sKwghpLc3xjA8o9fYZ1bbPtllQfKK
B16/LMC/d3gEC9N+nXMCB+Fx7PMx59IpbPtMhWmd+u67mSwTM+GtUSxth8LyPkJue/SMRIkAwqbG
nihI22L2kPWQ8h4mzS2kjpG9Nd6Qdn+k0vR3zF/BrrpwhQfWk2vtkRvKLqXYjokhjqlLahhDgMC0
spNJOcdh0z7h+UCLbk/XiWfcGRvJAdeTBOv1LAzD7kpYc7DlkwT6U2eXvM+JyokZnZPTBS+g9tqj
Z6rPhIHurotHNOhoPiaHtU5jWCNz8/EKsuI5Udr4Jax4Wx7hR9INp35/hwIY9BMZRHXQH93SwhSX
Vlel0M65UvVbLBseRBTzEYLmZGsSg3GeeRJZ+NgggsQwslLQR06F+QiT64lmMOoAjZz5qxMWHmrT
HG+pzeOFRH9nckpcqpwdd16OR8cvJ0qppv56+As0Ft+xLZcNU3p0taYxXpkczoTU/xoIs3ylGtaA
+TwW2/mfYindc8CWc523gbnOK4U4caZe7T0wSVbzvkxHDUI7Suqlvz5GuDIn84fLPd0LTZqBCGBH
MN+Mmhj5KzU6fA4HXWtDYMBzOHR/S2Q8Zev0zw6yn1W8YLUNg/GtS6vhSuCqy6re3sXdYG+KkATh
AFAvwwTThL+rhk8bMc2Jg5fqLMiznY1Qn2Dw8Dgmbr6vrWoANexsgaxMt9Kp1VOJbBO665A6w4n1
jnWGDD/SDF+ozFn/ctugs5NGpJVmTtClnzWTuChmbJ5R/+A+SMItXO9VI32NDczB/u47744pj2NW
d3sGW2TVP/IH2tbzN7McsqhcQnvtgsWI/Aq7jWjZZZMYXByXgQ06fISTFuWhKPx12uORZdcQYoFK
dsKw7jJIvsLZPix5DyM+KwFJW+SMOq/aow90ak0HY/p35kSM7Fr6qEdNF7fNi8HJX87sWkar4as7
Wwna61EHaPWDZ9bdr6U0b918VCXE9zZpZhoK1n4smeicyYtCZo0nEZe8i0uyxHgjXICqfTv+x0zo
4a9ox3WTIc0UfXJkyuluuhDaFoK9X2mjl5NZjMBcZvYKic1gNw9SVAMlx9W0fl1sGi87T5pjkvn/
eQg4sTPgrg7yC44lecTjm6nl2EPhXA1xkayo1PE3sENMpTzbdXcefGIyYvaLSoMh7Ytv3wAEPYiw
emTBNKvFYtDcZJ8dXz7NOrhhs8ABYqcfi8/3jXctbfW4nxZpsSd9apzsb+c4T5MzPRxy0kF6yYiz
amiYUo5zpIrrxRr/K1GsrZyuXzGG+bEh1CIVrf645vgb9a5eKd8GdUaEO88W5A/oJhlqgiZ7nfW4
cSZm205GL6GX6dPtvIudx/BJchv3gNhPMWEMqiAFXHrz25D0fLz9Yz4HXNOaxlPOLiMw0zU5COMa
mWO8duNL4ZbJKnw4zMaM9sxqFEdscbBUqXDSoc7LAiyUuT4LL7+b41DtUm4psrHXQT9QMrLJghB6
U6G3Lxe00Y0jKMWClccLeqwcVG8ec9LY/DZRdK7zyWtXTT2DqdIk4nqc14xx0hCjZ+C75C/E38Ik
4y9xyU/0saCkseNc4Pw3uqVgfOjHIVkwxC+FF8291mur2LZej1ID0UPB+nntacgRuooju5MGRpQk
35k5+TwAsvtopg4AkoQnoTOp/1ceEChYMfG0C1VNx5xDSYGczWHC4G7wAOF1VjtQ3CngDI98D3cu
7rbBoIGRVrY2wzGPRtN88lM5XEoPA3YNjXtDgZJHmgb91Ggfcuk4WL/L5YoV5+I1PtgQ9z9aZb1i
7aavkCVeUYBYv4qHGEA2fZQTUBFJC2QStBbNRK/aE9Ny0GUlngo/xwphAtUaA9zQld0Pp/5PMM91
ZMzA37TqTqbt/lcmRf970aTCEeYwcYKe58DA+kRGC35yZnLOI8AszeSTBfgtUo6Zk1JFXOLgkODL
cPaJaiX/rCymhhkZ0eM0lO+iK299MZNdX7uHlhSTHZT/cDMmNXja2Ih5qcq/BRz/KxP0vag7rq8a
zjDRMuxpwvCOc6A9Oim9pV8BfQvciRQLkeLRCPyaLn/esPkTJ/X4McEyJ93gYGipiDdWw3aKBTrL
uVBn7aYG6sOOJwxZRstCNBjJMrZyyz2PYChWoYnaAIhGfyH1/Ap0cdjhbFLbop3lKZuVvbIljxh7
lf4nyc94lptvN7V4dbNpfB6qatrZBNIenLbjwEd/g3zmg0zi8mTipj/1RGcduty5KZKkT2Osf5t9
UJ8DIzA211F0Yg+TTVymYqm31SXtzOQgq5lMUVdc0lAtUT12//HY40KzV1DkMaz6bX1JSudOBMFq
Huv5hwp0HcMWAYddk1rA5CUnT2XDmTR/Nu6XbfY/RjUjRya4g9Dnmfmyab2HXkG+YGcuJ5hh7aqq
muY+2U0QFS0FE3bjJcKbkq2ZSu8a2yt/lWn3nA3FbyKoA7XiYnuK2X68xD7eNjP4mVA8f0hge1WG
Z722Ed0uqZ1g3IKFsxhDh0T/ITdJ5Ru2KYlrtARP2BRvdjw662SR8RVLp143rCKBi1YE3M4SShxE
J4zWprfzsuAkUqJykaCvvaypj4jvsnUmM+5jAhHPSKnqHZ7tH0omO4ozpp/o3nGVEiSEC74JL/9+
zO0SXgzH4z1UG7REzSNlYDqydF31xreWZvfMaNt/aYQP6TReszIp9kbvms8+vhPl8CybAo9P+Org
+KeUmkqSogqKKHdg8KCM0xQ2Tx3T4YNjD3IvDTOLWsBYCG/1BVrSTOfHnrxqFc4m1xX8USlV32Nb
P7tte2Dn+8E+st4nRFptWEShIFHzzbNVcBC5eDceqJYhfIxjYoJKS6Dgfd+RmK7fA1RemO48CFnC
DLc6bwn9GzS+RuY+Azv0AlI74oLpT0PsKLokozkljeL0qcxd/thvh1N/b9q2+CyER/TJnGwVeOTI
IPP8Usn8e+rnQ+kpd0tOonk1a9PDHAqYAywEt3mBkzTvquGGf2BNFIazUanE2T0XAXEy1XZAznPp
vHrjt5PL+hgJJdxKl+kNDgKDAPJDCKdmrSt2l+YkECkPDXCMEtBnYySnsKrTU9pZOLDhrG0GEnCD
mfy7LH1T0v9GlAPonZRHWXvYL3NhoaxM9R0e9z03pD7BIsqdFE/pPNR3PYK4w1C0sByU9R1+08zI
tfPx7x3YkvbvZbCkN6vv4SFISjtXtLvJlUAe5/aT3TuZzpC6yJfMm221lMU1r8qXYYoZtzuxPJhW
iLSBbeh18cbV3Iw/c9arP8IdTvB63YOrx343h801ZGvJhdIOe9zKW78FryPm7jIGvredNWkRQLDF
tgwXtcblOR4aGx9ObvmnJA7wRLpE1rBegHbGj2pBDMYahowo3L+dFtVOsq0iuxHHeoPCZD8Tcz52
pCqgRgmA1fyKzTG9DoHzU2MM2Omw+CjiRF9IXzna7uCg+TKPXY+IrX2gwZHMt+xGJwH4p6MDJu9z
k+qsYastftvKDnkVqTSB7VKIu8ur35kx8NP+x0fdCk4iKfdWsMDtkERotILvP17QZJX9cvMdeCc5
sFAaDqNaG4eSKIMgJs4RhgtSx9QyV4CHW3T4/q95JhVBJ/12drpPlYBS8GF6YwII//ikPa1cEuBm
5Hfj+CwzCMDYUcINBu9hjUg3eoyQQgwTiO7TpnkHwuLxSxqYJAmcRIGLwUVdK2nLNXAd8MCB98dk
Zrkp6/49ts2bR04DL2W4nlz1DgTnZgQBlHVBBqEtrROxd+esVW/pbN7CFjafWAb+ao85/2wu2wXe
jwxz+eyhXrPs/tVgLkiaGFy4AH0xQoDZ2/Uq12ukhlE8t+9I16z1UIcIUFsGHGn+RJJysktJRcAc
79l9/MLgrn/CRXpcmvC7r5IPJPcrXcz7qXa/mFu8zC1vMa+ogxa4MEEQQd+vPD578Cu3f7+gG/Lh
1oEIV417oxL4Q1zSu5MkZ7ubrrGeNokV/tYpB6c14tdWRfxRukgKWNWyf4p32mad8vgmIQyZuFn5
OkXVHF3gdLjkbg23xhwILtqmgRJGgxsVTScuXbMwSgVfGPkOiNlgyF+kzxNlBrS7pgrvTPmOixh8
xGWEsBqL2mEf4e7CxLD590XWeHlXIicxVC14N1sgcA+dCRmzWDd0XVyZjmywAnvMXAkYHT204qGB
Ri4hvqkbOozVncUM4LN1gc8i7wOt3+sNrqy/M0wXYiDeeKWOFWwwOkKKvj6jq+7qekNca76Ky+nR
X1HZpHwAeRn+SRs0oqk7MTtmJ7NpWrxKLpw+t+SJY3XbbkP6UhRVsFNUm58nSxFiMo57veR7OYXL
fZqdPzF0qkPbmgfEpc2pNwnyYESNGz6O+yujcI99bThtUCobpA20LsFmbDrEMA7rYsDD67jDJqha
IiyoCcEkPMkGnEGQPxuSSmoo5mWVx2KmzphmWNzttDUlOAbBhPJsz115rrhyCTMSaNAtrzjnLlSX
QPHJtJInpRl9NCJxrU5JjUTHZmnGfbNsDB4ZCOHAkXo0GoxcOBQEJy8oZeoaX+wdl8yX8iHDy0pW
JhxWlYLfIYNc8nXlzErKvIcnO9z9Mgt33SNABomVuhJ0nB7cmoyyARlhVTNsLhKEwYp8s6d/P6YA
kn8/TL+zso83pqe/h6ZB7YxzNaqLXl01C384cA5qERUwxQxYIIEV2gXWcwWJ7EwwqnHGFf4a2l5w
qC1fH4EevRSmfK/7Dm2g8g0UenwGE3vFSmp5d82/qdl3u6ZlJzgAdZvYLN8ZzL9nqR4uSdc8TFbL
U5kuE2LhyLynsD42ZTgkW3OJvdNSViRIW6XYkFbOq2EDQwRipwhN+afzBKckg+5dNJrgmJhWd0gV
27dS3OLQ8Xb8NgtNFzl+QeGNJ0RFGYAAoNIerp0LZQiSOBOPtFFab70WyRP66w4xG0Mmpwpv6Rgv
58VKMakrThnwMRvh9N0pFopXIVFXJ17aTa4ZowSBg6kYu9IpLYx+70CPZrN9C3Sy7zHUftsjbVfQ
Zwifi8yICFQZ6ev9/6oYdbAU6m2gWz8vrZ9tIcXLEwqsJWLR1O+ZYTUHFmgomXo+vNwiBiIO8P4b
YnkMKkms5zY5+swk18QzRLZn0FeI8M6ZO5+yhSBjbZTzXnLNWb1eoUtJr0XtcqcmAbSTNt+NYasj
hJI9cralhYlcQVQxiL3QYrnHeeDck6xLTmOfk1I7tebWmJJwHyLiIr54Kq5euBx6duhrR+a9ATNT
DWdexLOrHXiGi2wPDaxs4EAMHgI/A/2Fjn7HBL2LZIok34IvsyVUrQYLjJGe+jVAaY1NVlsY76cE
sY+VUAlwPU4RgbABCFcMxbCKIiyB055hLiKNRv7P3pks161tV/ZXHG4bN7GxUToys3Fw6po1pQ6C
lETUdY2vz7H5XvrZbmSG++4wJF6JVzw8APaaa84xb1NkzTCOsJkUBq42HNfxY+ACo1BGeSPSaJEe
sELU6sP3r9zW9ai13iJmtNifme74UDh7A88rptX8D7MzDeMxKJDe0ZsrG0OSLaa+L+HyrdzYtikV
98qjhMDCv3E/uYN9nEYOJdWc2usiy/szHIvXFP/CKhE55NR6Jq+vsYAVae7iMnulY6Bepym4VuqP
8oNJhnHDYglTW5jIO/mxh5l85pmoCW2Ik/VZOsEvK8HEWibVgG42r/WpxBuCAr2y3a47UCb90TNP
NLmdnjMtyYHwFu020p1xnefikzqynxMZgIuLzdLJyD4KM7l5oyJlzTLcRGPUXhIKqjmmlfsyrlMW
6aDbKvoogVos8WW5j1R7P4sEI/8U0yU0jfo9ST3ORTGxI8/lh+aEfpcOF9cu8k3fVNWe/CrtLUis
p7aP37n0B4Izp059KFupHb9/S8rkwjknPFqDgtTUeM1TeBRoGETlWuUMdLsE3rQ7OMbxO9T032m5
57n687/++eN3HqstQtfEv7r/2BtiegTV/sf//p+/pn8N/5RrknH/9Ad2bTdfP3L+5ulP85H9p6jc
91/5e1TO+Yt+TOZiFkS8Gy31xf5WM0JUjvseFR82hilpkvj+5/9bNCKMvxzdFY5nOtJ1bM+S/xaV
c/8yTO76Hpkzh2oMw7b/a1E5oZpE/n1YzvE82xKWbhDMs6W0+ff9+7Cc1yfw4FLBrTfoFN4uOsu3
XI7BJSfx7QeiTzjPBBQL28JeQRMT+1Sw9yBym2+G7nmJuPrj6Dm2SnL2MW1G7kTbI6g0KGlFi7le
aTuwrpN9bcs3XIrYGchyu7EiLba5OMo828mojjdhYHJkXyYwffDZDL09aSPKJIJ2mLIx0CcqlzTH
tXbazPaS9pGHvJnNGyrYhn4X5DNarhIAAK0b8gS0FP4DKrQbmsO9qzAVEh+pHe4csEGxYCxUKhJw
59YJl4TLjO7hi73E5r5ZOsDebh2/2O4G80v/PIfzryly9JvcanSG9c7SvjVWRMRVeqAJuLPVkZU+
JxXzSBRn56UeKQlMweKAqw0YC7uF0c57ZNNtbfGSmbuKwLPvAfF7bDWZUT5VP6A1GextFrCIXVo9
LLJ5LaeSLTsFxcdi0Pbf++2y4XSf6eU6jabs7sVYM3MJeWrAGMUCYSz2g6jwPCA7rMgMQqNnCXE0
iIR9+3Q1Uz9O8xvkiuYtaoq7rSOTjxV2qrKsSRgxfGxbq+FWSsffNnQDypiQXGvX7K+SdYkfTdYE
6KM+jFWU/kAg3GZhZpwQuKPt4OFd8spEcp+DJkHp7ntuEMIYhkleh8yQLz2mLo+M2vs0Ww3BMbSN
RYCq19sJHyyrDA+EXA2MtFwMk+x7r5ReAzfBhGnHM6h0j7WTRTPdaQgm3wOTf0pMmDkVNRt65ulX
EfE+M7zGxtBHyDvr3Vcd68KNXRS9YaGeIrwNF8p1io3pZGzq7bHC1Bf/8NxoF6RW/hjK4EVrKelD
74V5ZG7SR3Maix/RQg4c/wdlkTEgtUqjNm8OSf6QzrS+mw717GkqFKCD5SAqijkTvYoPJaULu56q
VoB4n0DYAj8rCHCEU6odZ6zNfb38PRsgLffiJkuzh822YNs1Z+RmLg0Nduai8R2mLdiOC9u16XkY
xvaxNTRMKC14ZENKn/3eBkxP+GYOLCPmqt3gr21Id1m0KmRleiW+/sMKe6IyE1dFIOd7meAJS2Mm
/7bmp0+JxfAmmQ6cenHPONXGa2Hi8omq4MmtgvqmO7Qv0HSHIzL1frfSKH/OJBisbKJE0ILIuKVY
Id4kSt42M+OPI6o33SwYBSZdO3oG79OsyOwtbd0uuSCO7oFl32OmlKvEZEuLRmtvwI6mTo0jjra0
E/kfnI0ug3XYsAYssJcfPCIoJyAUBbvXrtyIwsC50qTFscgcbDR09HUkXA7kaOTZyOkR7tufrpZO
t6nkXEESAk/D3HXeynF0RCHEpTEFg93qz7WbQGcgYnsaaNJFYy8mPxINRMoE3BP36fJY2li6GUgu
jui4B3ERrmAVoR1N3kuxDO0WAM51XsbhwSVZvMprziwRZsMWpvrB4PS7gxYwb81kfsS56Y/SdmGp
YReUHa/a4MXTsUvT/hCW0YNuh1CsUwwgBqUzgXsDTtUdWn1YDW0XXTUOx7fUTD7MZIImA2seWAGt
ntiTKK407ByO30JXyUxWiv3DvM4oyFxLAYSxbYZLjMFpnwYtnaGNtx5QdSkxK7RTI2oMUk5C7C8e
nkZgPGll4qu0SH7peXfrgnjfZjgpU8OZt5ZlyYdeU+u1wjjL1tPRk8Jq52bj0zfo2kvoG4em7bEU
soQPNrJ8CJQxN0vPEV5RZlt1bw95pMxJUbNPnColoxDpKE33hq4WYjicqPFzivyURyAP8KpR6DTj
R8+zctuJftykVvJelP0zp1CSSFFUA6KG/VI45nOQsq4yElpM5yCYYfgYmzOZQu3SRcNv0U/LvW3S
RzdGd2Jhsa2GwDhrrLGnAqyFScZpmw7qKwAp2/EnKeLh9d7Y6OIo+bBF8amlfpiO73ZVyh/WOJ+D
hCiUSHtBZefS+VkZVc9dixoJtRg4RaxCeraOtlOmKuVZYHXAaZoa3aGugm28ALIZqf/T5RDcgpiG
G0fPXmKPh9HXQGfCS5LwTPa8Kb3lqc2sTeB2zoEFYdHFQIA54yhcj7E1UYG+cDgFWFedBL651VZ7
Dt8ajupLyRWm21jIxsF4LiFtWV2Ayb7WFvaSOAU7OtfVJGPAYmqC3RS3Dcy5UxgScdMCeLT6aF5U
uZ1QEi3rohkjKz5TMefWmp5U7nNDvx96WV0gxTg0PrF2FnuN5xHdexGQYGHwsIp4IcZasv1nJw0i
z09C+sfFe10S33D1sHsKk+rB5Ls9MCar5hgI4GCo4Fm3FxhF+mXivF5wbo/VAb5XR/lcHepbdbwf
OOfnnPcddfAP1Agg1DAwMxXAnQaurQaFiolBY3KI1AixqGHCYKro1HjhqkHDUiNHroYPuEbahjYj
otzOK08296yrUSUB5rfRtDDcMGEStk5ngjQumdyktteebJ0NhYf2ERedqQYhvc4rnDKQBMuE6Wlm
XkrU4DSoEWrOsCFPGZ9PquQPI3h4TNTIlajhS37PYTyY22DxDkyexTFWH75/1et251M4vdLUSFer
4Q6qMglsNfDNavTr1BDoMA2yqsVTqAZECn1WsxoZDTU8GmqMRNqg80xz2mOv5su5i2hQyLH4wvor
WEbDrhmmBdaSGlBhKTY7Tw2tuRpfazXIYp5vDpYabjWm3FSNu+b35NurIZhky4HHfXZFnsz8cGZU
jtTQPKnxOVKDNOWj8mFktk7VkD2qcXtQg7dUI/ikhnGHqdxQ43muBvVejezM56uUGR5czryPqc9A
fqqWU+FpDyy3rEOLd6lu6BYieHYMR2SB0FUCgZIKMiUajEo+YJtBmhy2zKGehg4FFJmhVoKDrqQH
WsiXszaXLwtuiqMdmV/azA6QeG2w9b7FCyVj9ErQ8FA2EhSORCt/UiDe7+d2lidPySCEdaBYKWkE
zDhbGNQSV8kmBfpJroQUXUkqIi3181Jo91zJLakSXnolwYSFeCmUKDMoecZWQs2iJJtSiTeeknE4
osSrRkk7mhJ5kNPugTSyF90i/uF+S0FoQoZDKm2R2UkYCYdlJRzl3xpSpOQkXQlLQklMNHOFNJjD
zwdhMPmgzsrnxZmHs9faX1otCJ9Ec34qStt6Wkh28oL6NTeCa7vQch5M+V3XrZREekBOsjS8Bzmw
PGEHKE/ZAyKd8dyOufdcgp1MjSK7YjL359ZAN+1ACGuPtCf9iqKqv0U6YLkKIoCVyF3Q2eUp9/DU
RzyuVmnYdieCfvkzhseYmFI9bbzO6faCpB/3ZkO/aUWzDc3aovUrlhV8+cxRuIvgcZFV89Dy8IML
FTx+fypL9XTDG5NCFfUnQt6p6NGjvRXw2VZ6AsLdMtjbySV0cevqh8ijcCrD300ExGvW9LP7UtbZ
JyWKdxVuXtugVA7VgqOjdwvtGLbjdA9NyR0AyvuLZnGC6ALEfYNi1vuC3yVZtE1EnOYgqJDei9rl
X2BEYKlzw+fZzGlrSiCJNJaLhaIXLw6Q7BWBMX7eTQM73bR/kMV/khltX3kAtl/9L5hIzlh/8rWm
Tad4dA2grA6fjnRW7hQzVu3UbMa82jQ1mL/S2kNxx+731mXyV2OGOMN6/a32im2IuhOXryWeqCg8
yvGH0OuntELQk7hH3OhpiJp1ZeKTwqMeiVCsvKI9ZgtfvrR5tCaNVM1hAJB6vMbdroG9HQVwkqfo
kFg1RwK4Cn6NYD6W+cMwtVSkl2WnvIrNI8eO+rFuC8uPIDrt/vE5jYG01ZaeZUYM8rSJvkKj/sPi
7c3L9QOLVgJ9MyK4inl1UfpszdwFko4ITCjd59Ch6p1+lOvQA9TPsvzIE6J+gRAfPOp1zasu6peY
tig0upLbPYEr7ua0ibjsCyL4JtOfuQ85Cggex9FUzzfpxfljRnSUPFn+AquL/0hxBXDkVK7MGHea
iIzZN3V8lN3YD6/wNAw3vpjs7i5Jw7W/uCUMJreWW1b9KWmRCm1PHcsF5Q+s3Y1TNnfZHQGeAttG
C5VBMrvrGkaG5XvfXSfGtc7Zr7Z1Ze/yrhdXthniOgmt3qP3wlfts9bnO2YNRx8zrjiXAk+07RDv
3iEyRxCtnRTP/dJip6qoQvn+7ZiTW9JiK+O+x39lRG8Obti3/vdvkfSSq93WrwCjg6cZuL7bGDdT
xD+nnGs0a6DSurAhZg5hS9g0T98fKpefRDPo4/H7t9z/cvD64bwSsyB5wapr109GcredkqdY9RhM
YXIXiKtHmkNe4moy79qEBtF0ot3Ydg5sOqDSLdA/C1dUBO6XH6ERPCC8j8cAme4GqTq+MfycmmiK
1h1vFjJ00VHLE/vCQ/7d6hJz7zj2q8DZubU6cYSuvmEc93zhJO6aXXNPxbQt7+M8bNw3sySW2LBI
I85nHilocS4zOug6qBxiRy1/OGHI3tbcraiwTpoT6inH/sE+/+0DToQVaQdrg+O/PnuRKPbFSD6m
5uc3ohdsTfV5csrdPnPtq8tYdPn+EEWLXwNHPbPh8o61gZlVCxeaj/v650IryWGWor1LVA/u18kV
2Au+Yx3NsdML6zzEKGIySp6/P9QeniMd7iY27mSHoaB51mqWclYt2BSr38bksLbVQsATVmGObXwE
uODFFEzUBSXUyjlNkUx2SyN5s3NDPn9/ANw8QGO0ejs7VsRsnoFL52qtZfuWzjIcfFq3Q43AaDCE
y23OsuCIK/k20a90pFjhzeN7eqTf+RLTL+uHtGCiMpAAbNNuYziskfNRMthDXbfma9hRCxLmDwXG
lVM0COcuiHrgwi6Wzwk3fk4q+tXoEWIcNZGF3G2FN3dPmQq/uFZm/5pi3n3gKt8t4mchA5/SsWhd
spj/NOB7dOqIAmHI2PWBvAz6NP0ZrJ6NDMKw1noh766l4wDUF1fa0cACuklPUeviPDMEQE7sg/iP
0TAcWOYCeBM4r7UQfclagSTENnnn5ZwEHbsxASNxv1/s+gYX5UqlcYaFT2bnrrAy36C8csD50Rjg
nKdZTaIV28U8Eh+jFm/hBWD8naK3rtQktw5rPgke89cMw/J6qMZwJ6fa3UHi5jnGPBGTiPE9K0p9
jU6JqxaN3vpfWEw7aaq3GO9rgX5jhr/CZNlrYYtZsY361b9YlTdTyNjXG4wbvyLPOWd1P20tWEV4
FDvHT+oBoISC0XTyx3/r0t/q8v9Pl/Zs9/9Jcbt8/I7mj3+6Nx+//7TRf5C0//ZX/16DbfzlUjFt
OwIFmCOgC0zt3/RpNGsdWdhFPhXGP+Rpw/7LtcGIeY7lekII+Q952hB/6Q6RUc+GjWO50vsvkdws
y3T/kzxtM4WiLBvg3BxT5/r6j/J0LOADcxNrtzZT0XEOmnBDApMCrNKOHsFp3jA3EMONTrlV3YVp
jQ82utwxMtbRYgMcC7AAD5W+cyxjPnp2xRGhkFcnZeHmCROK9GSuu94htDkX4FLzrNqGHROrmHv9
NDYZKV8e71uMuBXm5d7D0Glm66JrEx7f9HKPaiByWpIrTuzcMeWDkSj7T8+1tUccNEjZr1n2vnBt
PqbYQMFOZO0uXYpyA9/GOpPpyM6RZaS+MWfPbOUPQUAiiV5g1+dJY+4l50ek35JHNY4YXNUW6/+o
lb6oIuAHgWs8dSmxd1c024gE9k/rl+5xdnajPnm7xO5Q/PC0/FSbPNViHgZ7U1BBQftgEO3bdkKi
tpxfxvKRauYEPIkGBTfdtwEFuNnUJitxCG2pn/o2+ygwsKxoX/xa2hLFw6V9uTT9sZhf4bFfajPm
fjcx7PU2mQkMnmNMEG82XrUELaCZ9jpdmXNYGEQbZHgvu3PJrXqflguHdTp/GhaZtIpwOLaIgxXJ
OZQLnJlgHHzAYAUU9Zx1/8VqG/E4KQEhHUBLBhZKCSey17aG7GmSmHRDsM5C9OEa3HJ6yHmjrnuz
qaG3Blc4l3RiOKO+42YYrea4v0dxD+U9Cu8YqLD+mOnXNElMAn3A6FDM5XpRhVUyLalObd7pLXon
fY7rplQwn0+i0T8iKOObAHDrup07qHFTYl4U/pCNXEXIlS4hhNhPXpYbWSPzRXThb3eOYctSw9PJ
vjxpoHKp0ZirlczM+AqZFC5bB2daqjeh4SxvBRSME+zf9lnYBVvJiWbKzoGBa7tU2gDWcKMHpxyd
k9Zr4jDZzCl9HBS3IcN5QtReFWSGa4DvDjkVFKC2eMKJI49mVQDXCut1oqQC8CbuNaypjtNnKMwT
dJzZ6OE8UVGJp3Te1CZQnpiN4zUd+qeSdNl2lOIHULPoHhJHaQLDQ9Wzsw0lboY/CuleMaW+6RSf
uCkdCXi3hO54viHpQ4wGez+BYHmZHedcqriixZ6ZQhMHFT6WZ81EL0iGXJJ2Jgbf5C7hyLQC1VYE
za2yhnsSQghtp4oymY3L3uLYgMlGMFn6vU08ora9/NKBTD0kIygUa46fgOEzoluwhBypb2W6iAuS
ok8xn7jVcbdviumDfGGwt6ZBZ8iBTGbykmJJwzRjNOlByGoHgIIazUUbN1QbjiuornJT4DuVoiCv
bMw4p00V82W3B2vbBOE3hN7JLTPdL+NqXNtc56xTzg1sEZ86iWJrIZhdcWGgC1X1lsPsuCsbIj9Q
JCBAU3VwtRxLP45OeWqXId6jRxv+YPYx25xsw0vcHgbgJnstH7YIu+JuE2YjGyA1KPQowWbYQaaS
otxHIqWjIUS8FMUlXfpfNRrMIQJR3pVt82bgEpHOeOPNUBTpWc/qfcrN+ZjWn5lB2K5Kzkk0ybUT
B8a+Z8akO8GhBU+Q4TTxMwKWO2aHxi7s88LgzGXh3el1YcpsrOYsC0LUHOpvvKRns8TFFpFtEKUC
18UBSZS525Suuu30Nl3eCiClmkwBGZy1cgKkDnOSegj8KjaFucbDwNMAddwfxvK6RHCTHKp7hUq+
YD74FHRgLFYQs31kdSljngQeO5R9QunLY4mg05TSoOMgAYI7Ag+uoPxeHC/1zdb5CQnSvI+OlPco
YzMhoTtBFJB7fPSPLhSaiw6TYB1V+YxxanauHgJUVc3WDQssty2xNlNTYOWujdP3r74/tBUaBL0H
7RfcGFKYGO27qkluLdbesJHupbHT2LcMMb4G9SP0T28XWnRNyqxjFBmSixFG3pNTS9/zyLxk1ltN
jG7TYTCDsKQxokXIbr16aomFHeQU0BM8YVw/M777GAoXf6qS7loaD5I47iGJI7ogdNS8OQjHbc4K
+Bg6nkO6eD5jCgPDJHOakXmj+RP5SjIj81VOxsZoyj8xJLstNGf+LzHRoaTZNSb596Roui1MG564
WX2COUyArwm5eXJvNsviWHIc4TkAIDrQ9cOEZ3HDcPPE+Ef8xz3MXXhwCvPUMQX7musR7CYX/dgK
vODDM5eQhjc7m9ad8pVUyGUebcZEqzPyVQY1cTOpQjjO3EXCV/YZMOqDaI3dWtVPGecwbN+1kqnb
Q3P2NetNmyGji/JK1DLc4zG8lU2/k8Zk+7WVfpqgvfwkoVskmH9l5srUEdyJ1L2xo3nRw4923ubC
JDc93xgisbzn4tozPcgFkH7jDEwJ6R3/vsRkZCPS0bFGF8PXENH6ADvVn4Lq3UISwk0OMSkpJqrK
KrPyw2SiSSeKMSWbN23of6a891DMzYrDT0X0gCdxSs5/NVv1e5sAkGx5yBXkbMiXnKsmvYQaqNJI
Pw2j82GUgFAp00QGKHRva1TWkZsedsbOi/khlMEOi+cnXsiZpjeJ+uKotaHrNGunsF4nTQfdUqGy
TfRdCUn5y2KTXHedu2ZhVCxJtPg8yvGjOF62JQaqEAz542IWkd+a1VUXFTGxGRWoSxmCu8Z4jqXF
jroAyQT//tOxIm8bmwbtJeIlHMzdlCK7T3jjNnr+ezKDZ3Z8M+SOGYUstk6uLK+yIn/mQfnZEE5g
MdgRRtRDtc8gm1OGWY0gkoQrl4Uosytv37yBUxvqPzqILqsw2c4UwFzLiMRXxdAJZmnFgn5QC0Hd
e6Zf5Gc81kSBDHXvD55MY2q5iRJtcHvvYYrocoieqcMiL9Zmr8g/UPVEf8fyc4jaAJ5UTkuYiQe+
Nyu2W4i1O3B5b1EWH9Mx70CpUmpaG4+BPcYbGU1v5HyqrVMA3mI/vsKcO+6j5N7noOexTAYXU1Kk
MBNdbowXY5mzC9cqxmEXzqoe6pe5ojbXdpbnIR+nTRTQHd45e7pdEMVKspZ0ntNFT9oN7lmCVcjq
zhrVOYMDz2KwnHXKNbyKCnGCPEOTiUfvhk4obeGCXQ3csiriDOFSgUME09/nkK8o7GuwcQGfywu/
B/VTZAH7gOJ1/GS7xXu0a6ONsNJTnS2fUhrvVEHT5EUPpjB+e5Do+EdCeEnYlagXpOy66diKDxg0
dG5wviwyixRqIN4l1P+dXQRPVtT9dgU+2DAvXuPOfNbHO//+3zn8z6w2sHKknr1VxR0I6JwMU2Gw
/PyaE9pQKh2iU1xkYCf7mndqnx4Hz558mzyPn5jR1gvparTpoIyQc7PuzaJ4Y7dMyWMoZvCOE5hd
tLDaw9qixeWdbceZDT9C4QhfXUtUTWgroCpK+apKaUzKh5E5u9uU2otPEExVO5jRSkPDNaM3TkgP
i8bPuvpwcvfEEjLjQDnAcx44P+UD3lLH4vDGkAD3DcDRO2Bgpv3cfoAQ+MNpbK50h4pGaOlXm3dl
5UaYVakCRf9FwHCcVTJlv+C7LKugMn5iDD5YehUc0wwqoMmBQ+iuiRmWaHzLapYmFO+sDRPMyNyC
PwP7Z6d77+xRgotkVxQgcx3mVuxii1XHgBPC7lkkpkX6Z8IGsMvK94gCr0tGBrCMs2JDoRw2eX2m
5RlA/9rmIctFN7/NkldqVou4vGfjK6yvVMdsbxrkssCtPCb5kGwsh66ZKK5xlQzNukt92KWc/9nh
r7z3yiNGHBJUO/QImHs3AlxVpJKF85TAQPLEttOtmReyO2C95giXc0PItBuhzNFPOSdSLmdgKy5h
HSf1ZWyH8cHowrcWfzex4WRTL+WvloPTrqw5w3X98CAizAAmRAQM2+mm1iUlIPoTnhRuCYVo1t6n
NXoUQlNsv14nRcF3kb142BxXrfDeheDBRxOm6SOFQMEfclQecPrNWK8WnWOcS5qnDwPYzlFerLOA
HdIAdRLw46fHYq3MxuESaXnsE9DnEesU/oKfZ11tZeZ8dJE9+K2aqsbWxaYv74TuM0wM2YtIC+Pk
yXkjy8LdVn7FaQ0kdzwpCCLGG+5MGweXEduWn8Q/LuC1xlUQPpM2CLaRC+LUdX4XrXRepokEC9ET
iWF6PkVOPvnAQYCl9IZ8ulj6BD6mG1/MiWdOSDx6pEbkzD7kzbJLzC2xvqxIJP1yTPsItNx6w3PU
jh1tDxX2pT6EuVfALgKb1BuXAt6ZHYgvrM76DloP+ASm5qojVSpny2Y5xEIKSsfOCGZv67Xhr2rB
e+5BqVtbnTVQb2dFj70Jxgh93FvggLJnb9lSUDey8HTr24XRazS4WCPRrygBHndzTG8ym+e12w/T
KuGiXnssSrYLUiAFR9EMuiN5A9SDzD9MBxqvWrp1M6zs8Ht6wgUrrmjiXbwmnelSBTu9WUbSPxXi
T5zvIl0uJ40Q8K4tzPbRoKp638qbWNr9HCKk52Bq/MC58Mh2D0OoHSLCnhseNhvDHv7kVaLt8QPy
gCphJ7guj6VRktyDDR5vJ5pG11VhBDy6rd9FPyRUMQoYvzUXdtTsF5STRgzTtin7ktF+7M+5qe3y
Qpd7M2px/jRj45s2s7qTUiiVfBIZB0DY9H9MM6arGAhs3QWgdia3BT9V+JEiSo4UpoEWq5LVsO5G
biXfl5l67w9Ru568hCNwM9VbcB6HurcdH1i+tXYrrF3hlCR+OI1fTQ/ODMPWKlt6ufXi8isEFYdP
2P3gQEAADL+fP2VhgQcGUDmkA8MjF1G/8BaIiQg62m4502i23NnTviZu8BYF3fKU1AFljZH+p0m6
L9vqdV/zXNISaJAbPQzFhmvNo07SMQ6cmCd/qFPz2JP1aCvSKwWO6sRhp1I72Cgc+5Ok7MmYk5K0
Sb5zp0lsSXy8YHRcLk0Pb86uc5rC+I7mwzyAMUYaXbvkR0XiqUSluQlCSmO7YAIEYhjVAc+IzSbZ
emU3YL1F3kAZgfHSlzL7EV77wMhBPjqvrT26u5Zg/rHLjI0+VPNpScyvonCa1dyagnhq9jq4TXoP
svhGDJakb1iWG2zYX4ZrRlgEiVrLYaTfaEgf7AxEEwGhyW12MVy0TevmMU1MHFOXcwY/5VjT13cb
McrrlHin4xDc67l+0lMJ5jts9oFmtKtiYTpoepI0chAQDeXEko9zH9QACWdeo2lRDfFtx1VrOOX8
MjUo2qlcd0Ow/M778B4EjnZzAvdL12liAz/PYyx2gx00AQuf9aixWWHFy9kvjV4TvX/VC/IwuRw8
CqTk78Rpkqel0i+iU98M66BdiwhxnFq6mDKjvDo2ZXyx7j1WScIs3xF5nmW1R1HYBjmPLwy1AEBx
7Fx0HYPRpFOmE5u/ylEk+0ird6FNbg32OeQYG+0hLkEZkTIM/JZYzb6sPZ2SanNrLzM3alotfVsj
kTapHIJrhsRB66unMeJSNZ0+FIP1mrE2XFeGZ+14pa79lE8PvYATQ4P0ebJmFzSoTT9EYNBaBbRU
LNWG6FxyiWOdNrAmBEeMwV1qVzNedOgL/Sbzik0mX1vTdE9MWdS9DNAIE7at5zomTC7x7rTjmu1y
+KDNVGvJkrcUNV5ywSFqms4z3kqNRY2Wm7QW2ZCGXONMDGEPmMjYE0w0NiVjAK96yaFxFmsWYzEU
SXe6pVT2xr1VXx3RL/7QtHIvVE8Q83u1L+CZc+d27dVUUV2+GKquSP7JpyrFLEwXfCqSn6PWvHFG
enGN2AO7zYHDZuXAmbBONkQnm833Fw366nc40pqV1tPsA5Upji6VsvC0WjyYNYfp3OPQZ/QZ2f++
4ImFSJGSA+msDw68vhxt+wqjJsC7A9mdE0cZZQ+tw2lLzz9KFofb1J1/j3NncvBrfznU7MD804y3
EYmP0jHt2soKc2X1zLwzP2M1PjuUYEOfc1pUtMXbhsboEcJhLOqrerpaFcafVHJCoQ6rOQmZP3pz
+1NWtGJUyhsJK2pcfve0Vxoso0MMSEGuPafd+B5WfxK6vkpOAdhWzuUEY6IsfsjcvLYNfAICTA8u
A63taM/GCKGriPeSYH2sswaDgJcnWL08jI2BfFgmmyNpchbaL8P5ocgrnMWveMbO+mDvpkGjo4Ac
NNhHDsIZsHoeTIANH9wh8Va0PWziwtgbqdmuwojP8Oj9yrzp1Gj5r0IVtA6F+QD4I0ayqd8jLf5k
4HLh86+mkUcBdcRotabTQmON0Zf9LIu/HOVfo19KVOY1D1kDpriCwwDshOs+e7SZ9leyfdPK4SXS
euMhk6iwukV4EpIjX6nAMtyXpHrnNv0qJsqQUTAAPzYM2/ZhFOkXt3NiENJ6cFv7YBYxvrEl+Qyn
auA0e8qb5JMisGuEOM4tw/sNsXYbJfGfNjDXARBOpmk0r3yMP3MnZ7iXTO8pWbSo3YYRvRJUdMcf
7C19iopTNuT1BWil5ogrtQ/5y2Qqnt4c3qwS0ntTMbQ0areGeca3wdpxUAq/zBrPC3rsWtMhY7MK
5vUd2/co5KoJ8g+IBURFeWlJBFEUw4uF+eQ4ReWdtr6WVC6vfAFsyudgho+6406MdteXwb5reGG8
hY5PL1OSZUM0atKTkxPrYuMicSIiJBQD6O5aaFFIg5ehPcxhBe0hjpAziFFSslV6QFKwSxa8lVdB
WolDXXKKs6wmwLkGL7vkJiwSnL6ezd086rPyrHV8MKvlg7e7c2zVin5uLIBAvHhc7gp5JONjTERp
LcG0n0rhgcgysnLNUTlaJ1Ch9u4w6+u6gtRrhimmf0prfKv2oqeRKOYmj6hM0cbyYts0OqQ5kTA8
lWQGepeYpTcZL0PfCn90gAXO6f8h6sx6HEXWLfqLkCCYX22M50w7p6rKF5RVlcUYQADB9OvPct+H
29JpqVs6XZk2RHzD3mtXrwoc05llI3mJtf8voWR4Qvl1s3WACK9Ivwehk70vHuQGXYy7qocaTKAb
3IDwFejqugfUeMzGYtg5I3ByvVTLsVv8t6C2aaCygddmZbylfI9BnzmaV/4s0qeXWtGFVRM8LNHu
F6zRHV7625A1CE6xf+/S1vjHzf/E/AHYLWY2HFUlTtmBJFpF/AaqAhIxliBlwbC2C8uO1T+HFdzz
brXBc+ZWHIIfONcTgKswa2+FEM2pYyQ/KoI/5jz/bFHLP4e1q/iWyGcGvvcU1K98FNcZW/ehI7x8
qpw1rpZ/ehLwG3sNoH1KNUkX2Qi/3niuGm+8WM5nBwF7my9BzMZbTYV+8iZH3VFrgIYgfgbmEcEq
XnW1lUGQQfIItJCl5Pkr6OFVNuwUbYiCcnSqKhYC1DM7vyz4Nv3lVUwI27rGc3YFa6+ThvEQmIt/
UV53w6O6MOPeuE7bHBSMml0xuDZbfXFXRCsfca+05xDo85aK4Lcp3GPZvrkhl2FnLiF3qXHOstm7
T0ax84OHxLmQl7TvbWKCIFrwS0llpxe2TSzfPZNhSsEaPpnNOJT5T0bm5zZNTUA62ZcbkCMR+tYR
0YegniAT4ifoeBj4I0eIqf3d2ulfMmdQTtqao4JbVdkECPXkwo7EDExA4nJyXfMidQ9d5z27nUV0
ct3c2vIN9Eu9SUuj25uG8zOrO3zEkq5nZIi2EExRr0Zko0zY5E7yTjiJ3jAAPghvgCnOXzGNFXnP
hFNkzGlaS0P8DrG2JGwuV46qwozdPsPF7BGYTCbztnF+mIGBuaWjhu9l9QWXrMytdRPMdGUmiXN9
cTOtVB4fTh8iKcqK1oekQtgD5d6Xts1To9zdZKEmqMwM4IjzKcKc/7w0/ykXobsUK4CdZRUf9gB4
uXxkMA/hgXhZEaVDB5uESScKXJd4XyI9vZKgRs0+rnUSYHf5jM4sRGVuDyjDTGil55ChF8fLL2D1
5pu05YfdsFoUNXEk7c+sMJ1zCYwcGFd9Qhj+XszGAjwsPGKZEbGpgXunDJqOTTvtJGvt54Th7s4Z
onyspovTf1bhb935zbZa2MpNRvsaiLtV3adm3WSQEw9SJkbUNHJmTMDYvExaJMtm+5v7SO04p+l7
ZcOF3Q6bvjHfHdJZw170MKjDuO854Sp2bhRa5sioKWUZi7/IOqObccDRsGZjEDO8uI+TqnKZJjYl
PVZfBVYksDHEZmfMJxCt7ZYi/YFTgTRWM6NZ6u42LHzwxJCarJoIzoP0hraqDiNvaZPbgP+JMGCw
+tNcoH8k2LtDibUZmQMQP53sTRJFDv1Ecj2V7GEB05MPQfrSGBoqFEUNykPM1vX0pEFUvtD+bSDZ
5c8V3dwFbNa+o3M8EVP8ZYd1/SZksJ3yfHr4a5HnddUzXC62TcSzFh3BvJWGUiZMRzM0yLiTmxyz
rygIu3SBymZ2ucR53mOgafmdRlCM0ZARUtkOfbObUVsjd0P8lcHzZmQ5W7uOYvRBdiZPYh73vTc8
WCBh/swnzq8dF3Ohv5EmbWz7sSCaa+82NLD6R2QuWxLh5n29qkcJ2VmnBIjXZgAHtSsEFTRua3ZU
WlycW4mJ9hZOfvY8kFX0HzwoS+XNUyyZ88VjOf0vLzR3a0orkE8JESwVteHqkmJeY8zAJoos3VbZ
trVJZHUHhe68wi9QF836zJYp5QcS4EAAn6l+BXGn9V2zB7qCKf9gNC54giYN4fzQBqQwptAxoly+
KYKA99qrWazaOLuQA+/TgrciGJ2EoACqlLxYf1hJxlMMo92ynyQz0EiLVjBEhVLlOSA/usK+dMCY
APoM2W5ppvbQc+yvhvGTLrj/Sa0ablb9NHCDPIdGGzElsLcaR+lJaZLog6GXR5cr+jFz3nNZjV9i
QIjLDjIy6jA8hl0Ggq4IgXWiK3nOJ7o80tm658SjA/NAOphXh8gYZLD+m4MAcyPq4G0olyfL0Emk
NQruoGI1tC4IHrrsxVPF37JhYl0GQBg9/QfVUX5spTXs1p6B8oytBsIX0GrtFX+ndr4/jhcQDhNt
Ef8O7TT0YRh0mioU5BU5as6m9L1LUrmY03AmTVjDYAHsCnP5RBv/Lh4ZB4EGqcdg0On1kWLhXx4o
HdfeFXJDtoWm1cbK6mhATKiBCdfpw3HLsiZn0wXfFbN/dwhM6yLzxsXwwZozSMHptGw3DZzCE2Ip
kldh0Pe8rUXYXpVffwgeQUbGlK+ZyP/SBVb7/8rFjJK3acWzlQLyCSNttutTxsIUtv+7J+pfgRG2
VLzWu4MwIsHPF7HP+pH6JOTRnR61mu8IU/UWJaQdYUvxYD8j6EstJzjmeBaWssn3Rgq7VKGbmPyJ
Vesf1Iu8F14uztNq6R82LG7Sl3+mIbkvairN6L9/HITxjp2qOvrE91zG3qFGsmsEOgQ8bUYB8qTo
spOaWz+q87Dg7mdlGsDzjD19wibBkBAQQ4Y400K4gmj2X11N9XZAsRAJz5nu/VBhX5EcSx2zWLDF
6ccw+C+h7MNbHbKCUzbVV0uojE1X1JP2tCFjcjpQcvaXxkjIS6WECsXAxIDCpXRFusWx8S+hDr4R
NXIxF1b3RZjMG6PJfvj5M20d6e1oIneOmN49ShgDZyUXwbAbPVJx+H7ak1FcoTn459kDs8wjNbJt
MdwXlj58Zj0VmByKmB4LpwX3MFN+51OpaZfTagazm0Ve6/ybChGnoUoOq0GbU3E2c8tn+leenlW7
3gsssM9M991XRAE2L+85qEtn76oyYD3mXCVIoG0L1SYyLEfBkOwPKs+dI4Q2Rgi5LuM8DSEPUhre
ymXhiy3+2m7ln9LHVr3uOtScemQxkrrrEUpyfywlp9aEo2Jr15b9ntR+wMJOX8lsEQ8NgH03ggOs
KcBZsutemm750IYmhi9bD7QfMu7nIbb79U3RM5yQWy+Ru5BQU7G/NtZqBl6UHftsTK9F4xubzjDT
uG4qzH7Su8jwmmYyjSe3KnbJkMiIXLtMe8uuMdefdqrqQ1/ynbm5dSfw+Clj/XDq2IMBEiru7dxU
r7UUEXl6dExj1LqPTaqFQW/KE0AVlFETRcZ+6IfnNAO0ZWFlYG6y51sYN7BcozWvTZRjwXVcWGJS
YstYDVB9ATIzdyFP3dN5tfcY9WybkU6oSYto6ZnSdAazldL/w29BCGfJBFvX5RnQchdJ0tTYRxnl
YSofKvGkOpEQ0twG6wVZ8feEP4M0l/HbhQckzYlI0nR9SoVrH0gTuTTLmO/9GUQzWkp4CMulnIdv
S2rEzooOtMbM18xl8lT2ltgC5v7vg+xwXBMB6O4qwIO3rnzIvlVTRXFui/4usiGMsjAcDl45qI2/
mvU+0NTo3dTa7//9Y9eUrOXmQEadEdhXMY3uFX30NmXkfFiZC4GOTABTkHSS1EdpKzLK4CFwl4Cf
H0mGYSh17OpKn9ywPQc6/5GsD/GaH0znkUOPyMQ1uARhfp+WiVaB0kA1EtlXKX2SNdZPRTYK4h4U
KilKKfZK6++wdXtizjwGSisnOtIWvS8zQ5/F0EV1+Z5q7f8VqUFyaZcbLwFzhL2mraxVAfhsUNNe
lsLepQ0JYSCZGElna7Jra9acDEbDLZJ/tXOZLrJhY5YHFP2alALafGf1516B3YMFxLNvHeqCPwnV
9D5IjDhJQYIQoPoklsYChcyWBb9qyOUNq8yyHHqCkEcNpTVM1d7lIjU0QY5DGWcdtGNSyaZT6OCi
okFDH+GLnWUM9Q78ntpOU3vzdVg/1X76Oy8kfSHEPa4Pbe+04UxbTerJOZvGGZ8d7FfsXsOWbs88
+QElZdvqnV0b4nkRifX8COTogvvoMWdo0yyNh0Z8Vw/8nOc6Z9/vnf2odXstdXNsnOwLxK45tEdJ
D8JS/6JH+29OJlw85TPFkUILX5W/E5XeJ0FeKk7xBa5sew8mAOoYWix+JAY/puee5DTgHBpo52t3
MDfJUMxPRCvVcciLwH1fBj8I4HiyQHrY7c3DSIfmBqO9StA/wfhsBt8F7y/0GYZB9gJI6PVxOeRJ
mXw6bbibHsn2wGE3aqL7zycTholvoNOWZPhZLtRNVqW3vJT10///LSnT392oy0O1cIAw+lh4nYn9
8SU/mGPB7Jfg2SdrTuk9LXRNBlYWzJtvjsqmpxmJBJAd8AZLU1BC90aPS8ZFGrlmf+saU0+d9uMN
xfMODJy8y6l+q6byXUETO9vEZNxXh/aKvQGQ1mS8tS27kpA0mUmw4ggyK7vmpJuNQ3t2JDuwOgns
p9C0licM2Oaoj2M3vNRyYOBSseEGx7WS1+CgY+K0lIyVnJp5KGA6M5oFzVR2CqTXxElW/7PF8CxR
F+2txI9deOXxjL+J6lSMXRbVrLgYc8CNbu6LFXwYPHHHyWXAn9M+D6SLRrpgHtUXaXAB3YhALobh
/Yrb6tc0VeVr6rSAWOvqGSdHw6s/s+D1c8HGNDJtqJRoHS4ZspHRMoqIndJ2fuhm3ZC8dAbIeyFg
wDtYmEldYPTVeveamRC5ElaNRmh0IrAT87VJ8p9kXWynBsgaCijGNan1u5rd9spLjXSLQYRMaxqO
Fs6ul4QnPbj0IRyvWSY4Y507JI7gWJvewe3acUcfie9idOG15rfFa9HtPYIdcmc4Ls2vntynHZIN
+pkpuKE1O882lUaSD2jfy7gsQT0igt90xSIIXBf5F8khwT0b7dcCuFnnBYRcmE7OasEX/FLqH5F7
zpmG5o9yC+ciS3uOc7crI9W0NjG6yxLhTSMAwu3Isq0n41DajAOMR55mOmebwXOza9f0Ejq3fRtA
6r7PCWsznhLvnma0NGNJ+HFaMh+Y4S6zSr52Lk6fwhwWVDDi2w70sE11M249d3b2+byqaESIsslZ
X6hxPkM+fgU/YG9niGP4zqBueDL5agQdV29YB7N36ckcNqgprhzU1+Kl7ynqMJpfBi/jmQRMZpfv
UL89lm/jYU3Cr4ekakWUxsxF+wC5br7oPlnen7sWFVwLQuzSWmwGQ9tgB8iF7WY6QW647Zba3w2N
98mV/1uP7nomgG+XqhmMtrl/WQbGlw1IYUvxZRW3RMPmsEgrnH33G/024rnS+cPJdhpgnM4mXxfI
NE//AztKLkhYb9oRMhfppcu1D6pjRhDpHfSrS1bkb+JbYY/U8Fm75RPNrrNNu8A/ENLDVCNnTmuk
7KDV8OTOIRTmtUnvob2S5bc457VFWlIV2oibAXsUGsT2jC/mQ0jIon4w+u8juUjbYTKbH+rh5ksE
5nIwC+gyioEjrfKBF7aJWxCeMuHusHG/UnQapoKc6JosV222MJOHKcmrdMhyVzzcTzEZvtivhunF
mOt63zWJt3lgjjZDzgO2WuLTqZicVNCSiY9A1hWUNfVz8ZV36Wfg/VBZSQZgao9HAUQC7VLJ0+c5
T2rlz01AREQ8Ug/10lNqgHQknMt4zEvHNvuuKUrZHLBaRM7AxSDuZU60oRM4t7FMjM04Bx88ScEW
f/hbsBrJpk5YnbkKwjLdyUbgkz7nzvI1UnkMCjqKn5Byutj2lw/SAeUNabQOdEzHWn+qTv/lQ+Ib
3LJ4YHiWVFhX7PfGKO4hzzVaRHpvPkdnMj3eH8CLIYGHj8edXh7h8DjUvBWAPw3eF2yr0BVfk8Qe
nst8eZ8N42KgqRFlAX+1zZ29LSdUqoSWd37OLt4ZZVzZyM/W10a05sHKhldGw78t3f/EG893wg7K
CfllEVSiJoRdCFga8m0aeTYYr8AR7JxwsHPu5uZr705oXR+TfOFBfk2S9ZcxpRswoMzAs3jqxfSU
ZFfReQUqFpnss3yOCXl/Fx1giXnonrPVOo6zz0gBT+bY+uYWdQ9Xw8PSxFIPqHlrUqmWLXf6kteo
/x5KYI0KHlgLkQcFWdLeFoT1dP/pVCyY1NqXkfZna+/YbuxS2OG4TP+syC0gtNnfkKVfW4PHPZXN
H+rJaJF0ikuB6qJg+dPW3an3suuU++Qcm+ofQk0cuXU/nlQVoEPX/r4ZvPXiWpjAdBp4aL2b/FJI
e0HDYxk7YNPrwa1d4JdWsT7XWZQZy42wHHK1OvfWWJqEH5mKY6DaqKzxEBB0ydaOsCWS46iIV0y1
8ZxOX0Geo4vIlj9qQMspHlpMMQwWo4r5mGetwdreBPYymHf9gcn/m0UrUQQVjBCwJAfG781euQ7b
ZnshTJeS125mEhgY4zlWOxwZVNln3uNip/Mlh+8J05I2N0p5YKnRLfvQ08pvTLtXUf5YHIrFu06W
uUbiMd5LshP+dnJxctLE2fa0z0xAL2s2HQ1FDcW86JLIgjc1pQzkyeioZM/9YnA/ECgkawXikxAP
hPWvjGSSQzlwHmrGNS2Ra0uG/MBhLcXyzbg6MyjRARQj2q92ujZISNNy/KFWmJ9dDmZxMjucaJiJ
GzBliVT+scULEpFQysIu23kPIBqQ3DjPON24fDTtNW+WZ/u/cqYm8TgSIkcC5MgaMEprc4q6xza9
mvHKlyJupfhBxfSylmy9HpHyRvbROQ3rkJE7pX3kSQMNJ114gTVMVes7MN8JTJUGQ5yZ1JydCoYq
hlKyPALUK/1WkMWJ7ZoWo6F2LMv19XO13Mga6vfVX464ZBH7LlhuSmo62xx0VPTGvIUHuDeq7tuw
yX8znHC/tBZGwOH+MJTS+W07J7svn4IE0UjaxhS1KjsPRVvFGRaQDdq7+ZImK43jNMtDo9tmo1z3
2eq0f5KF/1ngEdYZ5txlDk6dUy273LPzvaeWInbhFUYWCJJocVaL5NWJaw/n0cls5Fl4q3/iswm3
BFPYWxR8+d6V+gba0j25EgaSzNqj5y/npkM+MWf6XA3sJcpq2KFU+O0hHbg39sRi2967dnBp5/nU
cmYxIkT3smA/D2u9c535bwHqUyjjrZbTyyJ60IIy/QRY+cKh/V6YpC+A6dtKYobCqoJk53iwi+b+
GFbZL3+NVlF9EI/w1kMxUpbzSjsHBIb+hRipwSCpu/MuLbwp5M/8AMmPvtZvq02qUTvzJHAp/DVV
cvFc8eH7j4zqHm5VPudZnPvytIaIz3tekUPaCQtDezq8aC9LD8KqkR8VPWMQRx3dFgaSbhkZKxaY
ZjUDU2isXTMoTaSVUR9Wr36bmS/OGf/1QlpNJJpyZ8v1JUDS2pftq+Mv9ypg1p2QfyDg8rii+9F6
3QVdGkkzY8B80WUol4EBGofkiKDaacriVGbub08/8lQqCEeMTEVUJwTJVTh/rqA1ZN2yvJmA2+Rs
pqDcqE/tq1e/ID7LEahDmDwCo/5r+vVrj1S6AGzmM3na9AYUDhdvmpiDe18qBEGnWtgYxw30+1Ce
/MwQlHMBvhhi7beEZYF2qaZnilfc8fmn47DJ4jnYt75/XvuFVRpgLn92XuasgOeiETkCt+HrXmCy
4SedhRXrOdyhyP1ByKWipTn0JvsJuR4141ekZDhHM7APGwT4eqNJJzr6Jn1QN8In6oKOWQ8KJ4SI
hAQ4PUbj/JZXiBLK1CgjshmKK0aMAr5a/Scg57ISjHNs5pqkh/NuI2Ku24958I/QOZAgg6FNZmfn
9BRAfY3uXlOMClrmPPPitobY6LJZq8tnATuXGdV9RFSxmWb7INlRwYM90c6SxGo8Zan5xQbmbGlS
tuxXOaHGzTPGtTMhQMhLq8iRyVXMi4BI3gPhmSMZVEbcddPX7PgvnY/Ir+vZqhbVXFOhYupa1LjF
dl8d0yW5qIG5dDrh9V0yDtmleKr5v4++Q+kwoTFlJpIi/Lo0JMrIpQGOkfMMIgT66HMom/yP2Nl0
a/4nwDBQ4ImHsq/P35ETcD3P7uc8Wt++VUmWOe0vGmjuaQSTDpVtPC3IJFTBN49wdYtG3cMQkKK5
Tdpd4MhwX2UIKtgxMwkOB5h3Pe1BTM6C2IHNOKVzGhyaKX3RZOzsQZKgMNYd3D/ne25NRJmLfdSI
nPqlzvazKn8hjuZsXv6OafVbOxlC7R7SElmsJlL1gXJlUaCw5XpL6hIYTOm+qaSBPYV/EAUWiXUk
iTgKtbj32SgeqwmFAmTi4lfh1mk8eoKRpmvvh4HTtKrad1SGDPSI39qA8sUGFNZfeu4UI8Vs3LH4
bCHPI7Znr4fgjzi8BBEV5R6n4VR44XbI4JePJnFlaclDy2Zy48LfRWkYNaoajtOa1ZsMSsyaDFQ6
xreDZGjbYPSfSKg5pAaKxyZtfnSjq/aW+QB8x632210ShKD1AamLRpKnaeJWCMFFbXnXgUPTdXou
7sgw+Wh6vqBhwi0FsUkXnhVJQpD7mbx4wbxoL++uMcuzLb1ToJonQdIMlCSCQT3kXLl8CDIZCpMB
sCttoMtpisvbQRSI1f6ftmVxYEZxtIG9RD0E1aCR2ZaZfUqdVkHAbcKjM0tWVG5zLXCec9t/TA9r
RSOQF8AuexZAhnCoOnfTz08mEFEiGlH9hTQ6xPhidUMCRodKWjd9juIZZEyC6Fli6qklYrB5hbcO
/p5FaGiSbpHfh6X+Vdr+3yxg4wcSrWFVEoyM3dAKbOwVSnrPe48PMj0TTvrZuHzDGJ+87cBsTlXd
b2+WyH1FHreKxzzJs7+9WP9JOb7IZ5QjDZU3DKWBD7WFAkzyjroi3/7bunJb0DA8JkCyg49YN4gb
ydK+M5Tia1nC6zwg9nSt6Tra6KLofsIUfTgHbTS4BTC5TiDIzkhkx09kOD7H44g8h8eH5ggmncdv
sTw2ZnJmnT2CHsCfuMTK5MdJFUioxGe1pDnVH6kAMTkhsaJSBIXOMDyro8IkaslGnUpfxNafIQNA
+uqF9KfxgPT4WqdBz8PnTuyPzb1nIc5WSJgqj68oeKhlVjhA0/qPCeR7MSLEdayRG8QIAW9Po7/1
nfEA2Epts3FsGKYgQ4Ryo9lfPBxvZFIhStMb/hUeGf2z7BwZifYX95OHzhEZuug6SlRLX8uOB5DM
byIgmbHQ46/TzmxS1uVut11XY+BJJlJAX9KKgEczQMxkleSCW5Bu+3rFceCKmynGDzm6v/wBsLeb
uOTJQYtBQ17u+vbqKXXNfeu346xt5LeML1iZ3jxzqs6dTN/t9TPl5YbEy4FWcYsvMAwgHhnvtTih
vJ22KjUnrmQQRqx3CTXg59e++MZh3UGv1keo798NLqz9wtXjUQ4RM0U5WbOpKYOrOYZtFKiozwlf
TN5SiT6AngoaxyJPEicxAt3gn5VAK6qkYDe/HvNBcC7b0B2k9+WZXX9HjBQbdQULjxOezKWfi8vN
jnizjEVS3Jyhr1GVWXI3jWewsy+uaQcHggXP9KMcihkqfd+AJpe6xa40Sisq34y+o22iAgJT+tq1
KdpqnwlMTrITYvyOKmPMoy67trBe2Cs+1piSXjSAdFZM5niaB1R4UzkNUYcyP7IZSjam/+Utofds
Sck6msYzx4aSWu4vWXMc6dTCaxt+W3ZOcTc6T74z3Kvfk2H9VUOISYoz0wuMP6gGn2bbVRge0YYY
9vDXDJaK6qp683NSsdCan9OcpyJ3Rww63CfABP1fxdJRd5K5tEtaZ4hr5kBr4/5cBlSZQhBC1nDN
bctcswi2swWNNyLcXDqfZkJNkLjpL5MuOSVW7qDMWyPFUbfWeh/JPtIlT1pRsYAtWjqiDrM3bh7k
+p1KUcWbY2TR6RatdA+aoEroioj0wV0KqaM8QGqzTOCZaZ58IH8M4x9LQfytYuJ9MAfX22T+aOwU
/e3R37sc9pu0ojDRSfghUvefDntJxM5T1rUffYpfKR9xuKe8EAl5O6uPFU+nTG3atXkPySWCR9qC
k0KSqjL/p+8Ae1KgCgdK/75Yb/CweAfC2XwKxUSmzurueqeCGCLFbplmrKJruGd8Mhwbzs5z44tb
BQic4w84DBuVlHRfxHCJxaAxWRrs3gJ5nf/VTTJkIx0czJWeD7At+m8PN1irsY+QIRIb3vrVVePR
lGMSCevxBgc8lIJgzIZMV/SIuUWQQ5USe+WCL6RsJeJtdVmjeu3VXWpNwDIuDmENr33GVNQp+BFo
HpBVUt/BZVgJONixS6K9Q9bNx/pfkiH2KVu+qtye2acD/nkMa4ts4I/ElcWXgCzKp8pl73Kvic09
pLU6Y0f6TFUCJlE0fB0tnwphiyyERiLJtmgNEDwDbDKBMshZbxoSveemv4XYXUgRxLWQ4Ulfi4Hc
FtKAvUXg0UvTaWd4ZbIVvrWrp3F5WktqVINmcP6r1zBhMlFTtRHUi4SchLeV7w6xpsYym43PFZVL
jF88i0jffviUmuOSZAzdynti/ukKBjVJb+U7XRY/A+0ZTDPt6aBYfV/BwC74gnCSNAyZYruprFcP
hsJcqeqpo+xq0e4e2ypBulDTb7QIkud6FMe+shYejKHEXocqH/NHSZlJMrPS6mg1yT9XmAHor60w
1teql+ar/MH2Zr4xzi12Xrty+BRr7IraedX+I1jVTLJvHyNCk78NHpnRYii9Q9gZz5NkCt5DD4lQ
HKdROKSYaETexhRmzMj6nYUE4E1jBHlOg/lmWan5ktelPpVu+S0au4z7DGVB71oIkoiO5IFAqmEA
EHl5iDAsuwNx5D9PdQe1MU3HnZvJL2AFAp+Wrog1UcIbMJ5O3bksZr4kjPNbFST+cxACS1CwIZKs
z26k8xGsh8Vlr3P23wyJmev7mhyCdPlrFH158gtj+8CBvpIascFmsrc8xNnkbpSbQqBSsTVwth66
LKyhNZ5D4A+spModqM3NmgK9TnK2cqN2RTz1dMOZt5jQbiH5L9h4LI0JHXnofHa6gGjPXl6thpGJ
PYcGihsLWKrJZcSyvd52c9Bu0A7bf2ZzOUiNQajJiMrKUH1v1zQUr9D2sl2yYrxGxMMslpnZgVht
DCRON9z9hcRxpRSUTdy0Loo59vfBtFsRzW64o71r0b/gEqYYSYfx4jLY2MxGibTSRmigcmlEU6ci
oo+yWy5kwebgWQ/ajLqc+tXChovzDKL2snxlOuSKRtYK1djrF7mte6DaVdW86oF6uFvdP71BMU3M
RsJSPG7E9MFE8dBmwI9DBSWjlTMhTgZQf5Y46d48Gsw+TioPDixssJYSmgCIQDIg4+6wSBWOSeAq
DrN4A6viYHZGIyLWZr5ME6DNcabvZDGzySyV/3QebbJDQLLhA6qdOfIAbJnBeZ16QEOOJgkI04ax
ppxrFUCIyr/nqUkfJXB0htYzDaW/adeFFQNmEaW4uNpW8PQN1i9OqjrOnPZdF7Y6d/68npgM9LZF
EozIDqk7P7ZMwa2jh9yL3npPxh/CQFuciAnziewO2fTX4j4dDpM10pFh8GrsM9Ed9knShEcaQUAI
HWvvBigGGV+hn5Den7GtqfnxZDOkQ97F2uMdgXN2wOiOK7CgVl1z+xjCm4pXOZ6awZA7Dhqvb5nX
Bv1r0QV/LNQDGx2enYQEaz0x0cS2xiCe1i1hlpOUDWqXuKyLhwtvBECKSBfyJqtyA7UewowiZj4P
2hR3s1SkqrTsI7YzKxP2TFemMeXJsKw3pufzru/zO464Mvb0BJaklzuDJSC1lSJfqx1POfzFnPMJ
DW/9o5/S6uB04qdZsn62mEsrtJO4TeS5NDLqLLcaI4gTaPWhoKU+sw3e8H5jCzxlBM582XUCda7o
9wLOFnNz09wjYuuOgO0S5htslDPDGaGEVbdheFGrU/yZhuKtF9zrrW0iIsYpXJNRBUBFbTKjjSWL
oQ1MpGHPvss6UR/RHWBoHWYD73Y3lHs2cN3GHJzl7GDd30/KYNE1yxRiCnNJU03ONdM5AZaOZlbm
Tl8QA0sgHdmEKd5PmAmR6251sAmVdN+TsF/emBHqY231+PwXNKo2flUGuPZyMgR9D1064bqe25+N
NuUIaZ38HhLmFTYLupIHqixsRueD7vDVysJjYXkmCbUoPlsWAZQw7lVjWqfP4onJ+cZxT1TlTlTW
/FIG6Z9QPeWzB7HXYdkGKf0RrZaBSnFNdhK8qPvWQB1m48g55gxyisfHNQY0Z8G09GzZZvR2BCTe
e9JPCJ/I8LbSqG0Nph7ETVcMN9HbW4iJX7sC8ALSvcGszfdgREDfPbbHkEKeBpfUXFCDAHuSemf4
zSdHfHdlyPtQWh9SiMBsczvGb5olPxk1sn+dMxq6dfSrmHbsoUtwGUGu3rJHaNCQSsOAvA+Mhm1r
Ub2Oft6zLbNe7Mqt2KWXrJpaqz4PGSh+2gYvsOc3KtjnIPl2YUoc675fnxaI33tuzfb/nhJ3sa82
GsajldE/hAtJPJBWorqGKDGtacuilNQauCKvjxzCkahb7Y7mrtH+eF4QXe+KB6mTheEUu336PA7o
jGTQGyA7W+PUJhlT+Gl4m23QqHOvtmY+R7MXvidqFRvCkChPsryHHum+lW1z8fPSvzGuYA6O3Tdr
KpAPMPHjnl9fW8jEULjPIHFRA/ns7i9FNX4n2Y4oE/Nkzk54au2M+ipLSOFqqGa68X/snceO3cza
ne/Fcx4wFVkceLJz3rtztyaEWoGxGIvx6v3wOweGfwMG7LknDUGA1NJusuoNaz0rWBl5dAGNjmMp
pt+LjCbB/ma89Xqor7R7xSYO9IKsrV6H1A1PbBQ3YMHHk40z2Fl4JalCIG8tO/J2Zkyfyu5k1Cz2
GSNWMZhakWMzKyWi+xpKrlFZNqoLgmoZBknGr+lTZ47+cQy1TR8SN1QJXrimrATd383ntvyq7WD4
aTQ7Sn08ywAnTkFNq6N7YZAmFSSbsTCjtYW86TYz1CW5ZaNH1zm6FWh7XrkTZr0Hb1y+15N+C+XY
3c2WWq8aBrJfddfsiokhVoJlb42T96nTZBr0MTYQCIhq4xKtx37eoHg34/lSJK9haYYXcEoGMEBM
mlOgfk+jcB+dg15QRpRmPTUDo6QUmw44vYzVomGK16JCtYxMagPZ+jeaQO5uEWnkqTX+sOlPzTA2
bkaGSCWamtDnVkB/eaR9dhmzuHsIJvsUnu6qY9kHS2v8qIOBENys/dEu+prG9Blfsv7652/VZHJN
rcl+tApbmnbvp6v7H8yBs022yCHNTph4gHitu5o0bLP+jX9x/Gws+ZzQOk81Bg7BBq3IsvyAve+Q
9EbLgAUqT19y0wFsLTE3tzJlNySZkagUXwNiuwo9R4VRLGfFYccGy0F6o6Ype/L2pmONAn/LmbNq
dXpMrDjfWe0nl3JytFlI3GsKEGW7H2G5RXRIlq+e6rtXDT8dwVCqZpZDbhJ/HnWAP3nI3sMC0rTQ
ihoCjgh+t2PalSZ5UG2w72x5rtpi/IgLxSHYdq984+rWeo7aByScnofpi43+eBry5UxriKMUKnkx
FkoUnnByoTqXVD546IHKwQzZBmxXrBAs09W+z+EMx+amigtrmyUhUxfV3MwGHoJpfqPPw5TfeD+y
YIbwY3FloLrsyE3/LVAXe8ikqi5o3it/BFTgnT1Ef6vBJqNOPdUggF+jYHydKwgRbIqbM5ywU5UJ
7zQb0bvR1dk55lcrVbW4grtUvTW+c/ZczY7Lt85tYwTPQ6h4RWCGsG7sLr7fQDKoBAEthn0GvdO+
LEF72g0MYl1paFlWZV7cX+qMmk0x64/U6OBaYHPLVu+nCijMJBD2ddvi5DOBSKT+cszoAS9zWt9k
b1OOIm7cCC+9Osodr30X/0njqD/6bR1SONbfg+YfgNhVXaeY8HUjwX2rMe6cMNCWm2qx7nqKjHaK
u/xqRQnWqVTiWXfy6OiihmYvHF3RshuXkulmZeEWzkVr3VKF81iohVkaCrWP6KcvBWFKbBjcp8kE
Qe1k8R5hM0Wh3//WVtrwONTFC2wjsWfjQLTKAFRv7PGAKyajYxDlpHygzhkQBvdpEh6lgpAP4Tze
JKh4j6VZbUH2xN+ubEKMWvpvMCMp7VovPIYGqV5LTq0X/DYiO7/0jD6uXd395wvuhbUYR0WGk+2f
G0a5B7u2LxyvzkkTNCB5saBVNQKQllF/JGy7jYUrjv0rWmR61ybZ2piSf/EdIU7h6s8ykTyygBK/
4z9aQIRH4MWkvkJ05U+lec5gXDPfownzQ5ijPtOhV9zdBWTldZWjpJFkwTMybJz1LIE+W78Sy213
Zt2Zn1qZKNfzjMMJbAhOfQJsGy1gasV7F0UXAoMi3OAbYj1WV/6RE+EdM9gXi6iJAX9RIjAZEexO
3XrqbOj086yf7JFCM7XYPqN/rNaTKr7BB3PbD8W9Fn66tYug3toV7Du25XgBqoMFOylPgBVH2YRF
f7ReiqQ0OS1tptMWGMOA6Rufv8+YKOObRppmkFzXVSWp3QzD1ER2S702vUXqyeyPWDVkRak+NVWc
Ig3JE8ScyIFw50io0h2i3bbaO2RUbzNFruMWQaKx6XviZ7Gujncnyfb5d4es8JDZKRKHaOY4NQHx
rIaWZeAQcy5py4FLM8WowOthWvK1Qf/Htxlr3260nX7lwzXbCUusXS0XWk8FQMoJzX9/iQrX2oU6
xjPDsbBWGQgJkzgyuFgLLYhwNv6i39oOx9clXTfgR3RrC3zwlHZpTfBkWPEeZODXNh5Cuh0fx7S2
q+cJuswlAuP25CZqhIoZkUNLeJjtztiFooX3E1Tfc8WUkwOOfL8PIxLYghr8e2ZiTWezs19KDpQ1
Dpxw3UfJ7xKnytoPiEKdMRauGTKZkHptXIxd8+b49sfQEfjZWxBvBA7zqbbmsxMu8rI2Le4dTy9j
8b6/MStMIa6peue3pMu7XZU9/vm9f37FbPaUFH1xmXQLVicNop2aq4UjU+dwGvF0paAwUNZtRwdw
E6vB4cnyBCFUupno52Bj4bPEPlaV5wkmkXDIW9OJJnyIRQ7UYIvRK1sM+p1pzLunmWWT3ZnJCm4p
Bokiyu844jNSV8KPwaqYX+q+vYBaepTF1B+weQ57Zx6Z60RUNyQQvMWO9RbzuDwRyvPWFGLEhxox
gDz0JKHfeLH119j6tyn7oZMwugT9+KATRela5tuonwqEdNOALVGICxkm5gVw8FsD8eyZIsZ95pDo
15Dpl5HlsndSAI5qs0WtrppfsiswuqnkZznBCIlL/LiFbdnMSZr4ozV/i1rF1zDC/OGLijNZYTK2
+vc8kB+hgziTT+J5xl62Skl0uTSEoGwpHj/dbkjBFqTA1jsbMn7kjY8mEcG9rNKZpBz3yNDcPf/z
Zex0v3Zpc8+t1waIrbAOzhtaatBTEb2OGMtuI50p33USooMKqBgHOtM75AZ9rLCJb/LGeZGmL0Dc
9xds/Di6PAOBk8D/BjBl10YDWn6fmQEAvF01bXP8s4fE1J+s2WjoMhj2RUVMbGRvapBKcYtHjuag
iD+7tDfOnj4Emfa2ZKY9YZtOmXfeZJC+Im1G38i1UDgAG7kgU7u92E5mnxHb/fCUS7yym1/71EPg
qa/KQjNXeSysvFMG3etnmbm7fFzPNXGt0xwpdt3mbzAz36JBLk2CSrTXrH0u7VGlE4M0Ca5VLyMv
tq6K44gaOU6y+I6mLNwNTLZXyLEhENjFBm+Bs7FrlB/lHJKtFjdf9NrJo9V0k9B2vmU2uGfRT1xz
ejgBTO3WRccd248dj1F3dDovf08DBs0p0b0/SFH6YmpMpgBpbH6o/EM/es9x7k6/Y8Zss9HpAx7e
cD0mOsZqWzvogQL0uJ31g2mu/0iT6oYpFT9C6ZLU4IJBaOy82Ag50gA35A9ZQTlCuiccaiTonYmi
9U2/xIyTu/HeqLC+aBsElNYua8zeFdfI24e3sZubLyUxzQWMlTkR2ELGWfM9R9N8HWPjlXKSKgHd
5XPouJhv2qjdMGBtADXF1d1oAUH6kyyutoGJqk4yws2QYW4Gi9BVCZ1QROMRcS4dSo9EVxejt3Yg
1Wy4XsyNO7RA3mfEjF5jnLAb2duxDS9TNM+HrPfmE64c4CepXx0mMlcu8JHuUhFIRMHzmwzxby0A
EyADFRs/QNVJ6HS/9X6j0SN+OSEjvXWMB+q4F5WNzpYmClvdkJxqJgkIxPCmdRlzs7CmaU5rPZ+a
vPppu4BQ0Rvi2rXOXVnkL0b60oQ6ubVWC/PMyqatrdNlLtu85lzRagQikjjLf//XMGctbqm6XZWC
t1ExnV9JdRgb/XMI6o8JfomHMafs/7ouGMp2Kpm2wd5g+RawqlTu83Jis/vENQYXalpz/f/TCcsj
AK1Je0+BMZhnc0A+FfTs45MysB+O3viwRp/aKjhNBdPRnrvoC9w6Ub9xdJlCp6LkQ7xZ+Wl5LnFh
rAgbeOUD9u7cDSN2ozY+DDpJNmBE8PvUFUlztXodFZ9JkSYXqSHB6iBj4zGrgxxmzFLkiHVg5Uiw
sV7mjFHjNCPxtgL9gS31WDPwjoZC/7tQU5PKLqJ9yBxqXyLFiPKzeiqbwt1MUgyvScyPpuGZJRsH
RiIrQYoBAqHPkwL1qQuWcSodx12MsnnHoLLGth4hvQ4GEloS7OBtUSR7S9/ajByVclYdN6KXnCIV
/8qGk20LwuwBtbu2xzOliUjFyr+ht/GQQJoVRH9nn9b8Uct0XCrDudtYXi1xhCA+amLMBEkNPcUh
rq0J6G0iHK6ZF6zsBsnM3EbzpQHFp551iraiKrCFFiEi5R41/NhgorSDFoIiDRiTvoiEUjemT+ZI
HDNSvnyNR48fxmeGdpsQSyAXSeyT+Bi/Za2sX1CEUThMod4TkUSDTtBRaTfwerz7NDoow1LjCQBs
vI+wJVNrFeOJuuAQh5O1r1KMPFQVzKanMSTkLj8TFxudauRkax16xcEagpQ0FFPt0eBAmGiMI0kY
u6Qoup0osugonOgtznN4gYzPNxVqvZlS/CJsMQO7oWVLhBvtrXri0KDfr7z6QtDuyajQME4G22gv
6J5NmWyn2QkuSelnTKjIZLV0c7TTeTy6rYF8aI6KnQ47UplElV2aCNBTkT3A46mnoK8Xylzm77p8
+Cn6znvEZK4xm+Gla2pj3CY8Eq+W6BHj1sjka6IPcCdE/gr/KC6yhCxxR2fWAY002hYvWqbwVbvG
uUIpzgZ4q0TbsG+uQVdE6FoGowaRkjfmz6q/Rkrd4vRdxyivWsd8avDyk5VGLhEcUUGeixTyNKk/
rkJXL2UwQagbWhZSw4+R2iBD1GpmlHhl+0GjWh2drCJLWXb7qgeW2WIXKyCrKcK3VjU7ATAmg78Z
sm46eiI4EMadH03/k0ELV+gQ7LAssRdV6mjaya8MXUtbkY0T6zh9UXxygDjSW4aer2r9KxScR78o
Gp1e20cTwEdlWw5DbZB/U2yHp7EOb51i1lmze8EuQYZ0R9Flco1eBSnpu7z91aWI4OU5ZW1X0lOy
d41rlpuKTL8LEGaX7X1g70rYx4+gqSwIC/W6pLkkTLlzNi6SF4GT/Vgh9kM5j5fAcAES9kR7bwO/
DndF3HCMmPjhAxPbQeOjjAU8k2D+9wuNVLOB1TbjCVwZCsIDSoWvSodr1tRym1qhsY5ENj1a3ydA
yY8e9qiqTczWl/l3srPraXgNI2iUhbR/OROcDKz50Da9bFcKEWN9UsnGbydQmVkrPstiKE5z7f5F
pGbtgLKiK5Sm+RlgjNp4edseHTkSXuilz4y3XvwcZ/sUEwiBPVUfEis/hGZoPuZW//QMHe493Ygj
zp5p548MGguVvZrtC2+7dSAD0geLRuoM4cKfU2ehq4ssDLAOKU9DKpIP19wjOJ2PQ5t8wiA/tJYB
b66q91jTUNjJeN7ki3gwQ4eHbzyu2axb/LzWjoqe03aismDL6Omth4E/DYwaaQWCHDCvhEyi7wdS
VWaULix80AMOCjg8eDwGzk0TGKu2Y3+RGtaLKcPkHAT8Hz20RF1eoyUw87M7QeCMnQBjTQI2To/U
gBU5kwNRPEigCI6leh/Cz1ZEziZrs625vC8G6wbhpD96szBWrkiwejS/atuWWzNhIljX8a5LkQ5l
ISpEH4DVhmlmASeVfz2gkTcswMj85uQA4Ip6JCj1wxHhOymwIwov1Tx6YW+BuW+Z/xhkq1rVTlpi
l8PgRabYAEtPGwjC7ksZNjgsI8MnK5ovbpMSWhXj0K457W4BK7q91zV/jWLSZ9lweWetfZm88Gdc
p9i4567eI7r5yCywYVEeQjhpi+tgsJO0Y3L+OsVcKbCnW9MRDcu19DIVGtdjybM+xNMpb+jw8UEQ
TaLejSohHmuK9lHOYgtiyxLwZ7y1fqgZ2eFhgXoEdzEx3TUG/upR+g6vYh7uotExtyq3/W0jM/8e
mUKQjocSnlkFjXylJbuZ77ST+qFbBgSavzCzEG+sMERtjT6EppZfgqbW+5qgchaOtTrJzv3KnSq+
ACF78SsHzXvav2Aq/VXw/pij01x5rpKmRjdtoiRZvNMD2xQmgxjGGrBuSKzd21wDE//nV2Ny/v+R
JP83kSQujlXiOf7PUdnXn/HP5mcb6+a/5GX/58/9J4/E/BeRIg42fddyTPm/5mXb//KYMQrhu4Gw
LN8K/mdetm3/C+SPKaTveo7D4IMQk7bsdPzf/5sl/uVZAhKQ59i251jS/X/Jy8YYwXf5L3nZHsp0
1yfzBFWiabn+/xZIYnfY3FA9EAG6jHWaOYH5uXwZbC7af760acqo2HP3c+llx6zST5FU6oK44y0Z
o/JkoMKdpbvKw1g+W2lubVp7iaTzrastyq1MB3nzUsqZRLQOzQqI2H7qHnwAxIlAOl8hJ8ugmprw
gsrYvOWidrcDAyCVZr/DKpuuDJbLRcpEWr2NtBJI6A+8+E/tkjWsXUylcVWfC2lU59qkspnk/C3g
kROI3UE/8FZ97CLBlwikLN8MtjoXI+gpygaMy+8Ists7yRbbSLS30KIzSc1xuDh98G5lszx6gzU9
BFVMiTJ9A7SkPPip+phdcorsrisojGPwtnzIB1+NkGldgkw6BjSLXLO/OoDZC/wKuxT14YHLY8ZT
XN1ZBRjnvnW707jALxbzsttatPvBKxLM9kBXWux9/Yg6Fw1KyFWHXqT2sWcas/RehtRsnzvjd27B
qTIYelUOBtuiBpQoOuKD5+C60E/+/YVrL9l64dyvGVLnMGgSe8ceEZahKOF4R90lTRNm3VAG1rrn
J6pyIiSWxDUvkefQawWgZHfaxBO8C1wIXHN5InD0eP0aSSZFDcE767oiynVpPdQyLUaa/0YiTUdV
2rUnWzXluveN6Bo5YGnnqqx/sDNCtTLkH6Bz/9gO+xVLJy+j29/jQAVEJcjiK0y7ZyZBxWcXufsm
R6HvcBvvRnY0+xyDxg6HePVEmcWcBT/5mawruea5WurH6NARl4V2e8pPlqn/lO7PgT3Jj9SFoCVJ
flJlN4MzpTwqIIwmzAf+BNiJhkI8mY5VXke7HzfeQLSvMvfVAConqOcdQ/erUyBK1q2MjuUVtVq5
FYbwryVxRIcfEiPilqe6urh6+vIkPGyZiodg0X7ku5It6eTFOeyyjxB0SZM49b3jETwukibMR3Ig
yoG9EQKe6vegL6IGXasqtHFJ2dkAAfwUGsNQY+cyuv1YihvI0O46sj/YjROKDRul7iUYIvvc8myW
zlQczbjFc4kJtJ4guU6hP650TaheNKT1yW9j2l2k/ks+tbl8aeaZ+KyS6WPhxxvfHclYK4pg73sR
tS2pGicCTp5iEEmU2YMDLKkNt7C0DlldiZv21K86NMILDxLvTGgBzq7KYt8xTEHrNRHloR5MbtR7
nFcbJGjtWjGD/OFLIEVOasASopSa8pAedvL6Hb+4N0xZNnL0/eNARPCG6REdDSPOiwO2sA/TVWcw
eJSD/xeT8hmPZbmFrkQD8a1s3Z0xdUznzmycrdCluXib/Xtoj0dBgHc058Onw9FBQdpzdKSV3mVN
jhkV2CpEo9esjzDJewqvCMYDRMHym7Ab2L23Hhb4F8NwKsTO7M/1IuMsYhaFufCsNUFrHUFq5n0O
Bn4/I88UHAJBzoRBPnFZsHphbN9YaK4YrFgre0avrYNlo+CT98Roi6VhPjHtm5yVNt1xWTEVxLMm
M/tBfI3gA6EhJSZdldOCRBqKcJd3VbwXQ60JPBPGpRX6PpXbWff9Witf7BAtDaugYf1S980EbvKO
NMa9ekQODAHPWJG1w7pS8R+qmqtl2IQQSBRrJM6u7Kr/hIywx5regBhhlDiH5u9JtJcZDVxeGvEJ
WupKT3Jty0Cc2bYd5sh7sFsCnt8l+yALkeHXzyZ53vvCU0+2N1w8B00pQdPrcQmlTEx1HI0GCCC0
X4GG8x+AGdJIQhcYIFomKulRgs7OxUFa43B2ENBbc/uqI4briZjevCZB7dAuzoT0mDaY9mySWCAT
ICOZxx92AjXFhq8M93rYJFXyCgNi75A6D32VoS7wisqzSZYRPZqR4ctJim/LYOmAsOyPj67Tjhyx
6vv574RGBriBgfBM+0j+Ecv0qCMC4BUraYp73ua/6gQEMYEwEWlbhx5BHj7td/RWHzOidS/AddCE
pBJwKv3o4/HQ5zjxFLCAtSehHXX576Z3+fAwUiO+tXZI8DhzUxJrlPE+oN3UIXYjnNq8vMve17rV
Cel+ucyuPhpmt1semdj7a+FqO012kaxewGsEAcHGSYaEIUIZK6ea5VJs+vzL8SoNjfjEudGt/US6
GwPYgsXNgA1oYNuIEpT12vy3n0miSJRNM15/16wSUUUkMN/5EOMKhi39562Oqgl3pFXzx055aj6G
oH8dfe+5DJgHjWgf0ubSW2SQTbSaIfiwIWwqDE0h/VWDRzpkXW56T37dJuh8Gw6JyHrtyvlBC7Rz
AtzHIsXwKiM6P+tp1hFqRCI0Il0gsMwx4Prq6ChbnKeu3zDMzU9eI8nDKkTKWFcYu65MnPXUm3AA
IfVvqqFyicbN8F25fUvYcb4Md9x3RZ4ayeP9u8fw1XGjgPAmaW4DD9w2M7Qdf+kPv7ZIj3RrVi4+
kDg2AQVc0zy7IlaDAW5dWHl10I31iVF77pT1PetH0CMJMUsW8ytWVNnBs6Gts9fZlH6T7BO25xuV
z+GZS+wHHVa8B0SC5pmUYNyerCo2aWrvSx43OHMF0cRyeDNmM9u7rIoAIjlANXAogA9gfRQ0zwLV
2UI1RFe3KLqzugDusuxIlDXvJp66Q5axxc5RTwAP1TeigtKdOZ5UZ1XvnXiMEwGveVH3ezOMLLbY
Bu8swKZL5ahvu5csSBcRjjW2r538LFE3MfOAJJwiuV31DX3kMKBUSJY4Crf8OfstEDnGOqfU8X+a
nfKuQcb2ulvqSGEMD1N5DQHvzid7GlQput1lkDlhU2guzxFGSDxUmrIkLel/mNGgFSBRwHQaellL
7KMEPpYneGwTWd4whRBtW0p98vUIDshdebGnn5KkMp94MCxkeFVvfELMeDb94VYa2CD1OEo2BASw
MYWmamUQ4Jn1DxBo7EYHVNqOMuQ2c3VwjqNsmVtB1MwnuS3c7iZaN7mP3pCx6prSE0tnrKAIxTwR
bWrlNHeJaJb8u+Rs8yM/B/SW5JSfND6+rZ8HyzmjBYwi/BG91Mbe6n1vPxnVhzNGCJ9tNh1GUz0k
Qx6uVLHtW7aGhY1fqvWJuuPzGZExJR4IvZABU8TWkIpJ+L89XVnnCCn6Bfd2fwzcEghSmpyVab8a
nSQPLGkDQoAYAWdNu01au7njqTkAVeyexxodcuDVmynD5ttjCAEbIHcF4rC1P0zVS0hDvxBEbAzS
r5PQpG6USKwmlqquEZlvgbP0Dyq8oGi5iQFhvx1PJu9Ytx5SXJ8l1uRzZFYU+0F0Kn00dmVByHnD
mHBDGqy3ga4IwwFp8MldCpG0NslKCB30QmHHrKXrOt5Po2b/1na7uZEHJQ1STIsSZo31AaEcGXGF
oDjKyHZI8P9fkx6v+eyP6arhc9n4MoIUa9bPk6nqQ2N4GHOTE2mOw+uAePNWjOI8M4AZrIEtqff2
zwo84B9V2UsGuC1/DcrQJ9zN3RFs3GMwtYGczYMxECX6NQAisisk0cmiGz/8GSwRUdDlo6gge+R8
y10VBPBLEvtC4jkcVpYExnTvTAoePDYHM8bXOmNLlJk1PAohGHWRILH26+gaoIt6HvXB69Lq7lQg
EtryT6Od9s6QjsHdO+2Sc8PffdJ1RphvRCXuoG4HQIVYwW4Q+YBfpHitouk1Kl6aGiLORKz9wVUF
+ivRGZeRjISzH6aEbifmLhU8VWPU4AVtaObSkl4r7lCuIOV6c2w8bES4B4cB9/gqiXiDRp/Yyf7i
Qwe/98YCgAJBjSVmmOJ9HDvDUf1l3WusanxUg+/3SBVTe83+4K/h/p2JO7ggzp3urSx/R/GnaWbv
Go/yUcTTdAgB9Gwj2/lgK/9qG9rep3w+zyFQXsZRWP8pzcW8JziX0Z+RvWhj+MgU8WhhCNd0SOFd
p2SsV5aCnavHfZAjoEDTqjLrabTqP6mHQdpVWCMS/6tyOH15fhC5ZfaBeVG+Daz6EgfoWZeZcGIX
/W0CoYSsmvgANmvq0JGLQb6mcG+OlhPePDgtdj2QZjDL9yL8mj8wf6QPS0/ephf4L6sU4ofMXZIZ
zGuAev1R9BERtPwcN7zm/HMV8V0qexN6UFeU/ieyGvNDQxr4zoBlvDdj7MOVDN6BLTtPdZjuJxrN
bd8BHLLimmJrJHE9tryfwJbiu6cpL90xvOADxRzAUvwpgsK3Fu4WZZRzsdvawgxQYkPOMzJxc2gI
yzPZ6eDYENpy8LAnJ3rOjyUbihOik000+vJqp+wijIJwZTAkeBAL2lw59NBjO4zzbnLVEX6QzMnP
6K6YA8a450u/fuC+2xtjRdYPWkO1DBWVB6UkS8qbN2O75ArP905AwsqgXthHOM85eRUrjhryooY6
IG0ZEbwjAWVXfmXcyCs7s98GZhmW9TluWMHYGSRLJfz8bPY+lUPSQj+wjFvtVvUpD0zEtoB3VrnJ
SRK98liqGw1zzwlLX4jamZ0hOidrYpNnw+9HWtNx5tsImQPH/bL6xroWVtw9KjVsuZOj4yDkuazi
4CJj71P4xXzitkM++tll1cm3neFnIHu5RgSTM5osP/jfjhdhQqgxK/0oIsj+IoYoloQ9xpaKlqV1
52ZfwPq5jIqE2CjVGS4UkuQ7MtjCxC1ehoij3mGDjRgrTq+WrMWhtvQfjCJ0qTQbnsCqEg5oAfyk
PhZGvO8Jyz31XnGJq9ZadT6KnkAbR49/bymriyUStXGa+OKQirZXMAZX1pQBFQGBHEfOsU/UpSI1
NpQvCF0vJh/cqrP8P1nldExjhqeZznLOYdK2AxKdEoYbGZge3KrDRLbqBm7AI4fItjY86y1nN7vP
Xe/mOTpZYYR9yYbKf3SHbJA057UUq3IitDE2U9p1Oe/8SF6F75k7wyotQNmnOu/bLY1uxXjji50R
SxJnPhT9S7QIaqnfc4xTl6GQX5OdJ6sqjn4v+imd4d0FmIVYvPeOI0U23PHoTCD7xlBmcESOsI/t
0V8NSNLXCeAOYU9/LMlMHzkZjtaMaYTMmA55GWpu20n3JEmiSBySW0J1uZndJZmVWBo/NX/4kSUR
/o7vhIjtTY9FfVdtjc5ZMoial1AVOMMb91uO1VOvN/1cfdaW022Q+L33ff+GC4T5nr3JGky/DAfO
yNf+ApDZRSmQ+3bW9oYq8mqZsdqHhfPXiPVdjOSXSlykfRcFB4Yff3GxzUQRmcZKYdDd+lHNDlO4
e7RjqBaN9jpmvTyEyvwu9Qi93/ABNlqhJLOHAEq8AuxHpnbaLGfC2u0Fca0Th03X+fqKsPXInDD/
KnKYjAbSJnJz6g5G2tyeCJwia4MeMs/uji5vpEy111SYd0QS7lpCtN96EPI2FnK4G8yCBlkOcAIJ
iHg1oR88Z13OsJ+F7dk3R7Fzexq1AdsL/Wb9xzNdtTKycLjD6HC3xpdDTtmKp/1iDeNL3ZbyjN+G
XFyJstQZKIEqnfMOhzV2TkQc6BN6zV7AdnfKII4UXEkUGd09o3HvMCUwZ9PzWluR3qpsctlOB3rj
tiUnYZc8Mx396WR5cdGhiZsqbVGWgDGi72/STcOrUZth8Jp0yYMa9+yrtP8aJfkIcjC8NZdThUqt
RLy0kKyUX+lXLpINf0G9lRaGgY4Z0ckdIQF02Ne7hI8fusNrop1d1br+Z6TjZ7sxnmObVlynYXNo
oH9uLFiyfWh9pQuGjl5gZXucgLPkg2FvhNo8O9RzA6KyGnZOEprrohrnPSBqVkMGx+xE/0MBiK2r
0fXEI6TQoZ4Av3+1FiLI3sShGMRs/oySJBUjZK5nV2JjC/0dJdUDvb5/9VJeovm3HLloXQ65dY5s
yGrjX73wBxLUnK+MVUcVSRJC7ShY5XF+LohL2srRrQ78PKoNepKAYooFczG50Qus80+FxxDZe/qJ
Ovm5hixKWF1K7JJzF4Orbk2rZ8IhDGZLNSY2v1Xrknv7eSByMEIazZO0682o2jVF+aQq4d0T2Y4b
aFKlObjou7wnTJkGtHmBMES2YBA9ee4b6nsZ10eKZyLRNFGufZy/ojwH/2x26cFov22PHfqSZNmo
PnlFw01KUFYjtUrcuz/55gOWx6FROiZfkp+1Ho45XRFuIlICAbXvMg/KHSfuvK+ld5Z3DHveB+tA
7oQRBeYcZjk78jb+MoTY+Y5zsViq8+oV2O+Y2jByDgjt8VbunKwMPaf3OMYpghyDTIpt5rRI4ktb
bpppMU06HuYT2lcWxATleRGTz/I1ThAtF1lCSHAxXHogfyvMXsWBx5tDlSpwFeeGWOvGGndDF6B/
l/gPLOH9dRi77bTOf4xRJY/ZVNxkiH62LGVwKOcbku5bEzXTNivBMddRWJ0qA28JOs7oCpJhArsC
gLfUN1VhIRCB/6mb3ll5bvZB9Y4oPzfgGeDvT8xffhp1W+0yF3T4XCPqYNj9BQmNKCd4ZP4HSeex
GzmSRdEvIhAkg26b3ipTpuQ2hFTqCnrvv35OaGYhdGPQ3aVMMuKZe88tlc+3N2IJKIAzpT1qRxwW
glHlGhPUyauWy4DQZjfUwbwz8vw05dRw4PXPGUjmvYI3QeG8C50KrloNg22O8Q+MPpSaYXgmOdDZ
1ZqIE2xKRnYQ3B1Mlz0Kl4qQBbNAhTJ27hHyLZltwtviI+MQTFFJ0xWvFlMxzI5qQkqZyjCpeOVO
wBNsAuRGsPo0g/5S7sJkOiBaOXPGddJDy8vQ0WKyAfcA3yLMu+8mTOyz4fR/aMDLTciqcurBzSU7
CWZli+n13kAKBDuzblnKb9lJ9HtyUwHC8IwUSpxmA2tp3vnj7srBNm1523zuPQ6CQHOXU/Of6+E0
MdRCfEPYkqBgIShxYwOc3zy80R8ZO7RvUEhm9EBJ8JOjdzlTF7opk6JKZgwLl9ZdD3leb0xcOOj5
7qi3Hej5eEyGCptbv+Dw71xO3YDBVeLvUJIsiAvxrPXup3TLdOe5RKo6h3mpXhtJyIViHZX31Zno
LpIjB4a/6uAJLPGohMWqX4hNdcnCXeVTx1gBfEVOvCBBCqBodIyN+GoCnPsRsFa3m0vEKdlLOobm
xiXrMl789hBTVxEHtYI8T9R5QSylSZWfVa9Lr5OeUxDokhwKskL3JHE6T1EkWMQvfDnx3Qt22VLE
ZMGru9cD4rUoZXgkyn91vBRbmTKn4D55FwQquuSD7+qGLMVO3WxAZqupNaFZlLBfjDjFypR8Riiz
D4PNyq00eRIan1Fh2vB1GoN5qb0qBkeTdSfRZVdY5zbj13qgdYip7xL2Ru7TmA8zSLTvaSZXlcPH
89l4iRjCX0re8oySEViWa52bqH2gi9uUjLzauzJabxvPWGRQXl9rs2R0LxtqrqQ8YH4AeOKYKy90
jg0wWjBVtLVBM4IHs1n9B9Y1bFCrYlHa2FFq7zVj1hS+ufGU8VooQlfMKVstmagPreW8hVX20ZXV
PzM21M6QaPwddokY9+GEjIRULH/ZPjVML7Du2gpLWWmE9+DZbrt/eh7wEpNrOYKrvMSKeegCNt21
unMyqOfKDlAMmG1DbZtySVhA5sTAjBsMFjZNL9jbzlLQWIG2Mdy62Nh59lHboAXBzmV7WGbveBvy
Ex6ip5aK8DAymk9UHhx545/GuBuuPuoSsw7VffGzbFc4mrYDbG9ttlN6oQ071Que+nLAPlsGvVzX
MmlfU8kSqyS3ROWvY9WGJy79ZkOsWrqNisVHkcGWrSOxj3876VohfWRnRsQeYsTcVq4zb5s82lKm
Ep4ek1k3mMUTtBF5rr3hasRIFRvAgkCDcAW5RgsnhEyoA1DmO0MPQoUEiG9MsmeG88ufuhOcZhlh
gcakdnYXNm8GUra1Cg10yVXibSIvhHfMQNmXKeZVt13OPEawkfQesIXG2U/2eMPuUl2TGD/wJMdg
Y6XEw6L4/K8s7Bj9rdte26z76gJ63xyA868HLfcj72Y3zeMSTANXpedRunTmtSZ15RB2xp9ZXAvt
W8nwBUbYovDV1C8Tvg+w+u9uA9qe4of5e8pZT9jpmTdCHFvDYY27TDt/Uu4mJZcNOFuCjy8bkEVi
EGPtw5ZQLzIaEubrANbDDHpSwdndGjXfXnDMZJJ9Yoe5KiYdKa3ZLgnY2ubo8SR1DbgS6FEiHvcC
vzZrUwzZfXscevRgvz9Qj74trjkcnNiJbxXZpmsuEGKcrSS52bTGDWtYmUDXTFMoV1RZJ6RoWmib
VI8yiLY4fskrTonNyUcy2x2fj6AzWHERCuAzoDOYlcGHwAVPCkGKtRvYW70bUyzkiUz8o5kp80As
Zbxmy7MfF8u+Zf34NMBSXDMKzw9xasP/ZqzH20jJ0OH+piEyHv2l7I7orE8wjHDMklu+JwtLgc/r
zEtZqzfUBPF/80RbzVQXwpIFP51Z/b3yST1Z+unEUY0xVJjTPl8W5tgVYXpVnV8904yvVQJxLwDh
yRkACYdUQoQ1fnKJyUOzHBLjO/c/qwPND2KZIF5lgQqO3OUq0+qpWnpm7Ujwl0KQSp/FD1NhMYF2
jUtX0BtIuIBZt0cVOq4a3RBZFdhzp+69a9BQG5hJ+7iUVnzqrOqbU9Q++5aFOjIJyBtg/I3TnPF5
Yf+ROVDChrkD4M997hFd2BqZWA+4r4FlGf4FqXv/7AKN6cPmFvgu7TXZWWubp+76+yOUpbFij7Ie
DDRFGU7uW0HUse2K/jpaqYH5ddioitmCqhM+gn4is8ijXS+96b1OXeMQ2QQWl7LlykRSZ2flFZwU
NCEGVGHY0tTYLMz0aLeTMThIJR+CKhc8arwmlSjlRhaKcFCDqS0v9j5nP3zoGZLwrPQvbuOcJK0F
fS1gAbDsIJqbb9HaO2duuue8q8g3lkSCNiii4zizeNmY7pexKXa0JNY74oh1sVh7RBfDG7bheJs1
JlNy/BTnBCXUFu+nhQjbx/EQZf4BHrS1tnkyz9L0NHRXfs2EPBuEPdtsfYhvR34Z2rrVZohh8Cha
4Pg8oqKVVTwA3/CgnfDODZ73AX7sEftBBiBjee9AlsJm3wbSu0HA0mQHZi8lh8+gU6rpds7N0H7R
8HqEWANDeVMxEDmgKKYk5ZoyHGlxQ6usE7BTJ7vhp3+dW7KxVQrWINd52YPRsx8104tKyjvWM67W
iQukcEfS0tjr4X9xU/K3Y4K4KU+PHvWYIp87Jajb04ndY+Cy1EE2CfIEAJDO9a6ROGyWJOjX0fwP
YR0UahJw1oo1paVzwXOdEE68CJ9G/MMoOOnkixyq18CkV3CJFveIGJc6a9wgdLzU6eMm6sciIo+8
M7+qrptONr3kaujEa6A3t1NrbP3W+ZkINQ+QUXuVeK+n8dsi9DzU6ee+zkGfvn33D+Hr7W4gJB0u
PaKCmXKD9HTObWNFHixJ1ESr1/Ao2YkB+SBzXej0dbzgXHAEsscEs2c6oX0kqt1DS6LnsYfO6Qj2
JNl+5AHwZwQlgH0WPlLu+U3WcdkQAz/m5MF7BMMvGNPI1hVXxtYTk0CPLSLMmWuaiD+lhe2YIcxQ
Yw6nFjYAB9yBaoyHMrCxKKNwbDtk957Zv7HmiMFHiqcFTapIkVzSTp1Mp3rz83HZ9wr005R0TMXx
mpkz3qvIhMdltffYruaV0WavaD8ihnIv7Lue8U49SuiSO9X2wAHmZ0v5wNc7hp9JbH6arfcyiugs
A5CxJBG7JsMmbs5lkQLZ86430Gao/COEErbqyhrXQkd3t4yKGbmlan267IRBlbfUS7xehq4DhqIr
x4rlpwjyh7zn1BIz3XxB6TXL8KW1/4Lt7gjGQScacYqr1vyTwEXxiSXeYTz/DgsX+6LtEOnQWC9Y
PXo+f2WuTLPC1SPZvtNzwj3IUXc1CXwDIkUAUZE1kBLzhmEK2Dcc/GbhxIMOjEt7cndzzTOE2/yl
CKzXxLJIRVeVYjmM/Wy0sa/FErthzpRa8SStAqtcbS3bPvGyBbtEzeyRNQloCeRXLM6R7prrJr1C
xGUOzQK66lyyldoNw5t3oXQ2qmKwH5kQEx18JumkGJyN/acnb4D8mlWUaEYGy6W1UaClRKwdbwNC
Kekrq3cPtdh6jOIVapd/FdZMJi/IYEG9rtSQ3n2hgB4iZxky96+R40qMkErZqbj1vXtNnV06fFUt
ctl6eXNE6l5+EX1/0wQ6s+NCKmmc9FvCs1xXOurDaG4LjKuD7+YPS0A34L6FNTIxEFAz41Ms5DPr
HxzyuymEzUB66D5Y1OucO9A4WdXUajI2At+040bORlYMOfugRH6BfreC/gDk/IW0mLX3BHSHJ8U/
9TNMC7+gAlTcHJN7RIxxKVX+PJtkEYQaCLdgYa18h9TWEpp6TMh7kDVqhw59jaqqBgFS7YFPdjtk
CoKYymqfkUxNDFPC697KndmU/yXkKHvL+NCVI+tlcnbXzqjzswcwNM44ooiyuC8jq8MSgbSH5mdk
N+wiqvKX+CjrxyyUrNh08BurwDXhSaC6kAhtrYVuZGgycU4i29zEJF2DGCHVKC4R9SEYkG8RMr8R
fxsizGf0XNelyuRBAVFZR4kT7IP6SVrm+Fq7WIEUbe21ZUc6mUqXW4TZZKF5mKiVhNPxAKugZ02q
f4AExWKu/8oeNiDM6bS7ggy+biBVa/Ye4orqi7hfTZMa26tvj08oue2DZfe4jTL7eWIOc5e4r+9O
ywqKfVMdJNE1Zb21B048MZywrUvF9HRYLPNpGhElNUtOIkpJ2TW4ToxQWh2D2P22PDQIqC+ugo9w
PY4YY1HOLLhhKtN6pE/bEpusE57kQ1Ivj7E3XryGjJQYtz76FlicHhj7hdguPOAu5GCtPAy4frDG
rnE1Xjylbgvd0RrBQ3PJQpbUee7d7dCeSXwLnYuzJyz1hG5q68E92XsjY/ehWfr1AN/ggGCZTFXn
7OBA3rXeV0rxdwLncSiLAlngWnojyWkEKvth/WYSbJarXh2zpf+bm8XVE2TkmMRqzUibD6yF0gcH
ODVHEU87iCUOvz4370vEYpet+aFpZXMMqDO9Io/ZVeSWHpNyeZfFmZGJOGVlPTyEqZ/zZOE1AXg1
7v02qXf+Yp+CwQ4ebNHr55RY2wahSLRMKAWScZNaSqyjzPbPRiD61WT73mbCfAHjb7a30iyYBCKC
nBVhW+1kQM+fnXHr+NZymGBVFiJJjz53Xel45sp16/gSBEzGeKPDgyH6L9dqDi1qwZvZWywJFvMK
8UDsBsfcg0VkUK2ZDemIZKkwvWPjBtTGiZbXt/2hcC3rxFPWnMCLiXaqLins/9oZ7tCEmluWVmLd
MjkgyAVrHU0WOUHQaNeRHduXYPGe3LatHiodbL543mXmt/4TMweybQGHSHjBeiF6mlEeAhi8UUH8
psg6e3B5hznp3WxLLizLPERBlfSj+2CbH0XRmjuWfc9R0s0PlVTsqkP6hs7Og5Vb4Ajjczibc3eK
ajPflDLwH1ILOu+AkRtsVs1r6pMVMlXP8MJw+ATeLpctb5SdkHyXxbshDgtw0FbMaWyYR78ciZT1
I9RB4aNE2oB523vzid8+WW5xLZOqfSmF4JX1ljc595waKBy3vbkwQtPmwihneaaiqt/1VJfnGpuq
v7jBYbKDv8IR9p88WG4BEXjfccuyMBEb37M1wDqRV7ArrH+ykdSesVLbUhUfMzeZDbA9YCq+OPk7
C+f31E7LnajyXVTMIMV6AGz4xyJd//zzGuaUfqTuHelyCPr6O0wcZkgeASDIL8INCAKARmSKQr/x
NvgVU+xEPT2Wh6NKguduF1bz6ZS/Utw4pJB1PWwdiJDdaIgnHJI5wyevxyGFK3VYlz4DwniOLjKZ
5z1cqCEL3FVFzGhadCS+ddN8kLRYWUu2UBujvLLlrjIIOsE/NBbUh2Nsb2pjP7jmXc11f2kkZL9i
Gq5lMLyOMpHr0doMZcrhRkY2h49YDW32Fbm2OFvHaIbjyQYKQQIqUkJWsYsBYyG9tUmcv007+Ycg
wugoXm0z20TpIg+VTFyi2vIzorPiY9tKlbzx6hL98UXIaPrpE9tELjs8VWu0np3Ek1urgcKZz8Ja
E94U3g3B3q6xOE0L05SHjte3D+2ICqQfj1QQL8qxUmQrfXZpwty5JEtR0mJl7T5JFFEo01w+pdm7
Gb8ajDwjditPlmi+VQOhGXOdy6MvV+PiD9vJle6WAiLZy0JqZAiWpyIHh9XOEVgEfWvBn6SG6agT
EyaFNFFFdel7j769bIl2QWS2thEBpWNgPYA33tpRP58atewhOI3rrpzNI5Ik4kjUySmBABAicRcp
NEo2Ykba39TSR09QpXAHVTkZiIGP4i9mL4EzRG+8Hn7/ytduEXrUhCSc9mxqJwmLsU/ElvHenhl7
dM3VQ1qcYz4B7D88+9hRfGwpufanMJ76AGuXnxrtXQm1iyXEzqLG8AHY8RZLAG6nyhtuKChpdaei
v3fWd6RdMaH2x8TaKRNpz0yr3TOF9tHAbEB3nxOMoz02rIyqOxMaugTtwGm0F6fTrpw8Mv6wY3c2
kBSaw4h1ZykxZROzq/V50yXiQ3QkGsjQpN7Rzp8MC1CrvUAhpqBBu4Ns7RNShCuyuIqLq7S8d6z1
EPwcaoexqPcdyYik0vpfsVbf4NJ5UyVuJA9bUqj9SY12KtnasyQLMOBZanmnRP8YgxSai7KeF3yu
D6W2PEUwN9pBIk/Hu2eOFqE5mKRGzFI4fZu7qf1TEiNVoh1VgfZWFdpl1SGTc8r0j80YZpVrJ5b/
68nS7iy4LfQA2rFlYt2K+9HfWpi5HExdo3Z3kSPw6Wq/V0sqPQnsW/LSCSyO/fdWe8Mmin+Pf3WK
aazHPNZoF1ms/WSOdpZZUXrOcw0W0q6zEPsZq82Y/cHy3Gln2tA4zCtwCwpMa1MEdjBGtEUkUM8s
EVDLwqGHzy3MbLEqBH/6eJjZl7Zbnisj5bQl2OQJqHv0ZU4s0tgEZ9joIJuAKtHOukF77AQKIWEA
0eRcP0zY8FC848cjJ0j781rt1Eu1Z48xD/Fk2sfHkbP2a5x9o/b4me0zjVb64mP+639dgNoPiGwX
JQwWQUN7BROcFL2Be3DRPkKmZsOdXv2ZhUzyJDEbcgC0x1D7D9E2iXf8f8D8tTtxGM1/pSiKUxpa
7waiA38FwSLeqAS6ZRCLdEewJr7qqd6WmB8N7YK0tR+S+jXexVgkbe2VRFfBuY99MtI+SlbnqPK1
t7LGZFlrt6UiWFto/6UjvHhrNynmZM1gGRmnl+yIZDyUWwsDZxnh5Az5qEAnIjtMDJ+IRu34hLdB
Qp+FC9TBDmpE+EIr7RDlpuW1xTOKq9O8s9+2AFbgKC20tzTWLlOV4DdNf62nwXnQTtTK+5vZ4QSW
Yq6vjBV4Zij1Vu6iBUJYWWcsrYv2tjJQ4PDXflcTJ4LUDthRe2E5yO5lhTs2Q4yqlVEFtlm4C8lz
p520mUbFR+rvKNNjPkT5rqsIUQTGu/W79z7vsqPb+tSthNdbI2zjuQYDgVmERPN5YSEI0iAwJuI7
Oo6E1CA+3K6OEEnf2sBANqBzaY1Pa+k+h6puKdZwsSjl5evY/pEGAR8B+3hiHYqSHbdWsaTW/Nhr
73GcvEZYkevhampnMns+KGbarVylBcujJmoeK5POJHNdiKAumRt5Mx5Tm71Q90UYKGhyI4Tmpp3z
msPi9IgZJ4W8dqRugF85MIwlm4SAI98S3YuzgHlQSg5nnssOPB00Wkda9Q7K3yiDXjvmPx2bxYid
es1J4LTQhCCndWk8AnIYCWQi6XQgBdAFO0CQDuzEzcjQHTjNZG+yeBqYLNCtwYVnUemik0ZLjn8x
+4TFxes7Lit7GKNN5t7hSh3z2UBQ0KxDYqcaamurOLHYfHXk9FJPA5rqniErsSEFNCEYTQ+sbV+a
MENgMfykWXBK8wR9rgKKZZF+xQiR/1xofMZxd55IxEwb7Ah5jnysxRu3JnzlZexZ8LG3z7fLUkNN
rnz31hTQFFhabQWCTkZkSNP1Nu5Qh2hgQqKTaG5ybGsEe7MdtYfjec7id8Nz9mNxFWHlIskWJ5yf
FpYXQNqT3SHLZHgMagd7Or+yFWy9foz+YIGp5/g+ecMOr/ApycrHLBmQyhs2G73Zewb5eCoRT0MA
GzfG4NiX1icASYpl3tA9Ow8VHrFY+tVTLVvmcgRTflstHrpEyj18AHu/pARmYGuSa0eLZy3Z9LcA
vVVOFT/1xXRMB/AmWR09eAh3dMbosvNtUz1MmOtLGEMEZHr8WqThgL5ejr4101pM4sUeOSe59sDQ
yDhemQSwj31vbBs3OiD9bBG0ZuLk2vKY47h/cEm+gxsXfviduYryDZxFBxGMUb7YQ7VZCBdYe0Bk
4MCY7XXpm/ZaBCxc0tn8RmJEqdmCEu/t4SOIo35Veyo++Wb1GbZBu+l6ar0MuStmlDGDM1LDcBxe
BC3kuWTIcSzd/EvhgmduMX6gf2KiXpUNcYFcXSwxP2KUWxdgu5Bj5MBOTqnH3x98//yxUucn4H/r
VoKr5zw6wlxwH4rgkuPE206ZMjYJIcEHgsjWPUqvLU3D/JYs5QfXwG7Ky+nVcZxTQFV2HrOIVlBI
kiLK58pCCxJN5i1khZgibH1AE2+tMDDa18BiQO4vI+tjctJ3xpic+kzlN4MRxI67+TB3gx4zgH9a
olinLSggvbVTUkVgtXa2ngP5VMqKmZLCmoEE0mT4ik5y8ZtpP7XqJeiF3LCUNZ4tpyeyahqa/Yi7
4e4RasLkNkT571jlwWlTLG16VW8t9XZMOSCQ9H2YrTOi5NDBoaWYtVHbu0zEVl+mjslduhD4Yoxd
f3EXnEDDFJPyN54iTHvE2Ha3LLN/htlyr5kAssp0r9gYoM0FSy4G+AYo6D79yOumfWzpu117ye9W
xnYmHzq880F6m9/syD3iOfO+TIctlYRl7lK4HQl8iZ/y4po5YrqlZIyFcxIes5SsDTJu1KVoPcaw
jnZzGJnHGcJ0IAi14G6M+u0wO9OZPAnEKIg1WTEvD91iLCciK5/9vqj2rhnkO+FmRIPGVbAaZAu7
mhRUpIn2vonjXYlJ9aiIRNYnsBmbL1ZYeiBRWXv5RdTtrCz6jz3P3S+Ue8xMj2ySavnm5OSRh37I
R8VIdbC5jDFwWxa0Dsa2aPUTAHfFYcCS9gKfw+PbaDeOVpa1FR9j4LkodLxGXHwREErgOkcT59n9
9wfaug+X9C6OvGjaNNhKmCTzt7EzuofaSJmjJ8upcOKIvPn2hjxoPtOzM6IK/lpLhRTCbqm+SPo+
JxK1UAkKcc7k41SxZF7ATGWD/zfvOwMQS/PaeXhKadBu0s49fP3DhCpJZvs4CT7Je7O+sv47Ir8V
Jln21uF+Q83P62MBOHqfkNdE0p4/zQzrogAfkzoRy2BJXdsO2SVtAbo4AZZMFt1OwdDdjChZIjef
HjK/liftSlqaJHswlF1u45z2V2QdwbSAMlPJV21MVL5JI/eVT0XkOfF1pmpeG00D2MFkVtffnR5m
P+aWY+F95FaLM1D1BDiLn6hf0IoWMT1BcexkBs2bkhH/mceCmSjz+Fa0qC6A4oYkgZIekUbd3ogZ
aUmPgLzZ7fY40fL1lP4jWGdvFXO6oWZqtxVnYIma3aapJokr2bJ3/5K1B808F/9IpNsb40s0qns4
omFytYdmwOxvVIm69400bqOhouvkhAgJyU13+AOvyLNkAuoAcUrEwTHcz0ZIA0siWX8CAW3vV5+/
UxqEXsM1Sus7KoP5QKKDS0Fp3oJIxXAX3wzRIlMNwIKWTvcRUlM2Eec3b0FBLEeNxS3CkZAmkBPI
2nJD48PPGSkvWM2xP/vc1qYl0fm1uGHA10MebhIoCu6LHTbqxEqO0jdzmHnbof8gQUoxwoLH1bHd
ksmuJFR8g4iTmSjb+iZsxCbHJ7YrlSyuqoS9GFv5sc4xeHdNM93jkbMHdRlRW+hPiDAiUYCI0KM5
EanMaA9yY1hkx6pmJVWnQm2zaiSzFLyma6B6RYV2ryowyDXpIVU+1GujDt+XEMlZrRxw+STK8+Fs
B4NFvVXgfwnbVy+Nf8Bco9qMJMF1tLoICXT3Af0sat0L0BkNOAUT33v2E4OBdpvA8IOc8W+wx/e+
ORqm/0zIHVe5PT/D8AVTFIV/HbS73sSEhUlmtREp/z85DtexXY5ZNpxNNNfq1hkStKFOXxj9GWkI
UZo3VPvjPiB1XaszuAkUZVhviw9V8StWxDowSgHKGRKpVpJmyOdi8kdGExq7I5AYeK3rOUiezZGF
BylM3RCQhZ5MCJO0AzAfmVQ2bfs4Jruhn57ioPnOeve/PBnflIcOIYrR03eAXUuEaJpG4ue3WLhM
B3zLXBckhvYA4og84Twylx/iDfaEAv4LEyJ9ED+8CXRuJJA+iHa4BMIzOX3ipyFc0m09FuN+hHQG
fo4XpiQMK4RYTzw5ZhQKS4ltaq8/AzHwa5XeiJrY9YgaDOG1J43+NaJ/ZqWBeexEmnEYz6oAQUkE
LZuH8GEkIH3bddRJY5n4K282PFwmK6H4xz2U92D6ySYCelUejbneJla99eLegMbCsq6cvJ8xdegv
quVkLJmHIDt1tzBsz4VM/gRyLJhgsxXyjaw4dQBsAeMzyiZkdWN7NKWNp/Jjao0OO/T6vQElJSBa
d0mttlOYQIQmsbVkFgFokZ4uiaoNZyQcOGvnkVBTTc/Ehk4Bdil7jgYagBRhYmpQflE+5T6xIWnV
X1vznyzw2KI2Ehszb+BUJuqWp+rH1aFzWeT87UoP/YqPDdTN+Y4GySA+QHU3RvOzUInD42Y/d02B
QJlb0CrJPaCT0LFZLkdlUN5K/yVvslcn5imz9FvQu/HPaIaoziyExIxKJt4fpoxMozqGDJyP4Hx+
5By/IKPF/jJht+2nAllsfWMj9w28SWzaus+JqGXz05Mw1cpnFMH5Mfyl6xfZJ16rJ78JxCFtP5h+
QBNH1AzOLp3Qx0F+iYVJFmwiAPMXNwv2aQSy5WCTB722sVIgxzXfAGTggF5oqFTR3g2GuhvsuZh7
fTNZWYoJjO8Yt0iMD5UmhntUR9vZYLxssdQO6ETWfLfwhLhQJyEOHfT9Wb3P+H3XQajnN8PE9iry
iM5ayDrOu30fKb7LFDUfq5ULg8FtFThgomJ4hg4Xx5rxFguqlRPKP36S/J3qgpesqE/+SM3LO3kL
je6vERYvnv76SnJG26lvb537jxheoj4nP9/66BwjZ6nXhYllKAdTWEcNQ6uQk0ySm1LZznUJWVcK
D1pWW4iNVz+qqa1e5OheF3iRS5CTxxkADgs/DMsVl7pm+Iw6INiPTXQ1ctc7m0zHcpu4rjI/DXmZ
ULRhC8zT5JZV6oQS0NkIs4QKambVlsYIc0q1C20eD0dIcUAptxYe+1vcEO2WTnprJBHifYoiD9WW
GRjrvHf2dVOqreN1CBIhTxQpbl9s96A1QrlsyLb4YZLGEudfT9ZHjmBp1/U+kpDKfSpwF6w9BiIr
2Xm7FiXKVgqejqrJt7Ni78V7Uuyw76xqyt4VOwckMI1JHpnbrqaxQppuxe/IdyP4c/T5QrmP4+wR
00rKYDpVejgByneCHZTHCYrVijlB0bAbi3nD+wBRWNh2Z1WxLZlbn7hjl0+a2pr2pwM1b0eHaIZV
hGVkYy/cs4wM170lnAPmxGYtLGK0QqKfkVci5ig6TZkmJG3yieqwO+O1rznrWTume8d3zB0XYX1y
i6eYPdEubhL0XSL5w+5bi0Sw9oBJmla1GbQw6mKJyNF9GoLigLyHMb7HzWeTXYXzDht69BM5hmRU
pu7jFP3loxCblAMQyjPyVpUAUK1DJqiVi/JDvzRN3n+b5bgnazMoEBKbyaxl++HCOC96rBVX5FKD
h7ThpUyWn+6XsZ8QddtQIZi6dmazjYKz7CP3Ea4ctxTptmnZIzl3jZmaixRtv0scdt/bKK8/O7e3
75Sru7l0HCphB90VvuLKrVB1Y03f+2W79wKDtAIsH0hRL9lgfRiMxvcDRekqDaaNj9trHsojepLn
0WVH/BvQNhNoBXCiotyx/VMq5Cs5Hp9G1ezw6gw8OvWXH4V/wMjYR9u0v3onuE/EQK19/br/Ps76
uYY8HK2l0wy73tX1rZpX7LZbcMj7hFZKN7eMOzGqESPnvFGCfkRx/LcRyc8ycbPnII83yZ8l6K96
kkkx5WItAm25jhbuUIfERegZSx3gWmyRMjJror6GBtnyqXtkRhREz031+D6ZPpIuALThOEomM4rI
OVs8048Ss2oWG6S8ahv0fPmEd5yYTX0YBfevjNjcBdPkozFail2B4iAYuo8ynN6nCMdFXYX/WWGP
4cJm26Aq/sg1+7dVX9d7HpNggx6imiNCVLHaewvgxHnEkgQXAnqApOrtgSMootvXTsxj3dVo+LM0
Z1WO9xDOD7Y7Us3vI/bcmnuom1AVN33M88Y/AoHPX4tavPzWBGxpiUTRrWsTcK3QU1O0OfyrMof3
z+vw5KK6MH2idxTjG5XxHqaG8TSZlL0BEvCucKc9w3sy7xt0o4tLjIovXK6FjE9LsZhb2RnWg+3w
H1EDYt/2UiHTmPe/t3IZzYTBNJAxZqQcSxHuMZwma7O0Xwy/vKIHorR0yM+h8q1Y6vzejiofmHG7
FPsMuZ2taTWfrR/xvXI85BR6gDhO80TgjUCgE8f5TxxGXIOUikPMYWS24hMiwt5EdxH0NiY/ViG/
H4Ydhj80pb/3spE0Hi/5JgAMs1W+xWKbEq30IWCwLTympJ5FqZYhT0uzNpzp3TLGq+gJM0hEtumd
wbimkvNoabH36lrX4PiI6hkZFedSk4h3d+KS7yOL3QMdenWYXPwxoauM3W9Hbg1deOky8/b7d0iJ
4AFQ6IJqxwkytTvQx84KujqszJ1t6XSlrlv3c30Ka1JhDJP/ZuiMLzOpDv+v82a4i4GzVEdGtqgy
PRSJTrnz64ovheTFtVn1T+lS3End+kF1DWwlN459xEQFJhCXDitpbPFEUxJyBwWEnCFMcKtmJLqU
CjOZl/elESwTmvI8UkRuHMW0Iy6OtY/rO7Z5JVqSTXe9c0y4mdlAcMojN6Pxj1pmnXw8Uld1eM+J
gZUpd0iJkFB4xg0w9Y9hcjiRuMI01GTZbOAew86JC8irPbSXnHHr3xIvFeIINRPrP2JvIMroROyU
JWCDXs8uQLkVgjTRdE3pi64OhwOMAII7QTDW/h62rqOGnhTA6T2t8Jvgtt8Okje1k49+MAHzQSxK
v2psWkH30NERFI0ia6no9ghCfqRTe+vgj6uWdxVRhuQhB9WsgifsrrcI9kjfl+Spo8ibLOrs3tZl
f8heFWo51N3XBGRT6jMtIJrO8Y1nu6ZuNxxKFyfis3FS/2xik+xGalyYT9EanTZjRPuJt+OhA+my
tTAjcTMf54phPoq7TQs4ArkVYn+Kwp0o/XJjJDkLvsB7qp1M6uZ34mBM/sfemSzXrZxZ91UqPP5x
A0AmkMCgJqfveNh3miAoUkTfJXo8fS3o3ir/roGjPLcjLFvWpSwdAplfs/fa/h1ZCV7hZsc8TX+E
Vndi6fxWVtTy4QDGp3SiXWjEQFxHopk4HT2HB6HVd+kAMbdnAr/R4p3UvYiN1qqfeqanmoLc8JIv
gxQmrXgLAora3+8XeZUrJh1nwLbYEHD4MGHbLq+EQ90IrG98bhJ05dIjpKy94GXjOfE7vsktn1tv
c5nGxFAiJ2QmoftDHrmfTUplPQ/tnTks46SIhzar4q/fN2xt8CmweYcq4Sx19VjDSennT1WRvcAZ
iqiQ8hCLHGTmRz/vqdMrPl50hLR7BYci3K0vBjUgBLDCVz3XZdGwru5LBDGT5DrzeBrWY8lJ00Nk
XOFzN1hqrbl3+fzIMiXayd65cY+jLfe4I5ZOU6cABWC2ou22BEWmQmshSPdbiuI2ja9lTW7J0Obf
OXNWBJ+gxoF0c6H5OEE8AHQrdhi5nN4qX50DKa+1TXmulSIFgM0RKHkKD365n6XeCi9+ip0Ck0L3
BobiEgBkXBBuvwqf8D+CEpl4szzMw/GU8LTRN/ToTSmuQLU0W5nnOyMCRIPYCnAcY+RtCSlJEh2z
Gly2A+ZQMJjHUTf18/NIPjJpqzdpnn84rcnEvGCViTJvfPKda9w75D1yEG6HMPpQPk8jnFDEpBio
Dk6abnmIPgtiRlY6Jd+gwGdWTLxN/uCcuzZ7nCWPVR/DgyLTxf2zZU1pJZnDeOizh/Raj/NzDllu
NddczlUw4SqGObHmrgBUAmA0wDom0h5+Pe7H7diZQLxHYd9ixebWpCPmZX3NnZLh7kDkfSSd/mBE
vXkNa1K20vnFc2x/o9lyYYeknTar6Mxb9Wf9oTw+d/SPJBB9a3Hm9EuR3iL/T1ajw19WVBmFhH0k
NWMXuXo+jhUuIMIhcIc1kbHJTM1PTdXsp5hvwhB4L2gMRi6A6dHRy/53Urt5TnqSA57Mge429wo+
w6aFY9TDm6rFd+2FKSQKzqbY/gmgj5cLGx/Ts2Mcwzu3q+4JA4r/EFBgEav9+fuSYnDAt7SbCoau
ikUxYymJDECDR1PDZ+Mp8zCWJrW+qX4h9Lrhde52wEZWqegYhcUG6U6D3iDvo4qQtEzQ0VnTkGKx
xxL8XMWGxTli29uGpmsdK288xrrhmasqdJ+WtB5JOaDhtKDahliFYrNm6cq9pLvc2xtG3p07In0g
wevb0OIkQ6W1H7WOb1QwcdrbXPpKSbll7OaT1UDggzdwzWeE1LKYysNdqxn1DI5mJZ5grBxHBX/N
9qwt6970atMRkrW0/zeb8//C5rSwsttKqH+O5yziqtN/+49fv3/H4xf0zP/5sj/pnL78Q0lhwwVy
gOo5wrL/9h/Dr6b9z7/59h8wNpXvuGxZfddTzt/pnM4fLrMu2+ehsQWHJl/0F53TFn94eDQc08TU
6fpCuP8KndNz5D/COSlmFesoHiubTmkBdPLrnx9kjoYNf5n/59RNURlm6h86BrlMNdgfJpK11NAq
qgqs112dD6tiJE4Ns82+J8dxXYpErPlbbSg58blpzjAfN0MDjMjMx03IqhKzLLMxsof6dSYs3LjF
a2BUT/bQrS0i8a6RwfmXW4vvYqCGBv+1bQySM6Dj5lihJL93H95acyY3xRwwLx4mdrBpfIrkF7PL
eYvADDrMm78Ew/lwH0+i8Ig5mhmYiWwxnnrMPV9goD8k8ezQHRJgnM9bJlfeJungOBhZ9WYFjHtm
bnVG0KC+0gl7kl2TZIt1aZNI2OJJ1twl77MAmDJ77Mlosj7Q95HOWZrPNLS3RfyhishgpsaIqKLm
bCxFF1021qMDw7ywbpwqvu8LC+5xrC80CeuoArFBylC2oR1bDz1319QH2UY7wXfqor5mGdOSCAh0
p+8w/wLIYpA75SHCSWroQpsPjY7Q8vTmi8smcIvlIHwT/n7WT17QRXfUFyR2lSD3ZM4xlsFUdXU9
HmpBQzLY74UIa9YebLVrDAbMU/RuiOuRiM2OgiVF+Nc6fH6hiUxyvtCvWOdWc3jGhjqzSFOG/+Qb
Tb0SIeEJ84Rn26BUc1WzyPsVomoi2SNoKtu+0kxoSdvIfcD6dkm8QlwRgxD0jr+aVJ+zq05OYzAa
NPN2u3EWiodns35QjQDXYHlqJ6LmNQsxT3bC75nSNQzPJDoMM7JmLoTgMyWbAUlSGVz8FCdEWlr6
qFXknvO0upFE3mBzEILhdvVokYG9mZr5t7AGn+0sEzyQxaKPIqJT2I8j6tpDibJ/NTwPQWWfbWkH
+6KLKH999L7c3FFGgHRsJSSSx1MOj4zMNKahru+cwgwJFPw6VIE4hXZTnzFzBbI6C/7eBFKsYDys
FiLLikXuFd8Jik632Tshd0HYLs5KhksQ7gxsJCk37eByYzDJO1ZyOITEjTFBr1uGJZ44d/W58730
LvcBdgzTi2G1xV4Q07PnuxbtJj4VnjHKfb9juOjrJL11utcsESiUh+521lS9wiJ1mtpz5WMfU/Ni
Sm6xMaYjUZPQQ8O+yAkUjEDoLT8NXNSsgHPZc6tsW06BdWzMW2diiBcNTFuhSiOYG5yXAJKaQkfk
keu5DhME3B6SQrrgFj9ZZpLVEfRALWLYZGVA9FEWjV+D9LxNFNnGKrHH1dRb3gGB8Ia9OYEgKPHO
gEpruz9nsPYcuyXfPnhitXIK0F9S67UHT6rz7ByaJr0viT3DuEVIgq6Cp9bEkDN2gtjwYHyhlli1
RX9xR/daVu1rViBFV7k4Jnlx8dLyyUwVHb5vBJBoop1p/aqlQ19O51hqytbe9Lwj1gCLMR+7etd5
8BAYYvq9jf1kOhU90t3Uo9iBJnmu7IgWvIyGR3+JznL8z+C3Jw0M8m0SIt9kWVVdZj9RLz7iRFRK
N7A9IiSTVnolvWcyV34pSEmw0Qibqj+h8ehPEGDSYzKADo8F5RQSTzOJrDMeOoMhGhliVm66COIj
3CLOQvscvJTvIACBaE7jCwFeH+T/qp2TsbwkylOBSoqcG8GnPK8yFcQU9i3iXTDkJ4zZ9snGY84Q
o2yu5UxeLdghnqptpAuCciIIHB5U5dQ8aI9HLtU6xyHBFLMxSP/IHy3eRjdJbpAVPqdEnkqvOUeY
2ZSRz3i+GahTKLNGy45LyiH6LACw3QbTH5NUNmlIl4qPPoK0IjCM7H3tvRMQ0R7xZ+BFwE+5qmu0
xbFb21ssOt8T0Z1oiVgSMpPtHETkErb9Z+Mkh4ozPBB2yagFrQTBm5+tSbnJ+oE4izRc68r9VbF3
WvgS0wYyNlg7PZ5D+Euodj2xFYY01yKcLJRS1ZEFR/A6wVs4atI+N2Bqg1ckT3odod1pQnHjVj+s
PA1uoFpSuQLMQzVcfBJJVX57+Lt1/zXZvXrwOQK2s2UV2992wUQPzgVIbbbPwoSUviwr9qNXPquk
tbZ2Zai1tmcsHS2OJsOHxK/D/CzqhE9K8DabCXeLJEPp0QC0EBjwL0KPnNW8tZdWPsCaYHX+Rg5e
cDYI2QXmk/IkRRpcaG49YX4jkxUG1spsySWt5HyAv8e1XjGhxi8IN8KzeEchqm1Gi2XTb3RTilpm
du+yxuvWSbhEGsztvTDDY1iRQKEVkj9bwZxwGXXmpfqVPSsJT9lf6HzC/ULEw7wFug2xX/mpUP3V
ZDfrO9U2Qr6O/pq+tcBm1zc/EmM8YBVDxkSWju9Cf4vSjcuiYxnBEOHryWhrm8bPiG9QPfIuRDhU
UqPriYay7kYkSStdA4wdd+C2wjjmLAxvtUGcHW6EbQ9q2Kyz20Aar8u32BH6PFh83yr5RDw468Uo
kVuoQF82JGUaGJzhx9mMcQLlxxaSMpItBn4lwOw52ZqM5cEIfRDlcsMkbGfE5ZehnXuB6NFxeVdw
JTPLrKz3FuEWQputgQYQTG3PUzZCE6o6dixh048MU0bAwV1/jYWURDuw6yP/+ZcZTuexad60bhHP
cTrNCLA4fhAwss9xsMx54oKqF42CRMzkx3pTaefOHNs3LvXPNqxrqp/uGKNVuraWke98m4l7gDsG
iUhzaXGxOVbxXTjiC3XfNukRodjQdsIIDRTzwQj7Vi4Q23pJCK6IwCprulgJdEVCL0iHNb2cIhKH
RGLcQA1HrxuSpzC65SUv7mVob6NuNG8i1d7OoQIsjXE2M/uPwOw410CpFSVCMRpwQGx9dMiWizYv
9I10rWHNagi2yZ2bMOJLyu4BJHFP0RjdzeW568xi3bLjIMS55BkB8BjyWToJl7lKOYZTwbicAQjW
R8J9GPlTfdKBu7Y6stN6R5GmdqXT/4x9KA1kuS0O8g1hgrtqrp6YwzK3mFm9eh7LMOOE+2VbVv1P
N2utDRll/BXraVddc8+kWRUgqmR9K/t0PMB8eykqkxKa36FnNWQVBWAjxWBCtzDg6+rcWbyplkV1
aI0urlTnbu6tcWMKXiU3XdsZeizIJSuU9qypuXJN5AmbJPym3LNIoNtC2M13ziKFn0V2zRu2W9qm
8HPj4bOtoqcioNDIjflO2QSyss0+8csk3STebdKxGmU0bz9U1rEQ1XjjWywTaqqgTSmWDODEMPdt
XOydMRhOoc8foTTm/ISUAMOW7Je1kcfWizlS5hd4HAYimQawubTFnM/gaGZ7rn9CRDgTwM2Mru5h
rXuKyqbPrMfSdxAsgypMVHOTlrPzkBZHP0txmxFGdBtbSu6ibPpGo8VUQ3ghTL/u3IbzCl8hfOrY
/wlA9GxZFAXgKI55xhpCIWnEvvvqE0p1InRHxQh48GuR0mn7D8zTETXPpFX6cf1G0TztGDo/ygCY
cRc5oPqy4DadernBoq0so74pEL5Qj+7NfGA+maAYICDk1SfrewDsaMFVW1tEEJ5mC62GlxQT44jg
tsjzX51EITjl28puy3WMPgboDHVxOoKnbVeuqYZt7WcTj0yZrxmefvGnIOuNsS4mzVXrAARkwYuw
ZPZv07j7apmLGRbYxZDame5hQAAUfI8QrrobhQuRs2jeZqrudqhgy/1AIWSyELjJE0gjlU0ymVWW
Kb478Dm1JV8nepMecZ3LztpIPTIw0+DDzZyzbluJBSJ+ZeUaXP3Q2BZBHR8JB1vJAeLb4iUGsc28
MMNzuk6BnVAKQS4bQofXhjXcnMoPWQZHLfV97Mfv4PdupecSHphB2hU5yUNkJvM2XsymOGH3j1Zj
PnUbs5uIhS/IzyuPPQyTI0l2X0bPumsM7EcRQVei3GFGCS1rrO0P/v2a6wruDvcJ7RUHhogf4Ipx
Pmxt+ouVpYviYuAoV6mHmz+jGA/yw79nJv/CzIQAkH8SafKLqWj2Mf1DoMlfUxO+8K+pif2Hckwu
f2JLbGFKl1/5c2ri+X+Q7+O6CC9xxP35K0UJcPQ//2a7fzDNIAjFV54rmDkwUPnvqYlD3AkXrg9G
F9S98tW/MjVR8n9FmjA1IQVHOCZjG8lvJr1/nJp0KNY8J1fuYbT9J53FCf6xnuTZAmH9WGOYs1Oo
pnVbf1d9h4vaa8O7qbJgy2CyJFH41u4B0ctSz2vwgppgSFZCoW/1kO3baCdYrd50aezdzL34oYUJ
CRYSAEEdlziekCI301M3Z861numEA/R4TKVRVvJRjhClh3f0jYgIslCdjMRxMcMBMUmJCSMZLsmP
au43eds+DWkRPkgzdm77juQBt0SF7s8AkgAJlSWcss4Z9e2gSZsKcFFRJ9lPnpsVhEu68lzNhfva
BAVJmW274XSocCbVj75pRwfVNHDNEiDEwJag6I2wSAzvAzjNeCtNy7mzvNC9CwtWQ8w0XnA2NOd4
NNJ9i9TvxpzxCJ8EOwbgS+yKzMVt6mIs2anUNq8monnALnGz+v3TmnkqsRYFYs/F1dp249YNxxAL
VM/wpzykQQ7orxslwrvGv5OR+Iy9rc5K+Vl2NLcTDrk7N572nAzJhnDLHOo1a5p8gO+QjeY359a1
69jCeWZ6gZq+Bct9ZRyQHOuO/I5ZyJ9m5f50gvlrIkpJpmKFNw/1XvpqRJifMf28Qdx4aHEwH1Vk
fsYTgmYlNIqL+lpXOjwCLwMNO9oH7n1MLoX3MMxjxqn56rcPwZxsEnhyzEsgwtrGIWuFs0bFRGzC
GCGVRRK+RphM3IWX3FLQRKhWT06OTn9OYveef+g51lME7rr2rk7bMU5rIOGSLlakCdHRfeOfJzdi
4JKkaAhCZ+SJ4QrHyTThPvBDhNqh2gXNw5tORvWSRvOrI130895wQuW47PfAPxh6/FYLZx+ANHZo
Nkt6eDUKZEGGax7B3jx7ml/wPidBlsJkRnqnFiJS40OLqIziGAiiN2phIkao2ksLygkfftEc8xWA
Mpd0X2MGQxXE68HX2aks6KBjWASl7udja1AKtT4zsxbjLBXT2XSYOfSkl1DyWknSbZIUocDwYdvL
Io47yQD9zwIrFkfCFAEzdHNwV8MARhrbeGA+CCbNHXU3rts4zx+IhmTr31oHO7bnEyPSv374+08R
x6dHJA1rpr4k5UyUlauwRiVX1aJC8ByaD/ZgERzT4RMKJgx333NkyPc6C82DHH0i0+p7u+2d+75f
RMEROMlhxJYdN6Z9EUWWH3UXXMRcF+QjiQ8rHsJfvNSkfAvzh59GNLuVTaRkMxsr8BGgLUpCLc3A
oaHOXPM51TXrFdX+yINBXGuHY4seY3wayFgDV6Saj9HMYfy2EM6C/LERhFwY1WCC6I2yqyUBxvfA
Y9KufQUhX2Nb9+MVQPn+KGkc6YP1jww78Q+jlp9kSujbDqKJcp3mIclQ+zvcAicxY/MenXY61Nq7
j8glfQRf95kYU3NwlP3tCrcQVK60JoFBAdAwHXoaPFAOfrmrKI6PfSX6E3ANvMtv0E5yMCZZ7+CR
xO05VskvohKcc1kgTtRk+f7+mQOc8OyW0yLTDVzoT6rGHJtpci72LnnDd5U1WausgJE6+NZ71/sU
q5V4RTWPoMIqpn1Lf3ozms5X6Vr50prN4MBq5nTgj09gDyOom0AiTr9//vcffv9v6JJjZnEqPEzs
f+9+t+6mralwQtFsAd2FTxDNkcngxyPout/ErIqvv62ezFto54F7ATEt4OB1JU+x3dCDItWvpbvr
Cv+5i0eOLIWVN7Tsp8Ad1qpU2Z6whWYLpyU/GDOCLFlM3XlybPQpMQujKR/WRIF216nA9eLXrtjX
6L63NNR6h1Z/w/q1f8fyCXogrz5qUQ7bUSXRCSve+NT57h0hOOZR9rHcB7q81EVcP/N+5Md8zL/6
VhPr7cG8LuzhONo2QuBpvOjQABjxkpf6vol6dfX97pcx5epUtKQ2QngxmPw444EZ3PTa9yk2N4ye
Vje1O7ciLcYJtzLrrBXslnKbv9sqtp+ZxotT1Ia7MFOPUzuA2M3Fc9OGSA9LTmIgtjvhotWroJLs
xkwjQqnEMcAWZ7D0B0RuHWt7Ycv5DQP3gl7M8VBOWqa5T7jdIokbYZJdthbyU04VBM+aS7eoIHGR
1hicsOp6qD0uDC2nXZqMgI0X/K7qTJx8IKi62YN4g5emIK9s7THxRtKF9d2xnGgTGS14TG74PXzT
FXa9ZlNFOfIQH6Zs7QX5DY8abjNV34I9sR7ibN7ULTbLhlN9a5BTBc3YxGv35w/TAJpvbtRjXjiP
SeWON005jDdToTBSaOC70EJB9Li4xpVpGsBTACv0KG1RSrarqa3bOxYIK2am8aYIpsvEqmI9R0N/
CbxyhPVt4oFZiMx80/BbGtOlG5jbsODHBcpxPU31NxQ4pMrO0rL6mugmOpzBNUscHcmbQWjLMY25
/ZC29HEU7/y2PrbmLLe99m6H0uthMyNPz85eZouNMTlLaVV9JJ3zlDY1Od8zLJqcUVBbEHo5wqhv
MStBtijuQtTE23pqUMjAcvFHOG+kD6M0vFWN+RKVFlkqCWpiR/jF1cKYw+I3X7cVnrKmYAgXAqU8
ugYrK4twjfXosvi1BGHdaQqFO+EwSYIgIRh9aDaC1NmTT6SOVdconuqLbWf3flCuAbUS+RnjUbY7
CwXGFG4NxmY0jckeLViyr0ZW90xaLWNGaE1g0bTY3wIN+XqigxtYcO8RckMTYfTC9DKRu1ZN1g3b
hA/D9xtMnfisraDHrlEFNxXGeMLY8Ba5E/DSjNxac/5gZeSuLAI41vRV7qoBYQy7l7l1AnX2OBVy
OMuEgDLuSgQis3nH7q1YObgFNkMfnlrT+z3c4YIuOnjTNlGgVg9uwIHWMtlrw3Tyc9+Ur01vB4BR
IYqUkaHp+TCwFd51cqJ5x+qb1Mu52hQK8FAUR4zL5I1XTuXeta0tEuUfDrJRZvMpM31canVR8m2v
GO0N1nDpZgkmworuyUuno07P2lYdSNuRpMyWYUOUMQ+tWYJ79MY1Tusk4nfNCAnZm8hEsooGNSON
HYNssuC9wxchagAb0EKQPNyWUbswWNWrduLufuy2hq9f7KG5sihsoFHTa9eoPpE0+DvRuPGZ1++9
CvFyol46llFknAyyADZNVUNDm6lUkolw5UbM6xEb+HoGNHJTeukBvybbiXDQlNQzoC0dPBvNAjDt
oxBRhlrXwj3Ysqn2oPQY1Daez6m9Bb8xrBf9Tr3E5Tl1bWOqVrAfMvkrAshwNLs5uavnqeK8wzrj
v7tZfztkPUhce/xRWefcdaBtTocknVlXev1L1RUdZqT+kRJ32Fp2w/KRUJK4QBfTWFG0lY31w3FC
hlGTyJgNkCgReRT/wnCot3F6FwWLG2VgeTaDi1saO5gXp2oAfNdE+hBh+FxVc479nViFtMJd4ePZ
cBFFd4xVSJBe3PSSLRq7WVu/1xFgurIh6sjI5KWesxftmFuPQRjCl+IlkokmHGqblcn0GNvuGwzl
doFxlZt/d+v/x2590Rj88wDSeC71R/6/FA5/fdlfvbr4QwpF4BwSBzpzm677fwQO8KI8IZViPWKb
gozR/27VJV9DIBD/ErTlYE3/3qpbf9A+0qWzSbP4WvdfEjhYllh68TKbwrJY9BgKyQPTAIHLmpaE
P6K9KCD+P4WDYFxVYm/tDzRmL5VrvthxNx79eTgOkt6EMJCQ85T4P/LefdkgJoxPsYcjrQmMJzPJ
6ZyZokXwPXFWnQMfrVI+mMdSjz+GqS623UTcWmq/142jDrm/s8ga3lgKR0LqTrf1yK1rUzwmEvZv
aGVgY3LzZLQoynxIODuUB4Kuhp4rGUKK3mIkf7j7BKJ/yR2DWgeqIHxZbzdQe2trw+yUP7SD0KrF
jMsO40eNGnafxxZefPeGkee9ncojKD4Jcc/8dGPqDR2/Vz3BGPCx4nXcLJQNli9j4xEU7VJB520w
rkzs84Qm8H5HAwLBLr2MMvkBm+Fttnp6zQYC4jBhl9PYGjdmrrc+n/aWSIBPORON0HnBcJiV97N2
xkvqo+PFfT+ffdjkgdlXu8EecPcN4tbNgl/Kio6T2dzl01M62UD7A0AhkfOctKxPgI9xqCqyBhjk
li3bKBLqyHutsB6KL7bW7WqZwXMo/mgTxoxNo+nfbkVT11tXOyhXNTUtmY/07DirDLN+ptpf54Z6
MU0/2ni1/2W1BHk5KKpNl3WxP43XppgOPSMChsMGp6d4h/Lz6ifme8JaY5XTL62D4Uao/Dwo9yHy
9CVsmnsrUA9OQoH6YTbzVopKQBaG+FRSq7NgjPeDa1/QzVpAx1mnp/I+AG6w7/VjNOUT8tf2lVC1
k5DZrzptpm1EG9dzo6Lurz/DgZSHEpVsq410bU76zfYlsZsIHMOOQnWp1dzqvvajr4o4xPXYzuyo
A+u1V5iAgH7AsGCmUSvIkyxwRqM173tt3obsJOBzOpvWAXLZQu/eTLoC/xT3n9Bgb6mFq12cTzuM
24xo8ACy0pKQDEvPWmNoi4Gb+Bcra8tVJQKF74u1aYKz25EPwZh86iAw9mwsrh3/GchAn5NF4qc7
tU/M7uSp5sq0xV/R9IasiUCwV8YzSCJGEJH+LkSNg8sJLvUQ74pxkSM0rHdLwvsWVUVzT5DqypjO
ym/f/GZZcabtRamBB6jRF8dF08K+PdHYmtCMrCpfr1Vv3yNjxLFjiyfagZdoQSaZl0oGOWF/S5DE
lNw13pvRoyrB7Sas+C2OIWhq5Aa7Tpbkt9blvQWzZOORFLEySnQRybQZJKjwAfobepGPrihvAsJ6
V3D0nsEW4Dfn0aitBb7t1vtEUx70Y6PW4YyT2AkIWyhY4pJGtSrJeq17bCfB+Dzl38yIEEUEP7O5
uiUH9VdUisfOWfJk0JAUat75HnvEoaA/7Mz+kNqeXCfezD6c5kD284sOH1kWDkeIzchjJDrebGSM
Fo33SUHWTh+QOZb6LFCA6ngGDgNjTnY53OQ8T9+Rj8SbuIqR0eMJG75hxxTbeGaGHksmWpHZYU3H
gR80+qE0GO5k5iGyLL4mQGc0y19uDzvUXahDhFEZur+YMbxNesty05E8MDQtbFI/oaJyvgmE3871
zQCJ4+cMdwJBiY80ARrmLrL8vcjPRoRUHcbgc+fwyZt4g+hTc4GdBsnxGMMaTR7cmZenZz8z1eqS
pdjeOpg29vQytPJjTt+b1LmdxJIoSzwKYbIbx5oflrdu5mxf1S3xJGya55VfLM5BETHF6B9ylZnb
KYbMIuGiDJ13kknPtDZ317G7hN/SBa4ENj0c8sGxLOJHGaLsR3ZALYsxzuxf0mGDzXnxhC9h1KWV
7jTLNGv4Hki/aTPb2uM3nu+IZvVCiCl1jh2q6plUlWpm3NcykSMoFxTkmGzdQS/eh+CLdWm3AS2K
SEs+hYo7ymi66iQLvTcq/DQt6FPkND/0rD8iq7vCIsQDbqlrFxMfSfbFqhqQyrtJc2XETdtbR/k6
cbKttPk2TVHE8ekmWJ+8Y0vayCqCg7qzy+qJOR2eheCeQDEOJZCXbmzZOzOq3+Q8bEIInWTYYcFy
+wVT9YEKp96lMCzmgnwENOdia3b1kz8NiJpc4xbsw70TRd99h33Oi07D5HcbbEv2ppYxZ5YxWxvp
2NU5hVo8trbadanZrlTVkxgqHXC64pVYk2M7E4ZkIN6GgTjDr+cR/6XIN0dMbLEllYQMOC2JAzq8
B+0HnrpjDtJnau/lcL4XSPIix7eKl0xn6aatob4Ib/iULvEYHatTh/OksFvJlAzsubNwPQhTwUen
LH1b2Y64ggjIloVluawuM3aYODvvzGWpOS3rzWhZdPbLypOK6Nz7af1TmprEDLUZUt9jvAFbM19W
phGDV2tZonrLOjVZFqvVsmINW59PnM33aXSzfb0sYqtlJauX5WywrGnLZWFr+Uc5DfYD+H2idaPg
VngzDWl/smiC7F29LH4T3JhVnzzVcvoUwYQJM/ZtHuPiisUKeOayQI6iKN4yE0jDb2tZMHuMV3FR
4rNbls9A8HfVJOF5u0OynYZ7t1fZZyhn1NUO0v0h7U7EgZFNJQMCHR0ruwD3yC6//1sy2/Gx5UAt
ZnnsVDKD+y805g5U7XZNaVa09RN5dwBKg8E/qIEb0W/m+ZR6hARY5CbBX+AJ8JPh6k9wC7QusjPa
OZ91ujEemeqfgzIeT3UPf6pOIPNU2bEFRLnh8sheRoWtsgfKNNZNfnUY7k8Ny8yQsbVX27BY55yk
pWF651mbiXQT6rk1pqe4IfkYCT5SeqqEzVB1pIi9zapDv42OgAMZSGh6N7p2dQdkdNkq2+1FmNW9
S4t/KNKgABuLm0jWY8X9CaiHGcFTDZtk3xEPBD8iix6jQJC3VsLfaL0Q5Xgd3wub7DvVnn//4DRS
HPoclHSyeElQ2YqNzfGi6+lcW1qdOZWw+96DKsRy0DBBrV+HHuvhhEskenExMXGfK8RrVfPEV4+M
HSEnCET4YX0abJp4DR0RIa2CUIiLuHeGK7jjEX5lTGXTxBsZDE8Cjdcep+IvRzqgjqWDWzNobIZD
NpGz+F6awWcSxF+ysHk0K1JGSt6VnayjD3P+1XWBswcl+4PVFYpPgc44Hog5w44sGcHgVwP4HkEz
PzJDYl7lPqG4RLlg7BPOQvjdoPIzbbMS43hkuLWIlsyT2aifTaz0Sot0QKQ1dZfOU93F6LL+UsaE
N7jfbhfe9Dkg1yVDqRfuD5LEd2LuVu0C4vCs+HuaKLWYSq5sM8JrW6cIFpG1OH53jgrvjjwTaOKV
G21Ls6aBbvat7d/XBjdvPrhrP/a5Ftr4hcStPe5CmJ6zSwGBhD+UVOCj0DdWT+ZRM8u9F0GbYnfO
rYAtCENMXrDA4Gn+pmmh2pfmTlrzIevM+wBKcqfHS0mOJRnq+CKt4bkqxxfRkHYC0JZ5IollfUq0
qhVdIpEebNhz+8wyCSli8FDO4I9seqBNzQl5GYarqIIekax56G2yeTvrqYl9jKkKfgSGDRxK3k46
8ksT32v68mDaI7ww8K1DQ9fjTpg7VX5pmbapBKqtdRwGLCJ2lT72NkHfTnI38X+m/eg9IB2JOHAu
yLZ+RZn0A2gd4KNzHHRijdEi3piL7T6YznmNvFfM6QsJx3vyan7UlbpxJYMtPP/SWbqCUT+VBVaN
WkeHGfK4u6i7RGE814ht3B7yuWYzaKXpC6ftk7YWYktFwjgiz1eoSJjd1J1Z+TayT5Zoc7EeSuOx
XpJ/FfyagLSMVaYrc5uLu0HgZALJ8eB5xZtusXtQixS411s8UvvZgZhiImHAfzpuqcRpjeNVUCfu
uvH7J+aQr25qf7rB+KtN9WqOfdAIi8W8kJUAHRBs/ou982iSFFmz6C+iDXBwYBtai9SZGyxFFcLR
Gn79HGp6bKzHbMbe288murO6MyozgnA+ce+5iljDfVuCEk/rlFlryNQ4O2g5nLSiqcUqjogjLloo
qb18jujkmWr5HuxUgpiGgJhpiqAnMlammVtSLIv0GxHYNtDZFU6tvWTdiStrRHfXTzR2UcbBVbN2
mW5TQJSqkE+dlTwOjfY+GBFi2aFfGQgw97rd7QsMmkvDcqhlIBm1k/ph00xodtUfqdCfFCcnuXIZ
tjx4opDMliORDHnwzKYjrkf4+Ky35leakMFbb3gAvu1vjDG/LIv3UOHlxMjLYLl7i2urOpCNGKzs
VEVrtGNnzXXMtW44Oz0jHwHrP4VcrpGIVSNUWnnc9iFYAnLWCWDA9XTykvpd5pB3o0QRy901c4ub
hmTK6MQZlMmXO/jMtKwvy9ROnR0fiMvc0DMzeCfvx+Aw6PLNGJn3zor3biuplLP4uw7mpkBMb526
jTbvbOTW/mLQS4EvWjsFDtYoOVAgGxU+PHakHe5lh6QfE9is9PM3mxqom+qTUQgStPL+NppOfrZ0
f+/VmLKEZVjw2qpFjmt2xVYJYX0yPhkhdZQ9mPGqOU9pdFUomzYF8dgShdQCXhwfFuWeLIU/bdQY
8idkaFns/Za6noMxzOqj6SRLADrLssWdQde2nzJeXmeya7Sg2UY4xbVK3GMEamnhynKvDXMRG0cg
iKdpXjpc4UmahOEspODdSsaWLOzW/xLM6VaBGfOOjHIRh6PYG+Zbl4w7vKvRPgjMz5ITw2sXXhCx
ZQAKvDHGLNg6JUWl7Rzps+SiLWcuwbgJe8iquAV9o2o2YQrn3O/eVT1cpFue7KD9ZVbmnbW1RcJF
e4MtLaCKduu+qWykrjRMZFhswwAiTFRB3ojqJ25Q1FPkhfncAzFARhumMJeQ3yPucc9j9IRqOiUb
RLENUtHspwm9587dylRHyOUCfEFiX6zOOnvUGM9DETjA/03/SxbzYWy7ePHYNHcufw3CxTV3jl9u
7OzZJQdrEATtQlqY4IhH5bStSz4TAY55/X3q5LQq9OqTiyOcpuQoqJ5R0wK5j91hBVuVUib9lTve
eSCCcEN2EUDTAzlop3S0QafAQVwRG6qWYtJ3UH3ELgejHk3+tSmzH4YzARcdvRZQk7dQi9d/hGkD
5B23ppGU5UfLfGzpev3GcwZahjR8weNPbRsirkJcvY/JYFv5ng4CqNJaNn4DJIH+PXBHhBjq7AUF
+FD1O+mM44D9hBs2iYhpqWGetMwPm7DnZUYPsDJNE6QhECAbOhjS7nArOv+rA+VCjDmSvErsChZW
i/+f3/6L89vZofZ/zm8vnwFiq+znfwxw//6+vwe49l+mKbGFoE3EUGZ7TEj/nuCKvxicMo01SGB1
XZyE/z3BlX8hpgKk7knTQqll8U113v7RYdl/GR5P5cpZwOXwd/1bYqv5F/rHAFeHbk00CMIuaWPS
NMQ/B7hs35xc1FOwh1MizkhsJY6lZRAl2qsodKA9Zunsi1l/T67DfiqB3McEqC8heltkoQp/rTMs
8lvoJUaPASiZ001Azv8yZtk/jtCHejYCJDgCSFVT2DpwdBt0ZoqkLrxu6bcvAQaWPCUl08wfMw89
gcJAY3pzPcY2B6BuUf8BGIRBJ5u9DTiHHsijWpU2+Tnl56RXxraeXQ0WK7bZ5eBjd0D7lezLgFA/
4awy2xtBZkP/wSJBvO6mwjLhYJ0wKexCKFd9Yq792NnVA3JdWhAMQr2xs9FfV7MPI8CQ4a4Zx7Nt
nH0aWtReiD7FulHoGlaOoDUPwu/lQs0eD/OP3UO5OD+s2QNizW4Qf/aFZBhEgtkpQt/eMhkPiDki
umkR+E36HCoXkv8fl8nsN5lm54kcV+zgsaJEmFISG7cZ3sbu4FYKML/j1bsC4XQGuQkrsacpsJdO
eKzt8IxKfyEUgqLBaIpTVkCtDdI6ulLBmouhC35Cg+a3bfpHI4ENqAeDf+TERDmNyyYy6vHgoM1N
eV9hC8qHIWNyFANvjgjWtXpqUIDhwLiFREXyW1bRhsWbxvoZ+TpSmKcIy080e39g1LPPb15tTEHF
0Jx83kzF6MYroXkUOQMHLXSftBlpb5lzgY7JaLR3DpajAOuRXxP2aBct1Ej/ycKcpDApsQc+BuqU
5aZiXjs74kvQ6UPj7rKIL8KRboT8h1VRtj/Z7IJqZj8Ua10cbGnLOtJKcUs1CbGfirWa8qA+oPfn
/pmSjCNemK4oSiAmp5BMS2TXV0zmBr0T3iwLk5Yn2Yqr2bdVzQ4uQKLpke5CvVrYuwL0uZ7SdrJB
a8XslOgLcXARpLkTkcmpXeZAlx7sHGCh5j73Rsi6uOnwJfXgI0APr5RktZ+7ERYWMtywahIdWTGD
G7B0zbGbBtByL4quDQUjdulj40q1ckKMloSe/Y4lTQKuN0xg+W9GKO2ObFawcEEm4b8QNVnr6jOr
ZLtqHDWwm3xXTNz33ZhRG0LltUgPxU7eXPP6I0iTYBNrzjyKCK11bstTaL+MRUfabqrrizJRJSkD
7Znwj2wWpRvPZdAidCyMjZMjOyzCnivrLpMgeJuy1FiIFqKHPxKIHUbdgVhjfp5GBw/B6NHH0J96
vArR4Fk8SXtuKkYhSSW/4lAjh37A30AtF21SZfxOnBkPTf5pOpVqBwGxWyT5n/G+VmzhqwOHIEyC
4b0G8MLNOZ3CUxkD4ye4ZBDWR5Jp18H4bXbuiuQ+89u3/W4BQcVJ6wYpZCc5BBsgk/SyGxJeiSqQ
erdl9pUR/GgRBpiLt0LP/WNIrB2TSn+ToYvZTWQxguNh4jco7YsepGbKG49LMzulhBDsonTAQOJ1
/jWGsB9L9e4WsFJENjKZEs69w8h5TmFU1QyL/IphstZWUJ278DAMZBrWDiR3zDdvBI8QCzwxRBrP
RlV+JzbWSCnqlVUr1CZEtW1HZF9GQ6pJqh5JELP3/qQvZexDOkvUWqQkJLBJ2xrOdIwTcACamSVL
IgxfwDnHC8o6bw1CBTxEPCZIaT+jIXjtE1ZXWGiLrREVkBvTId+2erTu54EKW3Wwqw3KFw149Cgd
Nl5uzetlbqh9iFbMvutcxyxol7/rgCYH8+iC5NPhHnGXYirzpUyotgnKwO1khKtKz+QKzAABNQPC
3ZBk5Cn91cnIX1s5Ms3SJTMOtVjV8nbVBsBhP6YLLUXq7A2S9BrwhFYrnuZ/uoobGcv2dlXERGQH
cU9kpPHlWvrNs1vY0pFeoJIY7mrQf+UJ6aHomnI2F8QjLmKXSlQ61j4ZocnUpI7x/u89siiY5t/g
TarnwRs/pqI3roYtfkHRZfTSh8V3WJSSS1joJz0cQBQak7eTbYMhzzUfRyl1MjhG3jcc2xqBkZ8R
FNdF1OrOHaWVDTG5Bk3pXelNzGsggys+S29bO3iy/zxMtgo4thH8qG4it9hIyit1KJbXgkQxp+r5
cn5oE+dVxWq81gKZIjEr+mOHEWJDbDo8d7PccwEa+05jRQHPX/uc/IuNRJQGm0COtLWaS+bE7pIk
qMfBtJnUqzDYREYarERZaSvSfsJ7lNgD8PzyfZpEvFLDqNgVZeFwDlnnntOIwgATcQboAsVcgyeU
TE6iO855W1t4crElNfWmUqX2A+QE72wCb0XTtHFD0ocCCTuUZ0jZgHxh6h5w3COMUSVvfO+zsLFE
92UrHDYDaVtl0DwChAVG0ozyocYctLJY3B18BrPHmqIC6ee82yPswptDnV0E4GnVIWpjC2uXbXPB
HFetRtGDW44QzlReiYHaHaqPNNEfkOu1j0pxhKZJfP5zbyHmJD4GEQ+mWzsHVk8qM4cHZo1YpdNh
C8EYS5XRi/jATmVdwAPPrU8ty/W1NarkENi0nfhBGXXUBGZAMmPW21hLgV195ZlVcbYtk0skdJGn
jsla1+3ht7fFgm6yv2UW4bc1Vz8rJPg4W4XVCBObVm5Rdb3LWQUyGvFei2J4IvmwSjy0kRWb1wcn
QRFJoRVH2PByGttD6PacBDhsgYmUqJmh06a72lckLUuLmPcmG+9FTtxrX4avXMRnS0OGhEpanBMw
hZtJ4233YzBzLal/R5Kf/BXQNY07lWPc05CAUm3mUOMBok2eqrOrAK+Q4Eq3T693rJRUxLsl95Gy
+Bg4YbMqyMdcJcE43WuZ5twRBY19hnbIRlR+Ij7BB7Uk8MeSvntOi3DDDSa8BshGm1QDZDvbOVPT
KbcCKldk1eKCgLa8OA3Rg2ZZ9UuWqPpjXktO/wnV/CgxdbaOmp4GorMxnfneQ+ETjsVIrLxjbVvp
LQ59opKDkzRXKVaEbexhXzfDCX1V6R/12Raq1zNbxkOApPye6MYOamT2KpHfrn3fOhEn7XrFOQn7
SzZ1JKNqIIcT3Jl6ibyygQQL51V3WuRfroEqwWcUVZaAFvICJduQsewEiME2jzEnsNmjbHGURd6E
SzTCU1Bn9RIuH7LRsr8k7QnNE15HI9+KwUO2h31wF/QEfejB12jT5LIHxfnpaivRf7qVIAWyofbD
Uvioa8YWmsQlbT7bTr0zs+bQTe4t5sRNFYJHdkL3JqQDKjaaDk2BT5/YMbXww2TtDNlPXLLAJie5
IQrJuhcjkHJLsfVIe2OjV/XES+09Usy85pF4wru0Ia7wMNksaJp4xLaEHS0YMboDQXcF/tiQNXlV
ZITvGf7SxiO1p/8PFhGk1tC00q3S0SGmnTomsuL7257Rm6uPSDtJIiuUk+yCsvpWswPYnL3A0ewK
BtbGbm52CruzZ3iY3cM9NmKH3M/ZVdxxGJKky1swO46ZaPqwJz7+v9f+V3ptk7kVfef/bmu6MlWu
/+Fp+vtb/rPHdp2/UB/pnmtiXdJnmdR/9diu8ZelW7qgW7ApcCBL/nePbf5l84f0vewSEcfbdMZ/
99iGgw3KNLAheQY3Dpr2f6fHNpFX/bPJtiRxMsZMlhF0iDoN/z+bbALaStfKm4k1jU7sbSdBYBSU
bnVqPmvIJKcGuQtC1Qrgk0UKIi7sZs8ibTtE9a/J9ZZE5lYLppsZKuFs0+vkiaZRWGwxTh9Gp2n3
jTJXdd2fk7dZv2O3tgF1XTsWDeP6OkTVYGmQyUsOX3QazjbzYF7kk7eo8d9qrQ8H1s4ejJbQFUIu
5DL242OTZ+e6DJ7rtDUXwLMfBVF4C1nIQ0SJq3V/uFjTextY7z2U/02JxeiUdQ7l30CEexvE3+Pc
1eEyUnyL9suwfvsFx8XwiHvE2URBi/AztamT4v0IVJy1VqTtemHd0slIoGiwdenMR5q1FbBIVgp9
vQ8MhxEaeY3kIEIliOP6anm5v3XLl7Dq/NWwgaMS3X3X+wL6ULpkjFeUObmNhKouBpBcKJMCi5A2
CkDWFBLWiRLuOi0JfmjjN0qnje8z93RzsGtORgQOWGTiDir9hcjDZ8FyKSur10ZmT3bV/9iJcc44
rzMCRDqkQzu3tOpFazcm6FiaJy9lp5PVsn+bCm650Ofd1uy/OaKvum51m4oE551H4bcMkm64lDqZ
KdY07IkvSPejsnWEHkipYZs8xG39y2AjfIhUxVEqfXErlKtvUMTIU1Rjb6vT8qEgKefcuPpBEGhx
Dj0yWYrCdZluyld2zW/YSbtdZRNS1uY5On8HPGRjZQd/mEjm8x3Cu+hXFrVufOReFj/BHF02qgs2
iYEhPC/xz+sWKZ/BMFwjf4Il0AWMKObM+8iago05Bk+dI8P7VNh7wL/TIiWw6xAAHUpiSOSVsOB2
Frhvgozg22nI81NV1v6OGz0h6oJhZtNoV+EBTJlKOnq/neS98xf+8MnZza6tLdE3Nx3DKHKg14OO
+23ovvy0xTLeWicxdPamD+XNwIfbQopd+dWEmMdPMAxrBnSHVDB9loi90mMlgi273C8ysnBYsyCu
YLy7iHACy7y2HsE2Rf8Iys2Gok7vL+Tj6JQZVRVuX39iIuJoXo1g0ECSLh1nbVBALvOgwW+I1Bfn
h73DZJgDs6QaH6X9IWFubkxGLAtjxCFroGMHR+l9aLX9oac8q1ZW/gL0x64tdZSD7NYN8tX8XLsF
4ARFUuUbrXIP+DtXVuF8gQXZ1qP4KAPxwQxuXAB7aAUFgdNelOAKyKBjB1n4yxbRe9YwOJg9GLrO
i9EW/h2qmc+uLInj+LmIf/o0/qF8VbeixTLjeu3a1urqqo/Y8czB6XehxXB/SpuDQVAI+BpRbqr8
odVgiiuG73wyAXvggmbyrfzgO/Afgfe+IJzHLj5NJwND0cbUmxOh1CR/ZbJY62GOuo1O66Gqqh9W
e34uMNc7no+7yCWfC478qpEiOyaB9WC1MOSi1qyORkNkRE/E26m3WUfnOdp9K45XphZ5O1q5n6Bs
rZvW4rWIGUDSjvjuqSty7/Tn3xR6G1iYGqbwoT7Yc1PVpkdlRumvoGqfcqYYU1Y9Zlqw9R0colwP
r4N6wrI4/SZfb0ZpXaI8p+qyibU0+3BaSvgQJ4IivZk0m23YeRCFJb0veu36MnXp52CVzUbXPEJn
Osnh5MCHskxIBxR8xWGSE4u2UZzbqMePNg5AUBBjYGUMLw6TxXVPTXVI+YkFaesfDG/IMKHQMepG
uxBQOGxbX0ZLOWaE3qXFshd2dRP5YK6KmUMdTKO3ADtJFoD/ZhPDgFAf245JmEYXdfqxTYxtWdtI
PUb9vWha9VyztpD3ICiNL78fLAS35XDLidYGFwSoyjRccCFj8cUNNN21BCctWaz4a260X3VtT9ea
mx72DH8O9OK8Hip+m0j0Nppe2zt6mnEzi6E79Y18UpVBEASEwSP4Ui7MXIfujAaHs+Xo6DFuQ5uM
CQfvGrUdV5kFC6XIQdTWip1V4V7YnnX7xCXAOq6CHwc268IEALMumaJz87D8bZQWr8oV37WI7V3j
pjur0n9SIq+3WY+wzxFZjQWt83eNTUisMI6GqLO3ruWFCseRBCgbZEtEQ8JLafsHpxNvyZS1nHeC
ubEoL3AayCEkE28g2G+SmzL3XGC/vXypZ6Ejy/QhTgeWluKxrgOGbX3HLT2Nd42XlRuHQ++id+Wu
q0V0RQSGjTRl4l3Msk098osNQHl0DR3Hjdu4RABnXCZ/HmqTlN0BufGuGCDFRYX9KTEGLyoJMNGf
ommfVhLKSzNGm7jHChIgp9Khzj71aEGq3tNeMua0Vt/4axkS2OVVUfdMTrHY9AR5gbfiy1DJYds4
DSEO9AArnsw6Ymp8bU2VnIPSH0BChqQ0CGONVmSqyGbD6dofyb4DouGEwOF4F1amZ76nilIAIvMJ
CR7S7+lTWrtS/+pSZUPbrIsVMzu0Lp0+bT22kEqHxlvKCA1Mor6KWauM6pw7pU3CgwsdByz+Xen+
XW30KXqLJa8DqFNIZxkQe+3OUnAFTJfwVQths1FfO47DVdk5N+Ayq0Ro3aqZRjaFcFSQ/0GmaFgy
LsNawnTqz7xOaHRhsq+wpbxEaXDswVXGWxJcdnXjX5OJPkWUrbeu9eihypeZ0JmW1kdb0zEPTeEP
7ZZkGDgepcZ/xpFMJicBy8ZblUCBsf3nCVAtWdzj+g/3wwv6AXu2oNQTZbYASBSfyiD2ma9Xl6Qg
uEQzYU7bumbt2tDbRlI7QhgyboaeE6s4fxgD0+L6DYa9mbnu3YQ2cR8HS6xlFiAMdQvO2IsRluKz
8gkjJBAX2adRMR7FqLnEHhmttGnCEuMrhC+UF6SYkYkqvX7Vkha5BQ8/g7yD5FJ6hHK10281Jmrf
VaB1XZJE1nkuuY0jE8KQM3lnJ+1ekKySK0XFBRzJJV25OFVufJ8s7EX8Vd5bJx69ZjbuoNtbmi1m
Iohg0RpI9HCM4q6+eT2gwZADbzW4Zr3lQtGOJKhuY3LMErcWm7yPUO6RzIS/FU03vgnrGNUT+yBd
+87aHuZNYx1zBiibsbK+I0ReZQIwnvlES2CZuJttrB2ighwKoLCkzHiTvjZSMsjMcMgOBqZMwZ/x
LiLikGyh0zjT704PGTEM8R4S1OgwMJ+ed5uQ8urLbJv3WlLkOwS7rqfivSvs8fNjMinPTKN4r30E
wGZcaU8aWFr4VDxzGNzhNQWrhOL5VffwTRPrqDHeJbAvzRCcDL3/C2jVJ7Yy88XGRoFZrEJYN4aU
8/7wHjJLNBpUcU5rX4ZiZISuM6kA1ochQYu1ExETD4yZvzghXzRbqGtYE85Qt/E+npg5cq2aizxK
ih/BVt6FePcVyNRZxqDOaIu55VSYm8cUa1+axdpnFbVnb+rc5zb22l1eeyH2Mz4AZUbEXO89mk3T
v9SBN8FPJeWCZD771YoQteHTbZetq98aPW2eXSfMNoHlEHlH973KUJpvh1IAZsukv0SUKp7CZppj
1jH2JlEonvjdoe8EzjHrwpOOHu95GjNxm78yOmk+65zit3Icd2FzUInbn6o2/phpcoxVfaI6tMKY
5w9wLwuf7Yns3GLz5z8TXzYd7bx/0py4XyEW9Fcu5r/r5GXudcy06Kia9BrX6Qu5GsZ+wAdxta0c
H4BTWSx0MBdbuYcprc6/9FGVlz8PtoEusPCvRB7QVIGE7MopvzXzA+zd/Ba4RPZZOaAtvPeTMQjI
ZYJUJrh8QwpDy3LGZTVuuiQ27l6fcytKeozKvoGRoJ556Cgu9sxFml2alMSb0+ltCF/1d8hTdS/i
81KZDlQasgvJslnShXLLszSIYsWieXLGxNyMg++tkOHkV5kzgxopcoa86X7Av/ekjvzKVUath1y5
sgZ5dgrXuDUZGzxTf6l8OX4j7GCReLHLqkVtUR/yqMde1+SvsiHwz6/lh9P39gb5v3gOu/7LZpR7
4Y7mGeXdLjId6tyh07h5+wguQWbAAlNJs60lu+YZkGAPHrHEkgEt2fLXuqQtIhA5e3Yb9VxZSCDT
BHVGXKnk0+w+43ASB/IYpzVjIevgFeG1baRzsGADxcFeQ6q9cpzY2XoeFh5mtV9pi+egMnM0frAf
WRG1D21ONK1vZfdBZeW6pXWw0Fw2oydWI8AB9Ph4laVillxKZRwAxk/evi+G4ZRK6aya8IGbCoJJ
cu+Rw7odUmDnFPWw44bJxc40NqzKHXPnsre6NoKg+QoM+VIWL0ORpO+hTkIMb8FDhWzpVJsQAnRE
2B+4vl+RbTsPsqyykyx4eTXX0z9aLDxpBFsAvrx31CuJmmn+/93I2yZWmf/MrVKRAWewA/MN5zlH
+TZPpHeDhkJvilNRA/R6FpQpLBzjnSFmqQpOAVUK8uYNK1z19YvvYCsdwJOnCB7x3ibOhut4YbEj
Q0gabHEho8VvBrlL0gBZfdiE26q0eLmcOts0rZgektZNgHyUp1ptCcecC05y+lDNry3HjddhosY3
Mrdadvh1eZFOKB6Kiby4c5S2xaU2p/YSMf7YCN+CEN10zaWpCrZfeWuTAORUyD2n4amIIusO2Jod
xjIuW+O1zhvz6EZBxoeNhoO78D3po3SZDHF/bzWslB05I8tUD+JjKf302GQY8Dsv5DMxMbXvjKxg
GYaJpcvMmBDTyts64L2fzXR8MR1DPYKavgwhjHfcGe0agsmI09PAMZ8Clc8Lg4Yfyfs+bcR6bDFc
x3lKecYm+rGoYvqwSU82DcXGotHackuatXau2GafBbYby+0dyL2B1iyEn9RXxl2oka1u2BQlgsC2
g1Fjt7wgKC8otAPvsdXDNz7jVajeIm5W4LgScxWlzONtek9O3nA7MHI/x9Aot+kwvHeB/u7Ao4S8
ha3eMrxT0RAN46MXZdFAuBuXPyP4dsuASp3T0L1X1dgcSFw/+oxiYIx0NywWebdgO4IeOcILUVWD
dYgbxRrdyPJHb3Syx8QqjnZ7yfyp/A1JI02J8vIMIIFDC0aCX5kEgLgn4NHBYEB0wS9lZ7u4dPD/
IX5CnPZkaiZc8ul97BO1wXb7fk1885Np0tawSHhQvJcK7eYCwe3AicVQXHjvGGTRuKZE+/Hj/67c
KlhGxGc2wWcv0+YCMGjYgPydELnl4jCFZDP5ZfgSczAXabqdNMz3kYkTvG7vPtlWWz22PqTmW6s6
uvjjwN7fzmdJb7Mhv2fJuK5BX9uBoWgy+xgbyAv9JizXjWjTp9FSH4Y9oXGxkmyncz6f+q2yK+hj
LHtvAJ0Xk2ryQwdZ46gH1z7Nk8cRYSnFGfcEJtAZp3t5syaiSGqzHl6VyF5GphtrVRA/a7tRcnLm
h7611enPlxAydpHbV2uVi3bjD9K6lQ4RfoyXjoU7zilq9GilKY9DH1YrKyQDKzH1btkWesn9Mk+2
DbFfdtzHFzcw7LVNfspmSkkAVCVWwUbdq8ZrHk1sn8fK9lPgYwRomrH3Ywm2Bq73AqOs/MQMue3G
EvrsBOEvdMv4sYjrNzvWB3bL3ilLbflUdAxRWvu5M9Nrm1rTgS1qdBh11jChmZyMqn1mTDBtkoBs
Ok5mPmV5ly76cgw2pQpCAHV2uIiHpH9N00nMScD+PZNWioyS2UoBm4KoBZe7amVJoAnYK4oyPHh+
b1Euu9Y9ldoe5pN5/vNHkZOwN9d5nm4XERp4EbAqr8DeDk6uV4gwcHXrA14hu53OCAXF41icZGye
e9e0v4jy/jAIY9pZgRqgw0LwkL73loNyWBPpxk+dRHTxBT7xxOPyjoi+ZZm8DrV5GKvjIjHVd9C9
WYn/NN85We2mB6fUwYAXJGmF4aHhXtQF3k9pFi2bNDc+AyiNkSG+wwHIl2CkYN977GeZZjKFnSOV
GOo54Q/Z4HSHCUS7OtHSs+n2m1rXWBExNbQAeZgMPRZtVbLbR3g7vYi0YNZc1O0yN5iQqUYmqzwq
QVwxw8+j7pQ67AmlEJxEs5/OVSyihNgDcNYWSYedyghA0Rjxg2KsvZVNxjpz7kbYAhG/W3xUCkoF
cO8NPfl099PAWUMvUKvO+BgaORzrWj87YfCRZ3Z2KeakmbDBs1iQkrIpFPDUzhwzUKfNpz2i468L
z9/mLpyEJEagO0pomV3xq2a2iGve/j0ADSRwkBGRJZoLCDw+gH35WoXgDKV/joIhIW3gyPoe6/Js
vUv0NF0HZoZ+syRyvtebz4bebp6IiHfRO3siIVdapt0GUSYn132zDVRWTk6WkFIqeDYnULd5Ww7o
osfq6scvKTGJUfpVD+GpLXNk5FnE53AydzGfTKzD0cGyUE5bpnYPHAJRw1T7qCOgF92sjW5IUc/8
qlrxlHONMt2sNPn2g8JZRAHY0Un9DsYLZvUtgjcqJBA79MLY3ypCd30iskh+FDtWncukwFPQmR81
cfX4Jrixs8HVgwkEYFYfHNsBF+abG0IbvEMkBElYdNq7TioMDAUXUNi59YV5DMzmHHb3GKRr/ig+
I4N/s80+RpMko61vyPcymx0cotNuXRkfjWKcDt1QgQ8Za+0qCXzGXsMaPidMeGVl836C8mdld1z5
fcCmtQkLdN+RY3EGl/2DDAyYCQWOmqoSvGwDoC5lwFpXg5WyIUDNIuhzdByjNwDRn1EhXxGnoSQz
HGdr9E7yTGTdM/EWwbeBxzPU/G/m/j251J333MTGYwNzPOtHUrtFQgYnaA9i6Nwr8TfrIgvSw1Df
TkARcxm/ChEN194D1Nc1z02Lut2rE6IBUVKfFBtSctSpbOosfyIOdCPbSp01muUVtKn3JnbTTVJ4
8dZAwHKK7Pg9hgb6MDXmtJYWwBCWzcFSUIXsR8cUj66GdQIrL5Vd7Jpoupp0qxvYmCsnv1l1nzwX
pbEqjc4A9+aQQ57Wl0jGQCkslaMhMQAqe3Mym556pJgHxyLx0p3jyOfMltkqSdt4E+lZsfQ9Mz3o
c2/FcmYOTpH4qmtBxlnW3ZwtsiBGVoqViBOca+kyjGcctk1VuR7hhrwBMYXJ1+1jm8QDtizRwSge
szjyDy7sffQo5hEz8rLQO/3850GMOwQx9d3zJmR0rH/jzN/3/q4vzPCcUEZus8Z7HGtukaDw/ush
MPmlSqxC0k8GyNmmeW77HDT1Nz1PeNES6Js2KVeA/u3ilMAkbmIOtoFuwWZ9vcJ7FJwoAl/5rXR6
an60QesPRTU+sUqjQ3FhRM9auUCO9z+6FmQCPWau2t6ZcwlH/Ha4brie91FSS2b7QJYnRYJNgkjr
EBYY900Ih4sCKsISNLBB+PSM2Azs+jElkGfR2QS/4bdz1uAYbwlbMqIHaF8kyxZOpnWnwtd2TMPb
MAzhrS1513LbOFRxcw77Tn/S8Ove7VatGDtPy8RNtOWfAiCuyZRQnvk5Dp5CZstPM+Qk56AhAy00
WTZgnKQ5a9jnKSy3bpTa7yWKJSzUB+JH0e+QxR1i2lvGWUXlLjK14uMUUIeioDB+DxaqSdIAaNAn
Fnt5TZvd0pOtupCpgEfEOi6dot0HqFBumICg2ZbOp0mWAJrZlGhfhkhrf8jMbRezhcpR5L4SUswE
fDCsm1FoH62ZxTPPliuqdJxHv89pN233hk/hHBpBT8URNFc9ICUhN3MWOgnOsuA/mDuz5ciRM0u/
ytjcowZw7G09uoh9ZzC48wZGJplw7Ktje/r5kKpuU1WrpdbdmMloyspMMpJE+HL+c76TdIvOGyEL
tVl/7uKw4CupYzKpQ2v19aXu8RqHUTycywK/J808AVIr0yV27UvYOAgv2EHWTfwWzAlCjzRDT7H6
Xjc1Y6mqDtdaxKgqDwvJ8lQeeAPWR22GrwLoSHeRH4KtqvtDqgGuIIC5mwy4E17YqUc/7106DGLn
uZ31f73UPguoLXxf+mlT18JZB+TY8PE08QFmVL2GLp/slRqBM+jJMUpM+0Se7gU9JN0i07wZmAsf
YwHtKwEQQ8QuoQsua1JYHE6Hh4IxyJyaVG7GgQLGorMUITAA0QpinSwobhRRmja26VJY7EIerh2q
/dQFgCT7hp936yL0yrXg3tHEKUXgfbf1Q8bU49BiFxumgye3lpDtyZvUmben3CQhJkCsW/Fra2Rb
vNA7Lci8XS+t12E2eYGQXne59u75Ha5DpsUkojdQ45+ryn/PSVJhs3ys56uSYfjjxqka49ziDQzV
c+nEn7gGjx22qzsbMOgG/f9sSBBtmmHlu1ZhCjEyAyQUzO2V2Y09PwCsHhm0Sjxy3SnCS4zOFxMy
9oo713ceK1JzgPgn0HMoVVJnd6XdgfejScyqEcOnYxjlzZo/OJSRr2pLHArQosB7BudoNj8JqM+T
QQJJ1ezn4Qh5F+RdN4sPFXOLMN2SgwoPWiIAyRdEhYYO8Bweu8YiNRf0xzFp+6MHFGJDo3y/8Oda
8hi2P8Kp0+FqoTmqmmR157XCgiFvUL3lx7RWEfDa+LT6ZeBA6sd48Ntt5XnqJItVZiVshARluKwC
pGDdQHjkKrSzq6jl/h3dR1oc36oGZiX5svwlpxAytTLzraicCfu3uXIc9e456KQBUEJXFNva1Zkt
0G3sUlRqmv0Dw6lHPWNzG7NH8KMnb2ZuOu5rbZkG7WnZrQjEemp7okvEAQhPkQ2s4teK52dhc4K0
/ajFFpWdG5mjClUVC446o0JQYC2NJxExaiYgjQHRuxgBl6Cmtmg0wGyu6+MelyvHz9pZdRSJMSru
OnhLHVdfMtGL1ovlluxheCKbF2G7SuUrKH5EdzQxqNNAMia0D95BlCdXnImUsLY1lFLqHM0fidaJ
Q9XUdG8zQEiy4dS76jkLI3rti/Yn5xhsxViVhAw5O5WblqFBgCd5oUFTX0t4AqWvrzSn+FB+BjKc
RcZKU1g0hK1IG9bYKwGCHMuGI4tXrwbMus8mDQeBPmz7NH/S8/Fi6N7Vj0ZcFy7hDPxvzAbaB2go
z35GfY0jCPERYQJAEY9vKZUkokipsxMBYBoyD3HjPlHA1WN+Nk8hXEQsg/kxK5lfG/JVJHjKxKrj
mUR+YXGpxyjHlTuOKw9lfVWa5beu0Vzs+uD3lGZcRNoDIuGUJCuICUSd+e2nIhuMg1YxrEno6HiW
hE4I2zrVzUyKapkNXP9y03XW3Bmq+5mBSNUj15Fi+BrZ+86+7JqzohHoPIzxSWtr/bUp0s+45hwd
dBSDgqCk9HvWf2TlNVuns3CSNuME65t3cVXr6o6HozlhmzlbYdE9TpF+QdY9TINpX8MueHCYhqw9
5sMYjCu1q3pNWxddgi2zzYJ1hv2cHJ9I15QdZPe2blK96L/5jCiuowuL1RJw8Zz2qe5TBuiW9hCa
IzsqdoQNRjRS9FbbHDrTzG+D49zKPggu5QT4i0X5IS0qc5nEXYigonMtcfUrlzM2JTUyzmwYMRlU
g9eAj6+jWZf7EX1xUcSCw0ZIHVRCdwo6pr7Oy+9oKtv1sMxM1fPwTqgnhvnKsOotaoZdY2jLwvvw
A/SgwX7G43bm7rvJx+LWpOo+0pn2utZnhcYxBKCLdcgl0uzE2g4x+uvUwrYeGqV0OobBfL9N5zSU
WXgHpCA/xKZ59RgYXyKqO1aZC/i/8TEAe6o4UvCqSFzrnwooztGoy2TpqATvhV6d2qCApIDYuVU2
w6omZhGq+TJQkMaK9dCdVk7qi3Vjjj4w9cxbDZq9kqIE3RyHrwHHGxQZ/HwJ0FmOTfUrnsCFhYs6
XEq/BhO4Rm5EOI7UQYYSBqWiw7cZ0d4cX7vT4u6hLvH4GOQANgZK4DKtZLp1QWCmNfs6CfArXnb7
zDhqQ8MRW24QhjezTc810Qr2EBT1ru23rcLP4dZoMWOYnhGVHKFlD5yTSj37nERoUkNRXck7UcTu
U73UlIhBrTp6XPKMaMKQUdxcy0f6GMUZXbCnELvTdp3k/B23/O1c//ZGnbpmTVwN5VdHbKTtJs+s
3QQB7Dj1vdoxW+2XNeX0J0EZ1tGzjWBDKxOzMZD3PkmvrTPorIZ14TCf07jmye9oNPJHaeqfuH3o
JyiYuCaEwTcttSQbYafNs2b0FcuX7eyqimD0QAPYyYbxKOw85Tqae2urE6BoLUgjTRUkR5dDGRed
YBfOx9y+Q3RRDckaNMLHKX+1Wh1rbWBd5jKOizl/qHxay90pXTphTEO0qWmLwEc0DKfS3bbEfXcD
AYKroqKoiSzzYGgtkSqz3QAPYgfKaOEZtfCbCqgbXwQZoMdEATsovXFWv0TxpUCWmOLwDbBWvUhj
13zuE7CKJNUW3lANXxQY01sRHVU82Psm9xi2E3mLAxPPhe8V6yEnuvCryRFH171T+dHK0ahc9rnk
p1VaH2IU7sah5d3z2YqY3ZOEp2w7YNyjG+o5xolBbE3d7GwCgs90W3e8J/iwgPwL2JZ+wmPr8XZu
R7VnigtgjJbPdVurz4hQXE277tIVFe+jQb/1RvrcyH6fOO1PTIwDSQqH3elrIpMAoIbL/shVJLLU
npYlOj2LOXs65wAcFvxiZF2ABPItE/mdDfPNbIgPpSv3quPE0BqjXDRmySZUhy+174r93GgirNnE
pUgYtcbUrIiqAVnN237PPZOc1aDO+DjKo5XCHDNi5KSOEANRWxq188k0L546ONMLInOwFE0J1MpO
fpRnY0jOVYeRVmTveq3f2iL+wc/4YAVY0zqtsVZRCNLDJfXQd8kiIfC6wVgcMtzD6YOpPQ/ESdN7
LO/c1NK5wm5KqN6S8otDNwp4jiPEgevSSGTLEhpu1Ppvrm4/BfgFJ9f5McjxFExByzEYEgRRfcK8
JcpV7LrZpXBBHbtGzaK2cgf1kFPpcczT8AZJrt+HTCZ5jhkjQ+ddAkOddpo7Hs0hc6jcwhmjmuTI
Hqtdet/+IYhvbf3+QMZe3dXAFUf4V53f3zC02GdfbOfszc6fwMFNpNRPlVbc6RFxgRIRYOcn6jlg
hD7MZeo9fJcFov05c/YjMUUDG9UQjqhcnkOfdZgscedRvWU4W5k7GBuiXluChLhjpnoI8pRsHCc1
jrzsS3q/KaLg6NfahyerrQMQg6OZd+rjE44zcAYuCDEHB/5OxA0nGZyDj6nTL+AyRIH/YDb6cBdD
kTn6ls7xvieK3U7pu0vr70L66tWdSgI6RvY6SoWjj/vscmiYbmLrPtQ2UoMUZMVSbr3b3INgolGs
SYImugXCeRuUHZ+AXMw34O7ICflQOP0OFgTGgLB6dGXFj9rueCTDbU+LRTQLZs3O9zmdDUzStCEg
8sRPaVLtjh1sLT2+vmYF6bLz8pUkYouS6Z942ZcwL376ON9skNdUAUnkfw49m3KMfujQiszsDG+s
JEJBv1BKoS8IoV6ALZq9Ym3BwFhSbT8E0CgmvK4chdziUKckVNvCoYctIfWRi07eY8QFszeG97pL
q1pu2rjMoogEWWL7GxyP2cq2So5SAO6XrqXG/Sh5Q5Ij+yzNFBYrMhcYqRQ0RBhYt4mAq43TzCii
5Ygl8zNRjyMOgT3Mrkd8HzzQwQf5knLJWWSldV7xHklGDpxSMCQfcmlffa7OtzFLSERpef2EfL8f
i+YxJsLyKSr7BBGhXfd6Z7AtzFz4VuuvvYk+Yevp2YCgIAuqv5CI9soyX+Ey+rTTdfE66ATJE587
ridzSMQF5bXcb0DFJdGrlgmWKmiQWQs7ILWIpgu2CrJ2V73/aU7ByqhbGoOoOvLiBjbCKD9yei39
znk3Kp9epSivERJJRAgj2RIu2chcuHggMZVa5PIXk6YzYvbQtoGtZwOlZWRSoBjr4qkggsTMFbVH
JcVGmoKghC9TYFoeNEeMd0rIVe6M69wM5liSuNNXurRYFiPKOBtEap5etM+MlvvSf+g6bExWyLrE
+LJeYkIW66ELvvJsZTZKbDkr/NR6Dns6ErJnYcvr2C6XwVGNOvWOnYWQTxzJK6MP2WG7hlnPGKvC
lUE7Aw3ZOXQlGSB9wKmLivwpgyK2rdOtjoC3MyQOCaa2cLgGwETdd1HWj5OPGduYofGcnHyurUce
lnHReDsMsMOCyNDGq+tn32hP4eBXKzyZq54LZTLM/dDFUOLShraR5Wew2LBRUjvZRrbxAvwIDE7w
1v7UAvOtLmBBeDb2W1k49xEAEO4vmzzS3kWEWbXSx/muXW0BQtRsfd6vAe7T6HNL9X5kFnlA8s/L
kUT6OmXA0V20lm9kyDg7LRqwbQ3sFMynz709HuJa7UyCvFzkcpuBDj1cZqT2Wts96ZGyNtmgPqBI
Q8xFmWuL5g3noLmivgpbHzSPqlv+TcTg+leI6f/KVXYtoryd+1jn6PvfsE3pRSGx79subbHk9ymZ
/KNrH6G3yvg5Tcxhm2Y9CilW6eB6GyDfg8+QhW5kY9XVPpNJXds6CSElsyteAsqbnBaQxz95OZTj
/unluDooCezHnuMKw/xTUl9EFLoGRHa3hYUqFuPd6fuCzoepa9chsjzJ5ATKJUd+WIHvVqudy8or
tlrjfLswfVZpXvKjG56cOuCRFMbqn7y+P5EE+Ha5c7TB+JW28NkL/vjtKm0bGT1rpi1szWqZuNiA
AEDmO88ll9mDEdtI1L6FU8bXlulDMpbN6+h+ipg4k9cBXQLOts57Ms2O5In89er+z4/h37Ce/P7T
bP7y7/z6R1GONTHz9k+//Ms5+kGPYvGz/ff5r/3nH/vjX/rLYwHWJ/uHf+S//UR/+Lx8+d9f3uqj
/fjDL9a/UjH36rseb98E1Ntfr4F/yPwn/6e/+Xsv8uNYfv/f//3xlc0Lc9PW0Y/2b3kUgqf3H2Zr
rork7uff+St/zda4oChw1UA+NfF0i18oir/yK1zKkj3b9D1kNZf8jQ+k4ncCsUm2hhS65bkGmRzD
NXjr/J6tEf5vJBURLGyTdxZxHfGvZGtcAwDyH94VOnBkXhbGUcvmf38uC4JtlDgRMY1tgCwGlIC2
yV3omcE1rIN+n3ujs6bZXl5zTJMHmoDVEWChec4M6gAIRQREgTs9f6zlwB2KXERw6KBMrUiJQWYI
g2hHelPbeTgSt6pMSJgZuo0FrNauDmEEQI61/GzThrg5Sju+EHMirG30dFAy8zlgAi+uUouGSwBz
karnXDWfMorMHWYAbzPVOaleGQUYARv/vXSs8Jlxvtx6CaUV9InpPjwIyyfXC1dosjL9m0A5qKKQ
xsev0dOytWcNkqzniM8tNkZGLE0V0zTJoKiQ9mAumqbAQ8Hk0Dqk/TCdtcTJjwWq7i1Shcnlt8eY
WYDp3I+pLJ5EYoAUNcd0pQlsFRDHC/icDKfreYKDnaZrQizAQ3rOIOhfbF7mtKhL41UTbrnJUP7X
wK1GRJ/K3nN8YKCN1SYBWE6mZmjCaNXXIQUmYYGDgOoKQv+0KppNPV6qCImXq0toP1j4rs9GSWNH
qjNLbpRTvVIiFHCuG8sfzhT8dHH3f/RSvVOdkNUgadmEqzLzQPsBU7ySFfJfGZmWoNh6f6cX4XhW
lDp9eSLDhsVj8NzYfYQJx0/uKqPSrvlUeuhiFsf4EovOFofIPHuAS3JpE3vYNgkuIhVY4dkf/QDL
jc4dMq6xhsi8DvYcZQfczUZzqpsWV7VnMc6PqUyICoG6Q/pdrjOt5OpB/DG7hk6RXGRAI/Kisqrp
BRiaR+akqF40pY/nqa2IJXLmwIBikKFtWwb9mVERECr4o5S9EBApW3rzMruZ6JcTlb+pDTD2PRrD
PtTJDKRWi+CrRL+JIjathoaKR7AU3QZrWfrhSI2rYjPzx9BkgoXBhehhyjWNmQZwpQKLxKrUvLk2
wxX6Tu81PpnfpjcL7sCdUVqQ7vq8PkjduVYF7UcS55ON+3dVEr5Y2YFwH0s0WjpWC5L0Ru0gNMfV
AftI/ZFEw9gtUES8e60a5HsnM50dAnhi3OXOdQoSPNxaTaME2ZdjGcVcBpiMmJvKxQZQhrG3yFIy
UAwO4kOgZVQKUBvC+zMQUDeIbGl42cplBU73FiPk0w9jiY3IjWxVjLlx1Ol8OWQymXbB1DKNIZOT
n2lThQRipv4GJ69Hzg47gsm/HX4cpm+rsccliYNpw1NERtQYOXjEHeIVrcwuTmcTys6aa4vYTvSJ
nrgGOK80QfiYpqZ0q5wkuWdqoFad0iTB+RAAZGkTb6n55mflwI3PrWPuRY7yD4zvwWBVk8XgMZPR
Q2bRJtn6AcFuPTYIrBXBiwmJYJWMJtKJ33cHvcKjnKe9h4hiISc1Imo3IuqZEDpVSSoAIXpR6BPf
jB5weLnE/BVgdR/Tch06UwZWDFHlI8jMdOf6Sqcnqwu9u9Rq1DbTxvKQOGmxB/RAa5IedKSDCcTO
k1DYlBPTrtca6/O6klbykLLIgRUJ0P2DjNm2yOfJQ0tFfBMZ0ZaTivOznowGLHjvXrq07e46swo4
FOcxMnyblw4VrTaj/KnN76YevZbsg3dqXFTJhLfTISp4O/h5Ih5sI6YSAqM8o8ap+576go7vDl8v
80nSy6LrnQ9quZkx5hAFb2MjVQR1IoH07mLyV4zuW1oSffvWtk1z7tDQYB/GH7oxHLocQXjUUKPt
NNC4bTbyBJ4FXY+ehX0xhEDTRz96Tsraeuss3TOhNRjRbgQNZy+NrkPxzshTvA6Tiz8OZ8CuVFV9
JUnWfrsEj0nZ2Q6Qhqnxb9E0hHvVx9OF8Xu7FfbAHMob3Rc90wINIHNnzwtpzg2TQdupLvAFpYHk
MO1qbZTcm2S5T6X3nffKoo/YC580y2vuqiHxYGcjadht7eXbricMD3u64xsotbF4wPXtMS0s1AOc
toBaJygLs9jRTY+60pm5jDKX1lwgKsFt5BiJ+jSq7vHWFacSeuO57lLQhbjiyEcqJ15VJY9pwcF5
rYRXrXXedSu6iojC9DU0R+p1TjZ1mA+BUydfUpWZeQrykOASFoX8WPMk7FxyTLCLCMzuGIJ4wwKM
NpHEqLK6A+sSimaTFNcyxYiX+vw3kBjhToGiqVaVRY3AIu8d9xPIujhJV6e+mI0THikrY8YtMdbR
3gx9becDMZChty8lGadNBKFqk5iiuKMaiW5yjSpARqZN+G4YMWlJX1rqUlqSCa9UxjMVnbQLoPl+
mnAxTuPUKN5NnWbNrRz5nhP4xbTkBcNJdNSGRltRNGDuqqnR7/vaGx98U/Zby3C1q6KZfDNYHZXz
Hd21VarOTtwUkIPwXim/CV7d1MauS+AW6OMIvYrE3s6XjnsB8efswqxon3ws8M/8IKpDIoICSKH6
EhzVtxbc2I016fJoyla7+S3qc1ozGeM+LtUqGqRNFs+aCCE6s2o6el7zXgu7fU1Belwdh8MQz4+o
Plwr9ggWQ15aQmiMWHX88cCBIlijVEHzHOH8I/hS6Iy7K7jhCgv2hl/0pzYPnGMQauVVS5t0Y7a5
eillC4Yw8uo3bEsVUqYZYBR1Kgi0FUShJBqpSUiJ0/Whr22ctKK1JB9lda+HgukApwqm9eF476LR
nQvbjUD8MDHl5GT+AFAVb5FsxSVo4fvluhGcaSmsHnSQS0SUsPXcABlBKgvxDQiDdgWEhDz7wA+d
YLvBA3vLdEXoRcuTGUEQlWtLEisp8B09szH6L5w2wns8z/qWDKixcwqfmUhTxluFqW+Fr7H4zPzM
YYaUqBsMhgmNPSNGC4lgH1BGgTWJO2JSxelD0Q/wzjwSHJRTWDlmnTRah4YFI4cZKNYi1CRKiko3
1ndp7IePSgbWTmuG/uKC/6OnO6DPaurtx0y3KZuvCCJqupTlIrBEyI5A6KsczGBjaInxqWuZPISk
vWhABHIwNaK8J8vXP/l20D5pom/PGWrnsxt6au338bCXI5Nxus66o6dH/QemOqgrwDYoiwloHHjQ
67i/ScX+S7AgZRJBxJzvVJweUtOAutS6hnmy+zr5SRabNsXewLQWN3TmOR0WhdrRbXqxI+DQhq7f
4ZzuDrEbcmJt4qIkLBeqdz8iiIPvddilTTOsjCjSXjS37l5bncYoDp9meMLvzTqX27RTmNCCqROr
pf9acmG+jZ7J4gHrS2QLj5Jr/AYhJK0qDZynzO2ifZ7ow8oyPH9Royy9lhQ1ARCt+Z2gG+GaBg29
RakPXKNkIlNOnnFEhKc2hIzmtqKh8SUUKeDyNsDRoxdxdeFT2OspMH1W514vdzF3K/oTaz08RINi
7FNxPqcFlJqUZzuABY+/McJfmSGJJwucIjWbWFQPF7fovNOEHvtgSiOg+CGnfDCQLrh8HJMDLkIO
hsw77IxquJoyeQgZjBOoo8sZh+AQvkRCzjQRmGQLaEThio73aZf3nCVx4xhDuDQ0/3UwpuIp4W6F
xpU7Ch3IsTFkE9yAS0VFaJKzdTgZlgKX4PStznE6Z6E09oiy5l1DhfhOlebwzXMIC7VkGvXRx6n7
abYTUQZl+MegMgrGCEF/33PkpO0eEWJVOlq461SUPdhRrmeEX6KW41TqGHSKUYjmEBs+6NLMwBXQ
iWJoFZu5ZdcnetWqwwjO6Ka7MeZZIp3JM9aH8JG61XBnaxLEl8GCZLkByz/9DLQbArc5FobhnKPG
VO9xodG2bpcWQWVqkADvNd7CGbvkwPm93thcF+9KJQIygEXj3Pth7TwXVU5ALJby/l/XJv4HqsP2
u7h8ZN/Nn6WJ/x9FB1dY/1B0uH3EH02LnvsH3eGvf+t33cH7TbgOoadf/A0qkP4D6eH4v1keB2/H
1g0LOrX1N7KD/pthCP/vYjPN38ASMCizTVNnLbHtf0V2sP5L8ZHF7jnrXZ5LITKanPMntavQywGL
L8CqcKiadcTyxmCOxzw8D2WEGAAyN1PJGt1gXNNbSHSJHfUS9w9gNdKHOjaOuSh3hjWKHTijD3Ou
PM1E0Cyy0CrX8Mw86ikok/fC5ADOCHp5aZrUtPgPmYjCe5QZJvzIafaXCttu7fgVAOkysVeI3uwl
lv8J/ST40un1jYR9F7VZfOqtqNqZ9C9yc3GmwxBidPLjkLxFTQOMpWsHd4pxmY0enlBHX1nCAIqB
swkX2BBtvc42j7T/7isvrY4QKyl4cOiSmQibBTS6LrzRmzNrIsXcwkEqUrA2nJRZpWaiEkh3Km59
2qv1KLXHXMunc9sXnx7xwA1QSMpoPPoQ4SHXb9pFOlu/s+wzhwQw2BIKZm7m9YnAppq7GsE1WmS2
DL/c/sqJCh/WflED/HXgUROHSPNVa2Oi7pk130HJCFadV12YzrhXWzPfdQ/cR8tdetV2ggBhwFZK
gXC7gyuxaGErfVHgdyMC5O6sITMODFQXxBTeOtkM72amIxV1ecaJd68YYOESzotVY9tqKWKBU6Qb
aU/urWMS6Z962/Vr/MbRFcfPW2jFBCmA9mJbG8zVMBUr0YfBnuccI4gpgpmzIe9KtwmWruFk3LP4
Yggb8UsQWs0a8gPZsFPsY7tixI9qXlSfuEW/qMSjyakysRPhok2sTWr2/ocWOfyYS64/xqJg1s0O
spz6/EwC31uNon8XGpEoSk9PblGu89zEQkSDrIDT7sVkVLRLR/8dGab83q4nai6NnWLaeXTVqxFW
DQYliZfjThvmYFFYLYexRuuJWJ1l/yon190xJk65wWy8NN15PQgq3I1yE5fOW8/yf6D7Fqek3Z2g
mtpPWW0+MPlouCwY7Z7UXXyX+zVxLo+siI8qtXEGUH5T44EbLcdsl3mAJ2ZbDsVSdibMI/t0t5x4
jcdfH+rJ3pcld8Qmsv076QxXPYY0hV/BT6k8BtdWTe5r02nFmgtueDIDCgPaMI9ucxOjXWovbhb1
z9FES7Jnl2ctjOi0zSSx2i+lW3STMS7G+aNFjC0xQ2G1+0ha4X/Scfajcjuw4yDimNNwJS96B0ih
Xc4NmK51g/Nv3zIVPJkxQSOPzPBpNMf5Yj3mTEfSdQT77Ma06Cq7XJ6ckfpfH7tqqN76XC8vUbIv
Kd0gnzd+x230RMXCeE/+/olpW/nECW4JR4Y0sBD9tszHjkSqf7UCqzkVeJCYVsrXiDLyO9Ot0jsD
S8EsxVGlW/NTHGavULvEMBDda01obHyuoZsmao+WWbXHMbVfk3AquIqUxdFQxknEI9BxPXCXpW73
92kbi8WorTnlkL0eNRKHTpeulGJ/12GtbKYWb3Kcd/kpb6qDjbJ6xRUdX3/9P4/+Ii7lWbX59d+k
6DosZ9BPQOYiCEj6O6bKmJPYYg3+vvwYiKoxAxYvnmifiCtbhLrh8kD+CoGYBNq+DOcqgjD6cms/
QCOD3+9N1gOi5MgohJttEFLEkbwUMqe2oKTho/DLT8hGGOQs6BDZhOHJc8K1iZnroPHOvR9K14Y+
f5smapjtQo0bEJrVyi97ny6rFJEixv4miosna+PSt+PezjCRs85/mY22r1uz3DSBTYNFh9twspgd
g1IwF1YQUHWflsbl14dJnwyEAGmuDEztmk7aL03JwEIYNxnwXeZj9KGeLD69zsB4UDzXVoILFMEe
t2/JfNYIJ8CqMVHzA0pBtks+RZQwS/eGOwbQwIMRExjYrpkOx0ljrGmEKTmjtwxuhAdUxMZjIWfa
eIVgRI9HeyDhVqznhYyneV07pHUmB1QqjKvxCLahWaRhq7ZlhrWOa6B7LXwgdmGoIM5RIwHrhW7M
eDAetHg8JNjkIeVpm0r3ix19Of5ahEcWAi4/thuvuTTld25It2aWfw6RrBDtDSQzDQ6UG2ntfcWX
oFSim3Hv/qUjKcS/FZ6jnLo3r20JnA3uftCTcQnQI4Cb1OOMdmezcG6vOqvDS+CqfJMTEtkhCa6h
/uqz2Nxs5Ac0+mSLhmOiVfl0OKcV2kY3NMupevBqJR69oG65a8xFmmYJo28s9GNhumc90MnHeiYB
CC6wCeobbUoquqYScdVkjKuGwfwBoRgv3NmqQygzPaUoMitPiVa9CMIJxMpyemYbrVhETCwOqLun
qqryHUYs92jhEz0YrHUttMrzrw+qtNpzwF2ENpWvDFvzCcbKqm24iHvTzD1K+5+03QXLULnyszdg
RULNmZMAcuVmibtUpDH2HeaUzmqsUyqydF1nKdRp3GAXDQPjQEJ/xw5sbwMMBQ8D8h62JCIfXNhw
DtNgY3jZNTEj+z7jbaDV8QQQx87AVKIhRRmsvcRueJ4NzCp5Gq38WNNOqTmGZ8J0GDB88F+OWSwl
y+e6tTHZ2ZkZb/CrRfRCzHvsYGsHipJBe8gc55XVZOeutfleN9WngzFtGckQI7sIvmKmFOc0js7o
8xg7O2oQFXczpyVlnGcDqzuyFFufTyrRIqDOPWSDl/UjMsb6EPa5ecrSgaUujBc6zUInkw2SKMMz
4xjtWow65wHVPNiaOKqSF4ALw4Wtm6uTPUfnAVgeyF/4WNUG41j1zRY7xFGjtukpoMwWtDVUw0BV
yRFP23OR2IA3k+YAPas+jiW3PM0jwJx02A9AAtcpBk3Bntw57HD9CqRr/QyXdN9CvLHcH0kUK0qU
6dZNyl7H3GO+E7Ptlr2uf3qT/MaPeeGHWy2xahgMi1cqpcAh0YgKjRXGLxAhSw/W8zoSgMqVouFS
6znOIvc8ENiJHmqoHMQATcjDFsro+GbH9kCJVp9tZeQXrFUNcQZCSAYW9BchXUAbqb/Nk1Df17az
l1ZofxoCG39la2QrRnRPsFyw4IKgxRJc2feW/eCW/UfajtVdWGDjYk/OhfUSYa5WoRoIwNTRXmov
Y+4miDNyP0PekR/79WSO+4bU8RqWFO8uDdoXBKaV45cwDGDnECMPcDR7aMN4wetVSYGZqQm1iBjX
J6Wzi/GhLSmS23H0TXZp228ca0oODvQ9c3BuEHH718b9kRUcnUnZc6XUB32XBA15mQa7i9l27+Pk
fLCh4K9vSFc09bCmtwmeV9xjCtRdVny/Zmlu3ku/9wAFDC/t0Na7KBg4t439tqeyqGElX0gnIp7Q
kFgoQBOEEOIonxl31vjtksNf/Pqs2ew/CI3wizNsuSrKDoHdfIxJbGYGCp1JnGORd3wg6D1uWrN/
Ggbbug5+9iVwP21THAEnv8C7nkWPBcHnU0Soa23V0HYnEDKrCfDAGh023WR1ez/2Yb1EPQMXSqpi
U/UgYjnEGGueUnXH3v7UdVFGp5B+bdLOPvS0qTWDZe5JXw+Ei27MDcSFY0u4rGJslU1naytb+t2B
OKZ+yJGWltO4wZM0fDTiTRomHuKuWNkhGQoLENe6dW1xCxA993qS3peSf+nQckauMQ7vyv9H1Hk1
t42EWfQXoQo5vBIAg0gqkErWC8q2LOTY3Ui/fg9mq3ZfVOOpsUemgO4v3HsuT97eJovI2Ao/o1fD
Dhdyc+BSADTGcqQCDkvxUcVEpDN08rMAxPa/2unnBw9ryH+B0+x/X6sV/Envk6Q6MI28Dnn+3qY6
T12Pnh9BLUmbHhbNDgUPy9Fxb1lDcq2C4tVnLMcJHegPiKbHYP4Hr1oC/HbMsOmtOR6NynlAcRmZ
ImgwsfdsNg2k/0Guh81AUwJq5aI37MzWgVocjSvsOAzJcvbedHT9zoznccKzLSf52iaZJDCs0x6Q
57Owk3kW2SJlTJfjX5+hZM2+llJ8eeNZst2OU48dYYtU01PDfWEOxlytA1ifsKpuSKis0Gw/6dkE
n2KaSbizrmWTjldC1DuwXSOXGMifR7vStZNHuOxSPTm+Nb+mw0GAZTnWndGclWREOthpfQxy+1Zs
zUGKc/heVmhwmeFs7hetjTRQUIe61dZoyNm3WYQswW42rZ0WLOL+iSUziCufNPR01a2rt5Ss6MTn
hHzkug71V1s4KAxtNKwMth9ZBgHUaiGsm/zthN7ob0PBJqHIIpjI6m6DsoxaCBUUVBphdSMR7dBj
OTS8bWm98CCBWmFGt8Ao9ymSKIjHK0QcuJBBT+6hyVkKT/+Aji6laCCTOyHIL149wCcLa6NHyjR/
KvDaZstNoeaN8yJPgZ0YfMYmBrGhKZwrbL5TokiYLEGO3swsOBUA2Ykntd8r7oE4IQqA4Cc/sjs7
f0n7lGPKdcSZwcKwK3hf9iYU7IehTlhBLnSTKBu60DJwbCnlLK/96L1l1VADGSrkbnJT0otXRmC8
YOW5cabfo43rMFe5Fhr9ZGPx27SIuKOiNKgkYlt7PqyS2q2ecDFL1mMHZgdpXMjJPLA3vNSaMnA2
KHmoStKMmOUzk0ew879PiT5heCKmVHfL/bRWr/3aoPt1bkHVPBtOOd0ao6fLHaA0s7QfTitA1oNi
ChetDU/JMGgxSL7fRbDl1HkLuaK5S+RQljgxZ9JjmQ9jVGkZ7nyIHEuiOzHiDWAzpfnPGcxPOaXV
cVjc5qMAMA7inFqtGx8CNEip0wk8LMR1eGq6LuNc7qXIX1RTzfi3jVeBrvBBq+vr4qqfXrEQ3II0
GIkyV2HvehFaAQXQIL5O5+DJPbrAsgWnRIIVzqcD/roZqwBxaVUuKEF4asdJMSYc+4cxOJtatQKi
8P8Ovrh7ouPh1/92Es2GXo8PCTjmPcfiCVe0HfUtT8xMbPNRte6b8lsZmZSQUGJRDMja/euSeLp3
ofNECW0uOkEimrLCjJpAWYSa4Q2Q4WgQQieO+mg/ptN3W9Roik2cOhr4ZRUgzDbeegreQ5X6z5o9
I0A0s+NgGc45X269h31PArI7M396mzJoP5U0fknfQZmZrPCtlOKPI9kz6QUiTNd6GnP9iDS/3i1N
8GIKSdLEmAFstI7CVk2oT0JCk9X9M5sVk/45H+8g6YbIKYm7NXpYbRiqJvxnp9Q0K4BSy0y+sDdv
uR5MDYq3XN9qcpNQDqSMoTMpC2f3hFwzwC/fjwjvqLAfwDdWTEPoqbu46qC+OR3K/GDxl3Dx3CO0
nPdgHK19g+994AjqV+evlIYelhWhx1iVwdeYBKrxSoFYPxh5+tdblt/Ej+uxblO0uR6Z1+6qR0nz
3BN5Gfro057tdiAcB/Z9ADRpZ7gtuINGYu1czPGC9MEGpnNDWOtdLZ9shdbwp9jWcyJS6Fw6QN4R
STuSw4z7tXFdEwEEvUjCqBGT/MAIxCAFsWk7615J0YT2gH5cjR0ZnamOCYT2QYNixRo8aMJSc62D
MDD/2HOgXcyWvfBMaewMfhXjip/P0MioqFhT8lvVJXcXfY9ACT53jWvFFDVRlJ5mYM6kbuiDMkbj
grTTJ1dVOt3JRpQSlyb0awvUHHhh0iwdBWjfdXf62Dj3EeHIapC0naTLt/BUf5wcwJZwcbCLVpk6
kHO24QGz7LnwuZYZS+56bfWeksBmJNRw5PqyGc75f2BVlkwgCRwGhWgs699J6ioafcys6+I8dYIF
YelcCk2Zt3aT8ziW4hVFChDLLMVy3VrlHjnrv6IhKNXk47pl/vzM0K57yhjpvBrQG7p0eVO1D+xX
pjA3sF6QWrMSNqGNuJxV8GROvnN0GKWg/M4JTMV+kGT/RvZO+Ooa+55lxbr3ujVanLKIeTnm5+Zj
rtz1jhLojjNSyta/d8r7mZlknPxMi2WNK8N0aMm7WpaxxJ68X5rRPPWIwfWmLNiZMUKs2CKeNKcI
qy3Pp6+Qt7ck3XYmxhMuRLGR15bdUC7zFfLrdAxAZbLFKD41YUDMg2924KARbfmyorinWCGjjtA6
V3ezqOb+3JMM+DRvRDwd5C02RXZT+CTHPWBEEh5WJiTG/E3veNDL5m87jcujRamXeiWw2JR0W28x
MZbn/Z5ZGjZ3VEcoivjpKqjKlHDPXTY/zKh1cb24buxpb/ZivCDQ1WCFsFoTu6wzj5C2Nj8LrozC
Mb+ypmdgZxVHmt4X6WmE4E42hytyhLDM5GvPQ67g7+yG3JpDlPp3R7XgZDkM5FyW5BWk1q5xdPLs
rPzsIHGeZos4l6E4cK9L3qjxrtdkA7lLQ2zh6nbXcsWfaFLhVKpm/uGwemdVdhnxl4fTux246qQn
ObMYExWDywBZW6cTGIbfQ1ESSrP2+4XMc5QqiJxWSMW7wfPxFNasMvPkN4/IMaUs4eAtDoM5GSGs
ijROUoyCTiPAZcHesQc3O6vZl6d8DQ4zq+Bj2uEaGoTab/bvOWX2WwgfH6MOl0rPjWckIiAuMqJ/
CaXCo/o5ddyrDJRxddUJ7vP+zQz0DYHS0V9OyGxbU27X6hEzeBmiE3jvpkcoovU+cb0f1aUf7Vow
RpAOQ+JT3tGwVZVJWkMbuOwcAiTflsR2b/zYALUTe/Qil9ilGHsTG4gSggbTjGyT3de6/deqlHPM
sDkZkFIiaI37xR/cWHMMAolrUIVWw3/JupgEcr8C8prqL5NhnRbt2bac+eij9FJt8UuMuMB6y/1q
63ogw7taWHgumP68zAjrviLsqhBWaJkYjOf0T+InBMHDmo019om7sUuI14MwkEtiwVtCG8IyyM9W
TSCGlbav5eiiclLTNz7cPgaUiwQh9x/zNf/u03Zz1yd727S/yz+uLV9K7lPs90zfzOCfTI1bojNX
sUv/10LyKpM62LachcvYek8tVoxBGfDHPLizwpCRIQgg02paHTHVF9aRE99V5dF8MW9rhiugtQiB
NDBKBKuUOJifmaYTypGyKlpaRqXMx8Q7agAjavFMxRqsvhQY0WFC0EBhNJ3h3/vHcpJo885J50Gz
WUbaXcapEgL0fnaYvlXNimsS77HH1Dzrx73HU8a983uysAO7ClOR0Ima98if1pPghcjwH+QKJikh
oDUo6UOtMtw4eB1yktDoSKCd9pEeBNcpncAFOPvFdllsi+ra5p51gFH1j9HdCXL5wJPh/DMxtaBd
wrQqO3HIJ3vCIMqXgqVTmr/3OjaPnhf3mGpMvVoASUX+G2nT22IAJfba4lkb+xrXkw0gdrT/8PO/
ivWag9GK08Jgbsru35XDGiWJ94uu913R8AqXJ62dJSI31ZJoPlJwCF6I+tGUPBWjV5L0HgRDSFhp
OGkYdZIWaBIhzAASBub1q6HAbw7uDqKJGeKkgJlg/RIyqCPM7UkKvBr8LsAlsH8hhfFRSR6gpGBg
acz45F0bZQQxbKCGdC902GTtWndlSgFEAVRs8Fb25k8A1TzwkiPbNIqLnvRt13ZiWxmHlkw51h2I
1DTcSWRPjcexuo0FWmWiknGD5IpMoU19kGI3J7AGOrwI8B05e13v2r2+oOSbLBRabcPcQ+cegGcI
R2Esy2iomWTOE/oEhvO70SKliljMjcY9HjewnmsLJ4Jqpa0OYSdBTZKm7kTcxmwPchIMLP8wOQaF
teSvvvIkSHaQXeu9rBoNXaJ4PCep6G+LWwV5H0Lct8m4E+kYWR5yimx7+3ZaVNvNU1OPNzGZP7VT
fAc1Oh3pwp0hSmWXO/KPE1QEDmTeJn4DqKrZX5TK6dkHQrIz1zYch42o4vO3KHAPlov2hi9ZV8k3
QJ9fDksMGejfeo4Rc0HqE7Y1xYjNIpaAFPIREMRiMmQLiXILc5gmYUS2z6S12eFQ9vc1GUn08vIH
A5ygUfAjmrP5qTGZjI4lWSdoq99HN3gN5v5qd3wEaRecctKLoqXYKHBp+sX65AaF8TiuY4loiZjE
VhjOsTJIDmvJXV1xES54xLHQ8sfDg7/TOtPjLstfexhwnAcf2bR9l13+6i65v8vyJcwd7zyng8H4
rt85s/1M2CJZZg0aPAf5Teow3uIDtiVdCoD9N5Y5Ih6hoFBYqIiKDunUfJAVJc7Y9SBOhmDv+Y+m
Fryy9j7OFSDTOeoXAaCQGVquAQ+2g5k4oml5K7X8BeXNY6+Jz8wwiJUgBTwVdNNghaZda1s3gty7
49AyDULFFmf/qX3S4TLiR7hmeoebkKLCH/qrAyFEE9oVSQaK8hnpSncuFt5px18+IOI1UVHUXI15
auwqGRhX1yMXHJ/yi3uqmI6cgzFdz3k6pofKL/91gIeeeeX/GrbOgMO1vxsUJUlDyna9VOTReWYF
/Nyht/HBigygjeWsukirPedX1n03BmEAWtehlQe0oJxsOHnEJD0MuvPNYucD1h7UoLnpPqqJIy9Y
NnYXxWJX2E6UUylgZ0u0s1LBa9dRz2GRgOGVFMTMpg4lmCFSmAQ09WtProZN/26xCCgV5PxsRPms
vZTkCdDVw2sbqLthgmKU7RwTB6kDSCL3QuknVyvP/JhlGkxBR1HqMHbLjGm4Dso/KURyWfU9Gj2d
dmq712sBFibul96+VgNBgcJR//gcuicECDKUtbOembJNYScd0M4EDEVMRhilCHTpUYaRNmYhEpw8
ynwhtseNuD5RAWj2rCGPzJrEBMyxmPT4yMISU7JMxT8XZ7rWmL8ng3myXCOzBeBUJVf9RyxdZJC/
55UgjHEBfiJEfJgTxFAUPv4cGwBVAJ40X0Gl4qFvl51v1vAj8NKjd4cNKYyHrLX+qDVTTLV++TMq
bupgzkMvaifzUa6MXq1J/0PuAgY29N07iwS5Mr/mmvumDWzEh3rBfeexS8rH5AJ1+Qec6lUP2KLJ
iqpHseKeLMIIc9Xv2D9zPYkHYDrZOTXcdw4Hiz0za6uguSJkdw8LtTk+aFjamUofXEP/CSzM3/2P
PZd66Cf19l1eDV6f0rkyRvpYA0iEVRHZJINQEzRxYRRQtr1b1SbDXnP0bf5exrrwuaMEs0CbBZG2
xP54V7+DgEXZaljUp0HH3x0N+BHZ2RXtC9q2LoM84qNo8hBkI9TXXrEkYnfvptug++mDMvtPmnJC
QrFPnHKju2STzMKJyv6E3sF80WV/LFan+Komsk+sn8VjAFZltnH3CXs45triHlQBK9fjytll5JJe
RIDsrmSrGG/R4UPXjTcUcSQLivkuGA5eMLb8MogD2IEbtSNF7xE2VD+XeayXnUPjv7ccDPibESlC
csrOru8hB+ByNlo737tGK+KJ1R5ww259NRP7y0ZYcEYCALFpq7daUWHTYyKGBA2Bmp1rVxT0GtCN
kecLmOtqnsG4mbAL1oPXtN4xKbrsRWNqAi6y2/O2cc8HBoBCvUhu9vCF7964SxAIoSPsd8NqpnPR
y3afF4HHUEhzHwywfMpaEJvmkmlzNTjgnsRCQMk2ticH5QEn6rEzp2ON4ParSqDW+C50PXMBszDN
tR36Pkr+wG44zUmIPPROg94mmels1L8OaOUj4VeRvr2/TFTYatD5sVBjeIrY09hn0uh2A8bAU9Bb
Y9hhPdobDJDCPF/HU1emZmSQGTC221C7qpwDkuSrrKGQLTiii6CVz5PHallwx8atkdwbCDrw32ab
ZREVSGV+OmjX47nEq4xN+OKwhwLxp5FrilS4rEwmoX4YCBzWaf9Wi8+VN9VnQt2xh35s9PJPUjLk
dRxe0Zro2KIavjovaQ8tIXR0Z9n02lQIb5QVA3F5a3TnL66she6peDeXBBKZpdaQmbwTNbqA/ZQg
0fHR4D81WyKcZIKNM9eFS7AuWYgke9wTbOSRtoo9vWuc9LGwg3NTdPK4TkWPZLfPGZ6ay46ya3qd
0g13Mn1rJJgedVhxO2O2A5ByAAzYLg5xLinfsM0SGmAlXK4d9T1YPGbJ0uM2QUQPLwFZBFEGrLyb
OYQTlr5yYXUvIE6jdZzT13ndTzL41rKq2qdr6kLrgkG1DiZLkcUfo762tQ/UU09CNc7Rztl2Wq2J
VnoRh6oflihl3cnI3zu4nlvvmUb3JNsvC91uv4S6RlVdBP29aaH8IcdiFiPrrzJt0AkIMoiAV/dV
kZxKhaBZ9Gt1RAD/XNtBeoVhzL4chDTOGFJ3BHhKLUCt5kJSFhjEXky9f1x4HPcuC73Q1BlzLVmr
9jkekYfOds4iz/qHglNyp8N8Pm1Mjs3N3oMbOPte4pwCpd3aZTKgCwIQ2XKN8tEV7Hbsct8YNkqC
Urx7M/4UzM7tUwBIXDe89n1oXhgQP+puV7EmuqCBW3/nBXvxIFGnTpp53NgjM2ycwnFi1xoVS/5R
uCvzceQz7JBZ7vAe76d6Xm6GW1ADp4jhNBebtQNZrGAhtxXvA8hD8icZQwaqJG5H22zr/Ocd4Xfc
NS64lEvp1tYOApN9c0v9NXWC8TC1X76C6uBtq2T7SuQTycxozNhv1kerwz5oBqxHq22tL4EKkl76
OS5V8tTnW+PVmrg/RLFHLE672JvpwSFvIZTpouKqcflcMRg4Ip9DTaOTLfl8oCK0OgCcojplnkHb
RyIAUD/3MlVFbGVlH3odc5QMZOPOS2l4Xf1jbjzvAtaT58Xu7aPRVWecQxXeOxS+ql/KJ6n10WJD
tOPtssKhRgLhKOQK0lxO5O86x1xm46NI7LdcWfcyB6jUrMNPuR3+fq996NYEnnepSUEov6tZr6Ne
d88oRvSNFsdEvujU+b8v2ZrfW5ubRSBT4DZH0fiZTGMK4likjHeTE8V5+gIS+x/e0aOeN9mvrK8/
xjpHBU3Sz8zQ+GLZ1pc3DMmnXJj92akBQIbV5ZYTtM9A8YZcYm7oSXKGpR+8MoTuiDBZu4NaKSKd
gVY7V93w6NP8PYHRPxsF24mumZ7yxoet4HYvlfvVjaTjTJhCmUDqZOVkjHM6EzsBl/PziCrbNSft
1Ov9EzluGJ10lESjKKLBn0g5IdxM1cO+9FkH45dLCFeQWRTMerHXJE+Sh9CGWRw4dkIX4GCvN4J4
rTcPVZuLF8Vfe/2pr6o3zWrXh9UUr707i0MnR4FO7sNnXxVWC0+QzbiMwEvqYhSW/kfNTRVZ2Keg
wqpnM0tk6P0Z+n6FSw7LBS7je+ByiLDBs3ZUzuLsF+6jM7TYZ4DzpHpVPtkQj57++6emMfVHs2Yp
4JSPrLEBlJLuFoM62CNs87awVPmwpFNNfFRCnFGlpoOnKXgD2bJG2eBLMg9M0nAmqLKEkbGRrMf1
xTpbkw9NsMze/vsCOzrLsxka9WRd1fqpddn6C0lkf6xm4NLK8J0dmq8gxqrpvZijacS9wcrkv19a
daEubpJ9s64hrGM2v0bodhH5cOgFWxhzlls2oekOdwMtRGjUnNg+vM39CsGWqWVzz7P1tSJ14u5B
TEsTZ35F4Yra3ahHQp9E/dTJ9sdIDjUX9KWdFLxpfcM18R0TVmY9ZIlXH/+tG/XaJaDmuubW11i0
0wGBDvsGsoY4Si+eKbJrDiI8mr38GcUVhkEFExQXXpjqzvgU9HBNfH58IFTGmyIXAmOMezR2UWDp
GYmYHsokzGqR25EC1WSoPDx/SEL0RMtFsU/G0NMPsKnJErJ5HcOkMsYHFKTJE2lRhI2xvRjv6OHF
JQNBtPPaRF7GooTa0A1/Wpfh+lC5GhhXCS/Re7CA5B0CrUhAgK3WrVmmU6cPf5JU/7JrbGEtcaKx
kRFow2GLZ2Hq9oXreYjkGu+QEYmLzhg8MDMTLl6JQ6IeLq1PekdOw8r8DUR3ZeK8ZEhZ9Po7MFFi
ADFvg3tgEGQMKCfL1DZQLs5RRhrtYWAMMIoVa6BkepXV4gvHEdtdpLdh2WvUAO7onWvEUSe3soi6
7UixkQ4S28L+s2bCvApNLbuPMlyhGABS6+RZTYDqfaScGa02E3nLE2TtTBDGuc/gHP7nZVny4kzn
fxYcjxeyykHfdpzWI5Gsmgw+AAxWF0hwoVgXdV5fPKsOzWFuH12waPhdwOfKxEGHWBnz82Iaf63G
n0+W4NJAZ3LRXPmcL2zNS5/VP6pMtlYsw+LAro2nDIGsLt17m3gt8GG1xJ3SP9LEXU6ei45wK1QW
feSLjdxI4HyrPVcyagLRA4y1gFYbNFEqW9KdMQgbltD3LC8UEaq1ERqdl56Eq5F4lwBDGRytiTqH
uY9mV5wqqj5JZrWd77V300/RMbZweWaaIXNyyqv9y5/G4YA9BFchrflF/t8XPFtNzBzCgr31C6+I
eWMS0DxwpOJv3cIaUmA27BcectP86NSjRX5KnA5Depr4LcJu4nJJSMQR7h6BmIeniBAeBl0Hd1zm
Y1M1QZS5lXMatodm8wC9D+n8ieTwBLgSG1PgYZzj5wcDCDVH4lT7oeZkJk7u0lnkFHUKq89Uiliw
aDpnvU3pUi3oM0BbENtFRTsLw38cFAS5EQdsRB1vH9gnWmE61uS8keUnU63lacvtHfsZ7za1E+XX
2nJbNvk/RyTMO5bx3G4SjFFpW9MjGGgMI6Y7fVEMg1mkPAzayDqAVPUuXKaVCJjtWfI2ZP+CU4U9
yQpBNaDPpqQiTqEYl79ptqVD2YiwBl6Nh/9++d8/Oeb8SwkAh///r9ox/YdhEFlU7U4PuTU8u+Ov
FOHTabUnwgzb4Si0kXHDOu2ttWX5mog8dlMMb1k7khVmeC9O6+0TUTRPVSaphSa7viuiRs2aREQ3
J3tQhzVXdAZoKyYVlX4hl7mjxhzeYFgnR2wEdpiMeAkG79ODnETgJcK6ZCQGO58ea7RyO91kr44M
jC1GpXGqFQxyM4IvCTd5rUA2chYP1QmE6x+kET1SZaN70njCO32L+5sQewxJzpOcANXMdZIwvMU3
D/rsoMIKzOQ0m0YSNyK1Ir+121uRld1tHPofL00/CkOTe9eZawrE3Hu2ur+TtVkKBOUHZwbFv8hR
0XbvFukUiInynJ9HR3Y4VcyAtlRzryu13lkWKblJoxNEbKmffDHpzxpJ4c85C43LIpghJyCRA5wZ
NnfTntEw6Q4q/2s6VEj9an0CtzjYKl2vzHr32A+BB+IW++/P6L3+FHDL0MyuMPpE68QlSo8XP8fy
qEMvjORWuRV1n0T6YFx9OVcfqsZQNdbkhMIVZLNrhWZTc94mrvM4OhyxsltDFnXxhKYYtdo6PPSL
1p3QK5zSBHaSQjB8AxL4ysc3hqg/7bNqK58TCKVvun7oTl0TvEUwZJ3AzAq0jiNAb+69M189+upQ
dOQ8rnJs3rGGQTgimt02N6qX1HWmjqZJrZSlzyPbek6ROYGSOHwzZnFiGaBDTw0OWJUa9aPWEJxr
1hvOCahXO1V33yNOvPCD0+xn1UuVmcYbgrwHbIQ4P6fK40P+NfbLSoxj/beoiR6llinjQMh34nF+
k+ZmhdR358UdZUTawHJjniHjrPmnj2qORr9Mj0CnEaEs63wzGCfnDCjhISJxQKPPAT+7XArJs5yD
P1Di85eg/5uP6FcU19S+77WXYfnKhE4KY+piaA7Ip0FZ7Q0sgJPJ18LADMYPRmdOxAqzj4tE/V6e
tR4Z44TcemJTfOKnWO1ax/+aXVaxDF9DzyNyzQ3MT7Q0hELce6KEgGYqnOACMfsyJZduNBAS8P+3
dZk/DyVNiTbwZmkomea6BzDYuQLVU97vRm19nES3srvWvjpLz9FedMx7+1R7dnzsiYbRadfeqEru
phyqK9rxyHHr5KWggYBebFCcNfm4x1PaPdtoIGrI1lxc/GR7xbPWUH0cl9nJsMeI1wHH6QswCGRV
5Igg3R7cMG+a33QzR0awDQHFa6S7/fKYsjeYdaWeUK3W+7oEQWtpZXbz1jyNMV2RvcfGU9nrB2Nr
9u8AUJAMJURYSnLUHL83wswglBAbJbM1tm8+YeqcUVqAIjfIdoFfenRRnksyp3bUHVQyahhuWRr4
h9H8ZZfkHuir77wvln2VAVzvgs3E08QFBIBvPvZgWk+TT9nbonyt14lsQd37qeDBbPkV69G0++kw
NmNBfINGKi+xSYUpFBN+LQuthQZrSVd5chzvMc8mCK1s6a6Z7xRXu234IHpOUAXpMoOp8mBayR0y
MQr0bGlDX8MmBgfwV7+Y6W217PwwdDzN//3SXxbrkFKPhZgI2D7wae+QfsLOs/3gpvwDRBP7yY70
rsvxmtwGz6/P//3CYxp18XCF42lmLuFs0L7FhsZSLCskmJk1NcoMlPUMmO3ISKiuuSuYn9YG7baZ
oVEn3iWqTOzpjKWh2SgfFqM2X8ftS+bAm01hk9MUMIpCnXowlcnaZj1hNzFuwvHUvereuaGXcC0m
78AlVb4aLMpPeZqTqeKa3cWV9k/HruZes+EFqn2ftNS/oVAVGroFy564hOq+v2cFBBV3am4FHPuL
NXa/ccJON8ZXkpQ5LPsseOd5t0wm4xTXucDdSyDAIagN6u5vUaiexEFI9NYaY9ulS95EUe0U/PPI
gQiLdCAmjeU7Mbs38uKNs+JnHhtzcNYnljfdXFQR0Q1yZ879XSOWdNWGfC8698fwB+Zw9e/Mgtwp
cNHuba87StyKVAeNeUIP2laFR/+M1n5xYeUVdbFiTTYAimnGShsU1Ectw6I3W/ftSPti9hv2k3QB
c6NW8jpgZ8G6/LJbSGn8BqHl8rVLsjHO/Ra2jiq4VjXl3cYMrdTglGd83sU6BA9Wz1jPDFI97vqO
RZ/TU+xhnYgb19LDYdLT/ZIoH7kb0TNN11+ActexNczlYQ1guHd4TCAndTfN8s/jonBFVFxKWM1X
2iiHEI9C+0gsf5MEC/bITKB3Wck2FRqO/1nQ9IWLzgHGh0VL3TJpQo9AQ/HbQlr0QUIiCRXrF1r6
9l3X2UT6aj74Q+0/DzqvrUaOz8FeRvstqObnGVJ5qE0+8ykH+KFjmxE9fH0r/b9a4wV330obaN/T
fP7vl/VKvs1YImMEO0HA09YMUm1098Hdr9yv2CHSBnW+9TqMNGBDyvoxc7Nrnw/Bazm56sFgGcmd
PF+1FeV71uHWqSC/o8Amy9Fl34ViTGue53gAFfQtR6rGvsidCxy8PwtEuRAvyYPRWsZtYkrVVfJ5
EEH6lgiuZumHqBSsh7EE86YGYmqctRCXflTeI1Juoply33+WjBlxvnd7Tzbi7m9oxirVtjip9JSy
o9vDBmTdvQWHaxUrJ1kCn/Yru/skLwe+UyAGLpH1DyP/lDHWctxSS3wBfq+yaWgqj+9JLVt22qHP
PWCpnOoeQKt7h1Bm143ox0oDk8smkWSW5KD5XPujOaPrMq3KwOrNPFF1k40nxbEvQunVcVLes1tL
wQDGX2EYeH9ngQ/DTLyzETvdPDyKSRH05i6ftVctB3BNI2IK0qe8mkIn866VY7y1qZOfWtJ44oKZ
0tCzgbSYdqlVN16I9oQ3OVnFCbXiylINLTnkObJGSFGdlt8i88zQrMFRNz6NsD7VKIIyiwzFtbqv
I11O7vWvkk29zbFxyHrabGHnCPN1cXO0Adz5gtLGKu4SRpJ00Ze2si1P7cQbnxRDHXljg8AoZYvX
+ta4L5WPRbR3nX2VJIfEV09V25JxmFu3vKfHoCr64/SSZUeQElUkql8mbF8BMf2MWF7DAwajdSl/
aqMYrt7YrrHsaqzBSSnPfUpoRrWt69YCK2n6ZqW1t28S/aYTUY0AuXpDg4WGEDUustT2qBV98upX
6iAWyAxJXf2DN7ag05THsib3V6dQ2RXztqYo8xxJ8Ag5q8HkaaNpYmVKMvsoogxPbYilWfGRm3Gy
VGuUk7pymb98Q5s5CjSYmgoev9S6p8aGrs8zru/cftwFqVvty2Z6s/hgn6rFKE5EWH51CYxH3ZXs
4PIiIgn1M2n8jRIhiG6k96CvYEGCsBhSi6VFqtT4ka/YlxxojFlgvwnNwu8sshP7O4KkKoqE1ZrU
hbI+Msex/UomfqQ1bdba1+mRniJ3SVluXBM+4iB2CsfXdQJ2tZO4FfY4AHDXdS1QEU88IO/4jSCq
pjTLB/Y07u+81purHHl5KZGOFJd+mAZJ8cfnoC5qshCrwSaiHpFptDRmEC44bd6rDMYFdg79azbI
7ADkuTMElRrZKvKI5e0zUc+tqVYiieqftsp5BBnuHhDDIqF3gudC1Qz2C6R3/v9QdybLcSNrln6V
tlo3sgG4wwEsahPzzOAoUhsYRUmY58mBp+8PebO6817rXtSiFrWhaRYZRLj/wznf6QtgRo63xTO7
M1sTHwJ5v0ZqqmMXIyEuWLzcPUZ8SWF4hz5lyjqk+d5z9ZNiIbQiGeiVy5hVJSyzeOiBShSdsc40
M/RB9ybs13E62OQe4ARHWqDmQziOOHGzgc3f7FebABPxzpon2MqRPpBLka6r0Hlz+uZiWlzBZpM9
EYPE1mYc7JUaeJ8SP31XjQPpGXtKPiEyQS3+oTur3gzJwo8uEn+tX6XMy30GcWhVLlNcHEYn2nP7
4hrejL+B93kYG84hqIK1s9DfKXFPtlF5h6JT8wVXLxzWgPeo7xrTeYyr+azbIkSgVlxm5Rg7Jshv
mRs+ZSEseDX87rvI/lY4LnopmNnK0ssUAU55K1KCH/1p2LGe4n9205uKEX+5ptAnhbodM/R3G5Tr
h2Ms2cOmCq824teVAXNsXSQJpo0CZIqiSXsUrILosnWyysqoOoQYwXdFDpdKTX21Bqs6r+mAO1Cf
16Ai4z7RLz4qkUMJwoezi+EkySo+znhWih79FIrHvd09N2My3H2oZUw0xrstOuuWTek9qW3ohqOf
v1BS7vIaQJXTJ+7KkREy3LxtjrLKr8kc5+Qw5J9Fol/J5WDSVQzjBWbvTIaJ4LpycaJ1WC4JNl1x
9xSQAZeRMrh6mgKi2lsvDLaTaJ+nioiYaGJey5qAzANSvyVLRLszr0HWfHaDeAu1zDc929OxvYCs
llb1I4mJJyO6tlyZcNBODp6MlzReYqXQiMPOLXfQe4ebtFR/U4O1I0YOtNohyJgoW+bAVMdCV4vh
arwHWUesQ2FhaX+Eqe6eKSxgYnFXoolGlWZ780sSOd5TjaBRyBQdf1g91EsbiKv0A/mVy9FMHZZP
aLHjsQgvUiDZasO82uR1xaHmts3OT6EQx9G3Pz8vFYmQ2GIToXPYtiB4FQz92T4gh1b7IKbtA6GC
jtbApA4wzgk2UAjitR924WkMKyodR7/qzr80pv1kdyjf0gq/SNm+q8WuXmHmR9dv/iSV1OWyV6Bz
dd0dA9mfi8qy9uB+rcNIjIw9+HLnyP4O4ya5/vkBi3qw0b3bPtvnsrYabooAIl1DwLNVBN1jOdnG
Br8OOcMxXhrgadHRb6A2zIO8AoTiCbCEcUu94sscqulsuvlz4g8ZXpv85Mol34e5JrlU/C9pXKKB
1cVq6Dz7mvtZijYrvuBXsR4UD9J1Ev6zCRYZJ8Ep54t3mczlQemdjEbbjwNVnp35fN6uh5YKeTzB
0GSiZNbMRp20ehZ6WFfGgQ0mMsJ1oCFLj9JpN+lYqI0Demk3e7CbLUIvLKW8TZtW+0qNr2qWBltK
lkIOW+MrpvddG1Lp19WzoWPSaZCIv0b+hZVeuS39vOZM9cor4/Ut5Hd7DaagxJLA2xWH47Jvz2ji
ZLNpC9SPjuWd6xRRrlOjYpo70mrQ/2EmgPTU+eQa2APnAbrJoLtp6HgfZQoo0SrSe6SnEjST377x
C44sYGtkxXtDdUMUaj4xh+6jAyRENlTLCmRIMX9aWSkfW5c1Ulsn1raMpwhkYUR53wQ2awBkD3Vq
7GyUWwe7qylM6mQrrWi6VEFGau3k3fNE6HPuYjTSydI8gJPYcSBeKHcsquCoPwjZ/KrqluHdIoOL
pmUsjKv6MHQHyhkcI+V0AAxrX8L6HqhK7gUV7iYCj2CDczsvBjdlxul5GL5JnSUXr/J/GHUTXjHH
4VJV0HcApCNrNAnqYgYfMfSa0Hjn1X7mEX6skfWhf4msQyucDVFAxcOfH6aJGRvktuJYwlPaMdik
Hkk8wJKZW2Pd6wWRcx3Y94KZPot/kl7vc4m4l2DIFO41vI0AGNw5yeYXw6xZLgTlvCE1AF9S7j/C
GRLskVCm/Rkxhtvua2T8uRoN3T4mOucDxAmckOOL6X7NItePC4Q+dTJ5qiqKG1dlmBWrVu78rvH2
VheEe4w6ez/Ok7dSGGQWsFEzU7CJBvbVNCCoLS3n6FKrwt4OWfcylYZ19itUuWkQzB9igFXgpDV3
TTM+SZt3MepX9H9bx4/Dn7Zq6TShQnKQgo9MNSJvxO7qVnKDrkDYfAbJHDxnAQLzpNuzFZVHNmcf
fcMjXsa+fAvSxtkO1BWaawqraFQ9xxyeeWHd5taYzwIvva/JCMJPKG6m/OVLp3qO/OSbIxjkRQPS
HwALIrtZUfUjh9qRkCkBP2GBxigoU2mygVZQvOBwUzyL9dbPverRqKvLJIPuDKphLdyZy8jPh/VE
xBmLisRczQXTKg7eYWPmiXuY0+KMf0VunRmGaTtb7jZISLDuiuWoRSWEm4xSM+j66jm0gdB1P3zR
OZwiFoY/kWww/lU/7b5499Rbi5p1Z5TVD4iG86aQiiuVe2wkMCyxqvYU8g48gB4Fb+v/agv3lU1D
uUcCEiP/8M1zPMt7WPcgKDL/oUhKHH2m+ugmszi4KekNhmkMKwP45LlXCLiS+kHZmzz0BVNLt9s6
eOt3cSOitemgHmcblhzdecIl6Fmsa/Ie2E2IUqMZP2tF3nGTGXid8k8SPboLc0lAq0F5KTDBtfiM
N9PoPycG0P0W2C7mvkcR6C2SebJZbF5xtuO8HyNegSnc439UFO4V2Yey9tChZGj/gwntjWTR0XZw
VopSYHQYIueIIeM5lbAscEnkpBzPSxRQqmvs103cb+xUDjszrB9lZdrbhPqKLzf9MDODDXFQvkTM
go+g42hpw3qLPHC6wn1ZXCuo9mRcegcbYeOkiHDK6/bmwVPG1Uf7gQP3MM5vlXWolgq/86KHwGDV
aE8y2Yva89fV4Jwj0K6UKSEeb1jFK/aUAOkj51sbG18B7fe5c7eesE9DZzJmqAYmf30P4oLtTRYG
0SlsXZQ7sO02YWKXxwmmBQBzJpst7yHPNMa97xBJGHWZ4BjvAWA0+qlMFFN02dww9BYXPiEgcQBH
A7ISNGvRgTk5tNmxfAsTfzM19h1k5sAacAneZPkGikGI1TyREN7Q51aq+u41BsS/JIr3MQhXPyQZ
fCakp5C4KBj4v/6XsMb+v4TzfwKn/zcikgH9cgDq/6+/g9b/AqgvULV//7fnOE3j/O84sr/+yj9w
ZJ73BzN56VmOqYR0lQP9/h8YdH7HtBQAMF9ZPpJiZf8fDLrt/WEJU3mm6TH1JomJv/QfGHT3D9P1
hYNiXjrKkeI/gyMT8l/Z+7YpHc+1bQGKnWrD+5eogsEVKSwMezo4pYlkpUUTWPtJykOdfBHViGYr
5oQXY8AbzjEugCdI0yMYeNVgMwX9QH5vEX8Zc6cfHMN7iuzyPesi/F5W8lUO83upzXHDWgr5YThv
YKE+gZj9Iifk1dGoc1OMn/TgloFPssxvgyzpmvWjHMQTaGoyucl7t1lEybG6ZrK5hqYXYAaDcdZI
BPiWNVFeoB9l1jpma9ja9QafNePuMbpVLaa/zKRWCBwavmF0EbDMiruu1e1JT2600Tm9NUYCpKEt
9XWQcyUPnnfoCog7KgpbRJW92rjMlE4qdIO1iNk09uDHX0ZHESfqW9SuUtm3gkCnVeziwMhF1G5l
hkG3nFOxBkP4EeMYX4XS/8q7gt26KF5MIjzXuTs1F/RUwZ4b6INA3athy/JICJADiZtQKlE76RE3
b7vNO3o1HH8PRDM6BzE6bH//ZAPLd8FK84kFBsEZefArUcDOe3Sqm9Fuv/BQLVWOeQ8LLrIUo+y5
NTSnYGAXFzdhmkkG3u/UKr4y2raVaTrJrY1o9IBTrMfIQH2J4HiToni6amWe85wRehUimYWd88wc
/A33YfFnEuw9jLuU9UvSbOndCXeTVolXgBWDEQnIP2PWP7dxjn8oaezVEC3ZQu38JUTVHDpEqgR6
ktgcU4quaMvEntjl5oBxr7yOptcfQzU4P0e9OOejXG5jB4NEiyVvj4NX7yKdgpQAlL+r3fwDca/Y
+WXlvBcjD1IUMZDPhgnfblgic8qq4pEvyAfQWEYPqBp5jWYkwBvMyu3DgJrtJcu9HmMUOI7IjF9y
5HznojSz5xop3MYqQ4XzVBlP4ZAgb5RBfRQpQ84xjCDt9n9aujoNio/as3fTZ7YYpGVWoX51orbE
m45nIIaKSj+nm8vM/nMYcdsAeAieYgvJq0TGiv3DQu1QmObZCHE0ZoVR3wh5hcM32fVzIiwD9WfB
pxMyeUqRiDOW7dWyPk2+YZEDTOQOL43TQGvPrPNo4FCpc9B0s/yNTLzbKqdLHoaJvQqpA9kO8qv3
2hVdh80KgEZC/guct0lRmqfWpcxJrQSI+pSrAXkqvQY4frB4ec27uxq7daMDcmYc+vJwHn6nTEMP
vgUnnYlYhyg7kgkVlssMGIBPC3N/Q5zLS4ISfwoIqNHuOJ+90ghea6tuviU9TLvOJGGa41HvAwQ6
RwFs6RgHpXEMW9SxEqXQmvAuKreGjQUmYHyOXWeYGy82+zPu4HbtDtMPtxY/ggAcXpU1xl0h09pG
ocP1TeoRPSnkD2r2FRmDcuN6MEwGg/NqclWz8cgeo3SV6aH1kTB3UdyshBVOF59JiJlisExjlL9s
XMnvJTHzXrV9tUNK+pxA0L/MUnn7ZVeDDdWKtrY5gBnOPPeeDT4C/AKyM+/c8EQnThAnY5Ln0mVX
wmHUrxEy6L3PCHBT2Iyl+6JJd0xXb4Ykobeuwg9M4BidIyZjMylE8A8ZFo2uZpeP6mafiJaNVpUm
5xF1GwasWKwsiMdQFNDS9XwvNxkrJ/QlKGagM6Ck9xFjcPj9SKpFcudiapZsEzfAHaCtg6Je2bkv
noCb8s9Z7oDbmQkHFSatpNU+ojQ+N27yiYTrFzkzPhp9BPFpZ7Qr4Y6IQQ1j00aszkoxvDgEXdwM
4BxHlDzVfopNffnb/ftXYsvf83eEszA0qUtJbTv+/Pd/c+W/3Gr+vzA2KeRUI0xtHRpEzWudBAk6
QkKMfaf8HtojXLIylvuKZ20b4yZZFo6MLJsY0633Uxt5t2X8Q+ZVh8MZwa3YZ0ACNnNpfLHSY+gy
pxeOftKbWvXgCw4g20Lk4iGi3VH6ItFLpjux9v7R7PXR6SYSbEJmKYXZIFctEOWL8DbS2uxsRIeM
BoPfeIQfxtz+yCU0oDEX7tpPU2M1AcXBqVudswYF68wAdmdDSrwOdfPT1KxGBs/QB4JSm03p64cU
gRwbbm+BOFriNXQHMt2GIdmUs/7So2nwfdSgg0KIoOakIEVWxXXIeOu2pph3pWGkSxSHfOzSgYCq
BLN90QrCO2hjIdT1J9PHmqWH7vdMeS39YmBBRr5mWFSAK+KZp3ROnzy2Qm/KBJXeoNEjmNN8HxQL
UpjrN2cQE/tvTRx5bgOJ1130LhMR/pjZLmJMiJlEMOmjEbfm7BY2CBsLk2ctHaYBlIFF8hqZu+hD
IW20jmBJ4kvg8Wp2yGxhO8QOh4HagKmRGiD4oIjYkRiynUuMPF1IKnkaE6g4iDB5qIXbYaQQ3y0H
d6y0YKi3yodcrNNPg/aOiCuTt4up8wMjMbKIl2bBt113NdrhwFKYpIHQ77tdmPoHo2hBKBEIuvPS
yln7MGtuBUt/GJax/Ry4TXntC1eceeaY62NrhaPVM+UdB/KvWYmMyIh2zEp/MDwSW/Sa+lhm5nCb
XPk6KPnsjsF77buQEeA84KtFCTF24XvX+pwPnX0NOFlEwzRJowuadcfeiNi3VVvR5ZRJj+8shKKP
0IIgW2y2r6lvqIMByIHeho1KH88wXqIFjwerr7dQfqJd0BfLaNHwYANi6s/awTTjhSHzWmo32Yg0
J+MVSLRGuE4ifX0bl3tB9uU337SA7ZNSAsFfPKH05fII8C732HFXPGRbCy2qSF2+zXComYVx7WCk
8V7T5SpyA2q2xPCqg2uRDF8st1UMD4GfPbr+8CZHdXS40zgEa4SLw0tGe7cbVfNOEoB8KziLaQnb
MwwOYy36lv1BhsLUaFxo+rWVPnczno50uVBBo2peSGRNDl8zXIKgPo8jKPQ6KYGHeGDAoazgug2i
S8T+kmkLEiOoTtVGLnf5uNzq4XK/2wS6BqlTPCDI01tcC8Xe1vllUtxQcSTG83Sqwd4dw5RRo1nk
4bMOcYtVS0WRL7UF89/5DDPqxfXwFSWLyK5fahFwO91DPzlywzmM/1/BzwXnS+lCbeGT3kw5Qzh9
toH4oddRikY1X8qe3E/Ve5u5CwM+/1hShHbhUialS8HULKVTDeh9XS7lVBji3zQwJf4sXV0hBxjj
FzODbkkxvBvKKj2oqsBkbobkbQf4cQBcNQdpj1/9UsgZXWHzSxR3onG6Zyjt3Ql8H9eRNZabeSkH
feFDCQOztrGnsgCmii1FNux6TO8505bA45eQg5Bj+1qKTZPI4w0+NzTJSynaUJN67YC/M0gGJi3F
V0TdahjYMHkDFqRrUNQmS3lroInh4DLZ5VPWDdTAc0PjkYjmNqAJW83sY1fpQuWnV3qLDAYNqoy/
K0RdSZzsYwKX6n6RQjmcIB1bqRnXJMXQa9nUYPoUglN7qcqNmfqcN51DgA81u6J4x4z5kSYTim+U
0WyqCR39L2nB/zs11zY6mb9d7kuK2T811y+fbFP/x+3zZ/9PDfY//tpfDbb5h4DN7ZKp7ZBwJ4X3
Hw22q/6wLdOGJbN05L5YUOB/5YxZ4g/pm8TzmcJXLh02vfdfDTZdOUg4/hYucpeUMlP9ZzrspVP/
p1KEXt32fD44/He2aVv8/tfnE0CwJTnwfza18HqlFYVGWN1Lcmv6Vh7YItxT1g3SMbbSZvGadzcX
J1rFA7kKBCr52nzNHcU1rgEiVvu/vYb/jwKJxA6+vn/6tBgtMIsg+wzlDORztWQG/u3TwvZKKC64
uC29P3MwZ/HCJcQdNNr6UqRKEG3kPral9VgTMjDE9JuTR0gohjfkUAbeV68IftZO4qHzRiYepKd6
tqY74aPFXvo4k6K0P8kpyY9e/tNKTPtsyM69tBXH54hL5FjExd0mvXPHRvdlGAKaZBDig4MckPuG
GkvYE6ny5Q8hkEeiO5TbdgGHJ8cYjcuVvgIqwgCpyYKxlLbBDRQktalQ95K65EIU+3f8K/5BZmO+
xeQ1bboNA0gfOJviNSa97Mq189G4BCGB8xuISp+ezAqFTTeC0siVX+6nemhfCmMiBi3mHmQoWq59
I56fXPbF16Q2Hvz2tIj+yHdd+RRA6xRf9Ypj40cFa3VDIEFGsjasmRynrsz7DoBKMN3S5i01o5JZ
c+i+tP4MHamgHu8MvnjVYJkegZHFAaNtYTZ3ki+A8DloWYH9QJM6jfXvkrjPkc3J0S1OXml+ryb/
7CRpD+ADOVbjAA3sKJMCN8P4EzTbPGo0KdSIewDCA5YsDq1rvw3ZLPYelKjNKF9oq1CyoIqbQEef
6nxjBPLiSY5YO3aNbW19gk+19mjRThAIuaDGH6iV3VUs0u+mnat71RVXQ/2y4tzfS09+DxQxFkjs
mA5HXnBS6ZPf/2TWdGlj74e2kew0fbeEm/TXLsUkBJKOiJic1W+GWSYp8Xz0Tnq3aCOJ64lXGH31
pZWnuUQIbaLaW/lY4iz+GWJl4IUZcGar0LjGksFR1jU/58adXj139LfAcYs4fS1B2bd8i7+XbqA3
ZoYCSWeoMN1ZJ89hXX4QEld+Ct3Ha3eFyMZ/zPiG7rLRJPTdHd5MN3Fvc2YvjKY4Bfuy5FUBA9iz
mQdQmRbpSkR+vU8WI2YSmqyTqXei0jIeqsJ/xQ2Q7DsLOU5RGyN9mUF6UCFYyQpNxo3tnxyc2Kt2
HGAAxAbYGU4CUNDtXuJj3ndt9sPo73wB4ZldHKQdRtVEp0sCZRcpFoSivcZPktlBvQRuB5s/Hygc
7UTrpUdGV6emkM0jAO9kJ9spJ9bVMs5AZZ7IZT/UtS+vUWizcqiytU7bf/wWBytTsCGBzMNBdIxU
/pFE9bawxKkfKwxsfoS3GedzPOubETJEnGX01oyUCyZhp6tRqWqrR7c5ewKlXBGM8U5T3NzisQ32
iRn+gkuXXN2edb4W9YllfUvRhkSUfoM6qDfGk6vgl3u//WgItjjcslVduDdp9ldixNGMqg7mSujy
GRrNe56SX+bO4rWIOB1UPDVHMyv6TRQrvSPGy6N82GqSGp9rgTXCGiaGHVH/OA91+yibFC6ZSL55
VlS8RlY+kpnqIFbJw5OYs5hGwClunbFw4RN1xP8wfXdBQ4NFOoIPbrcsC2gWi+4MqMBfDVqVOzGB
TTDagJXPSeWzv+5NFO2+gaS/1tlvL0rHXR68+xiizy4ePdby58L/qsfUW5Oy5m3ZB07oheZib8TD
PU7nb9ki7gIUUEDMJ0E7FeSO1KmEpTJ/myVK5SyUD4TszJDXEeSG0iswDbTexlTTeWoYPWrXusSd
bI6iVwABQ4Ggbt7KJkLLmsLf7eI8xFIa3tA9W/iKiNmye6PBNlyd9GhjNDSfq26knB3RRjkQg73p
gaxyghDLamani/ME9e9lMq9DWeIZzHmLRoMFts7lQ8Kexo4Wdl5evdbho2gsgD72HSoM/5JJ9GUK
acPMnpDJdlvYU3QNjvmRuq4H6qxsIRaUzjXqp3cV9gZ5b5Ch9bKzZ3UpVJ8S6NSiza/TZt10QbOu
ICru6rdk7IedivWb00GeGdss/Mel1wagZGyfYxBe+9EF3kZMPcU0BsR2q5rGwuNUMvLk3KkdVHed
9WjIt2S2jjqEYlCzpl9D+v0h2minHBPgY+2vPQvmLgNpMg7az9JvGZUM8bgPRxyIk/8giBnY6Y4T
P5qBEkae+y5t9QYMA32e3nazM2wZYbQwi6J721a/FLK6D1Fhd7DSXbAM/XxvZBneszGHJyVXsET3
KkQj6xDQt65s6AbkuZ2Z1CjMy3YL8pFk7qBnxM/DG24byNAnuiNCJl3pb2O8kpd0+YDxDZkT7lyX
OowhJSHOduu5F+VEKPnASriXjguzM8V0rgtvvDIw5IbKOkZaALKvMeuvS9/X4bhrwhaQSB4Pl4EA
e9OBJuQ6LzIKvhhYC7q4SN0w9n6fhlbvtZLNvuE9MPpmdXF4KS4PiWdUTEHT5owOgXnonx+Wn6qg
rM87tpZLY9/PSI9zjtYtCdeIvBtRnBGJlExtmW0kJu8NCXWbl5mwthPdYLyv4vSLGqKFFRQT2DoW
xHfUXEXIBJBnQbGn1+j7c6y8nx2SdQhMU7eLy486ecvt7EIytINMZfz0IZefGScRTYS2/AzDcQ1S
4pWNhzzEHhzdGsaKJnjxFIaNtzXaRUlSSH0ctMPuM7b1JQk/cY6q41wO5Gp7YbX/M1UgHyTsvbm/
DJb/K0j718HVxAEy+UZHxI9CxY/+70+xwc7kFhpgG5bXZ0rRfs4iFnuziR8GntGLXj7w9c2bcPhe
1RA5J56XW0As8tYZBsYvqpZnM7LrNcQKIp8mIgJ6B8wYg4cLGoyNiqqG2wrCgNZdvDYJx9p2pYvb
zRfeXUP2S8viICAVPMk+eTPAjZ8MK90Y4EawsUsSEH3IuFFrLQlxIJxCoPbABqku/OAYt+3R7aLo
OmYSaJ2zzGRz2Fh2cK1wxl0DMttmp0/PapF9xhNOhcKKjl5j3nzq1mvK3uPaiR6vSmc0q3BgrdRM
TndvnRguIKuTfU4QSsbTPfXlC7m+2zxv6+uYQ+LuTCQu5P2yumJOLxk+jK2FFgaOMOQ84tUxwwEu
NFAtzSO8smbcDSHowyl/HGtr+5A7csAfzlzGbJa2m61ThrOhjfnDqgl/5i1BGAgYxlXFObJx0Jkh
NJoXbw6wV951TkvFqZyQDh/GLYkspJPqZnxOhm46S9+H1xxn5TbW/rQerbM31ITHpviDpv4wcD5t
604+YvLJr7z86caCnLKdG/+7Z8zJka0C6hHkf1APVlhuygcKURQBoIv1DAhJ53HHdk7VG+5a+ItE
1COsDjZM3lf9YOhbi2aYOB2KbbLkmGqxqzj1wtgbLiO52U1D9iCvHN/HwceEqlwBJLKFa2Mz+doE
7s9wkavkBR7YuYYUwymVFE72nUeP8rLCuNvW2REX+tZE81IOY/qs0+ZQJggxxTB7Nye1fs4Rr1nE
Nfw0ZJxD8fTmpObj4NX2Q2Z4Ry4R7t7JeetA2W+8zmCjk0TlPjaZUuba3JtVemzamqt6TMuT4xP8
xi/TIcTmirncgepInm+zxfyLqjc1LkCfQE6DVfUR2QJuQzC2ThsSJex8U6TfU5s6cZSnRjtQ1pBd
qO7coM0hM+TQNO9lge8m1mX+Qlz8aRwZu0uMSQce/2Muw2mfRcXCtfBcOLyQ9Rc0x0iCUlNqfJKl
B8fTmqZDUcRH+L30GvMQn/qeKy7ikdFUaa8D+j4COah3oWOj2C2l8V3gGoAwZvNuemsXoD5GCYsk
iHoLeDT/6mNYJ7l9Enymz+QxOdDorXBH/nr13ertbY2B5qwqZCjz4CEptINPePvsV8LgIel7HMEy
KthtWQdd10zHEF4TihN2P83q1qJtQLmINDrXuVoZ3ezfMf7AATQApkbKk1BM4R3MVmyvaxsYo6NR
iIBqTK5m2wR7Hwj9anSZIakYh1Hn7SozJn1k8l3CrsYOkobbPOYe3uQgPNk0b6suzTS7ZTyh/GAb
Ajd4dBL2sb2NTWL5mUvz+WgjxaqNIL/H9W/WFsONQz6M5m6TeC3ae3xJa0QurNAmO75EeKl8nYiT
M3rBGSNbePRC9wiIK7xVLJaujX/Ihp41B1kFG4Ay6S3rB5JqqEjTnj/tFHBAWbGsXK8z99nAOV8Y
8Ttt8APvVOKH4+L3OMds0pMx4riEvmNg8ygQsJi8p+Y5CNe8gu1j0zVUDA4bqtB/H1jJ3IXrvxqx
H24tZVQcZ6hNLdislOGWt9Ue5guzsd2LWQfBhu8r2VYYFx8mQ/w0LGRcSQZrmbckz7oDXFKa1xSB
pRB9vm0qqkJoIdvWNOzTDMKFIBEMH6QlnVxD8AaPhbFK+944FWNmnFzKjFN6InFyaay94KFQaACd
aHLXcxO3r5U42alJGLX9OEUTJJbcXdmVYrPUcwXaKTsj0ybTCEbQ+GIjZBbysysb0Oeuuy3nuCEM
CPHY0FjgTzhy+grHlXDGb8PcJ5vFmnfncBnR6dnP3NLqHVCul5vjR0+VeChiMfGU1vbREZ4GJGna
SFJnxESwjsayYgbT8bQHhX+KI4s6tT62cTYcRmKXtjIGBVUySgg8tmYt3yNwNHhpK63OFQ5t6uVr
Mdobl/ES2yU6D6D++dmlOcGICWzsbrWpuC/w+yMTb6pR5KyistWeenY3O0I9mrlkTy8zNqtV9JhY
MTeCrE640+BDkn+znYpIvU/BNQx870Pbip6axIddtRBQrdiSx8aqNUsie94gReoOTPZPZCfWd8Yo
oCFGbW1JgFknveduXLdmz23EWEjj+WRgWGMm5B4H0bZ7iwyaFd5UYD6aNiEOaTehASHk72MffBoH
zjZB739oJ1phv9CPMOTYzGdY+wh5AQ09yJMzueCHUcCcuvETwizkSh/DvF+XEJfd/MU00uZUNc6v
mmXx2UCPGg/NxUHCudJoDk6xM1hc2rW8Cz8LD3xXADFotQcKYa2Rd7zFsTXtO7f/wU05302D4r8E
PVA12Y88M9ojsW3Mh7T3Gfg4ohZTcD+kzg7L0fRglgW2KtcC1VN9dJGrT12axwcWLiHRwCbp8tUA
Ut7yXm0Zlkcc+dWDgzT1IUCevEkAHgQmJ3oFFQVyQGxulMyZCNWVuk06wJbCNfGUJcDzKzt07qbV
DasGhkYxDOLiQeRZcaikXBwm2bRkQq6taTiGzjR8NwkSjtneUJQ7/WpMoe5OYVuvPXwYQzpzWy2r
L1W2EXBOupo0K3AUzOUNL9ETMLPihZEde1xJqka0yPWL7K1MMDTTOuXnWwQc+UWVWLKnatzmBE/h
4SECpYEs5EkKAm359j23+BpKf/iIPQbgjTnuCwTmXFZGlYT3xBgvmJbsQyrVshk2SdIe6DARmIlP
J48QR0SYvyhrfFmOrxgLftS4HfAglLsxddI1wQxE6DFb2OkQsZtfOtAJI0VemVOpo6VnErEt44c7
4aMYK/E4Boa7KgxQQnl9kD7Fc9JM3g02LCMer/8213sbPe17U841qVrDF+JgkOT0TPd68KZN7Uny
bwwWrdyG4UfRp191YPYvVde+S/haiuLoXYQovyVg8GNaxz8qRCOc0uxkA3aNuyzVw00THpdmyt+6
rFpJCuJJjqvPvrH1Y5viJNV+vY5ptg5+6j82rN15VXl6e5TLOaAST9ckW1Tk1Ah/ZPXA2fIYm8bG
nsm4x0AdHu22zHY6FsVDspgzM/c7BAIEwXE3E3psHezYZuOj6myH9hwaRQMk0e6WlBFQv/spO4i6
CZ5888Zse7r2WcQut2tORe08ezKRp9xglRkjznFFN77MSHWmlsWkjPvkqnyNRw+QvDu7xQ56rV4Z
U/9L62m6z/lw9dlcR6YtbrOu1oTwFZe4nSRq+vnLTLvpqXe2qFeiojTemJWB3lCMOL2m/WXJrFkX
UTscnVzHG/Sp7q6X+YAr5n9zdyZLkiNbcv0V/gCKBsAwiVC48Hl2j3nYQCJywAwYDDO+nserH1/X
qxayhQsuyEWlZEplRqaHOwC7elWPpj8Kt+k5BvXwubzhBLOGxVGSUpJkUSDi5FOAk9z2Lm1E26Db
PNZxfCw6JiLLr+pd4kGFMQsNvzmBm2laNlVrVdM8eOTP6ySRh8Rl5n7DJL6bcgeAjlfBD+64f5vm
vgNe7tvqEtYQ2UoeclzSdXcI2Q4nWu1E7Q7X6f5DOXfdJkPuYfxYB4iGq5D90z5325e8lT812+DV
yB+XuZ8vdCSMXUorHQrLbyPgeY/TXO0V2GEy0D81F+eqd5qDEa4Li5oFv1+ECjocjTn5KrexL0OT
rG1uhNp7rgI/3YL4dvvqFIpXTGDREWDGmmwQFdZ++G0a0trMBZbotetr0k5Tucc3FTOU4VvPUxi1
Au2xMqKtkgytxKqWFX31/sRKnex7axOIgY766qZxupgtyVEQik4zsXfDaL8FFU+PSJ8vZwlZOi+b
tTl1n6O06Ncq1VdzN/hBczZzr4fJ5x5JnqXgqhuykSwVg2Y3qnsQOLsFDsptVLHDR9QdRv/NGIIY
ZATgwerurDAgXjSO0uvB2quq4/xnLENXfM2FOFqe/JoquU3qoOIsEZyFLS5OghOYRxCvhzFgn2ah
s2RNWa/buyOx939zbJkW5GVYBOl12vTbyvY3jXUPy4HjyOpXx31z0A1J06LlJ9LuVmaKnafW5hc5
Agq32MwPIelgIr3Gya+rja4BttBAg5bmESYfqYFbGBG6Dxl+WtPoAop4v0m7yCUaXba2jIiv18y3
uuQdJobCQJl9kTQYFvk0sjA1rWrX8tl9FGa9SUWIv/xT89lZzsU8rtigAxEqnWMeDdtaV+XFNNAs
fb5LsVO9Yp7jqGzeCifv9/Q9Q7/FT1VQqrZuGv/EimTZJ1eXwNsiaSCme8DkUrkKgqwmdL9Kc2tn
i44pBUl23XnMAxFAZPx+iJAyjrwFunYcTmub2mKdsfyvVAHg3yQ3ljtXC2iqNcc7kIi0okh8zD1V
zCCHRsJVPNkc06P7xA9B2oTDieFeLWn5itbc+c8wYej2pnoz9IlRFA2udeAZ3oEnzysCS7GcR7jl
k5tsHYCDnY/iXTbxYxf6DWmI1F1lPtSLdv6knhXrQoAv8JstBTzhLWWCP3XZbcJh+l2n/s6xUpvd
RpEf//yBLKIAD18tUT0MUueoynbAXsGpHx1H0+5ZxKu+TOJDgB9IESdGuDblpa7a96yIflJ/43Nc
NrF8Gu0hEP2BTKE+oXk+wXYdJtt8d6dxw3mCXHChvKtJZSs8iBk2aPtG+Y/3cP9JSgvMh7ZeSpUP
LOJnf0Ux8K9EF9bGtSNgtg0GCoYKuS0RKdlzTeAzQwwdJHXPxjiWJFN7D/Q19QHMJSvT7O84z6h+
sQvnCM4Fp5fTq709689cMijgoGgohCQpaxalS6kudTZOWm6C3rMOQZsS1Go13v8EOPUyT1sqfx3u
/4jMSAHQ9Q5FPp2HOoqOqrGNAypedPzzl63ath3VK3BMj65PS18PqnUXuGWxhuZ/bmFOLcm1BBRZ
rbDKy8MEyyYv4QVgDcnWFTyAZ3EL5JzAjlTJWfH+cR9Nst9WEFe7MsPOO9r6XAdjRJG9Oe6HpHwQ
g2ieEnpzluq1nE3xE3puKomWVXM3HGYWvKso6csd3hVuyIM/n6pw3kGQppLkF70v6kxQaRcXQbDk
+eqs8NnYK52WEyxuz7uEw7hLxCDPJGYwpgTZBdzGkDQaay/zaDje71VJMNBfm0wXn+YR8N8h/aS0
HsZDbz0LyouIhJM+byEke5DNyEdz46SF685ejHoAou5O+PCYmKmrg+piqrGK2jgVDrehPHNPPiGZ
q53M5CwwY7ygX4LNXJcTP7dcLhAuI1ypVOEh1CwUl5ORWu3ezmwY1nbJO496ZUymwDzrM8vGLCRA
luwYR6vnVgJUGHscnBjL0ufWHU4uceWPwWrfex/TaXxvX3TzO8ZdpnAGdCYoriDCIEzw3hH1EpuA
g+lKF2KR55V90vO48RJuNPzWR9GN862J+58e/qHze9USB4EMc7HAYi07zVfgWS+ffYsjXRzjRCWf
tqQ/4Tkrindi9TTwFXm1yUhPbRKvAxSM/ZAzSXG8G+MWYGsJVkv/GuV6XrjGqPjepWW9FdzY73Fw
ZPrCu28GeVQSj7CZYB6CQZhsQmCOjlULbHc2h1sWd09J6lSM1kKg14hTa5AhlI5jP6SWN2007tBl
Eya7UBTtdTAdDiFKvvdJtjBj6ofw/6UveFORT0uWbsF9H57C80jD5ptAdoDe058tEzkZLAKNH8E4
QT+hVVqJGbfTRNdRr0HZx4T7FzOmH6pZCuuayvQL4oq8dnSeXzTUBhA84EBD/2q1lnf2spVQ5HWj
yrh1WdbthwA4qWxZrkWTHSwHNfl7/AJLGQ2P/qynjRnnBho6xWFIypucWpG9V/PgH+ehf8hyH+xM
32yccQxekgo4fzzmbJIgE2Om689Eos5laSLYlDx5gvtlgnAxLrsWO44eY3lUfsrWqRHPICE4wxQU
+en4GDY2Pcql1sYmTzues8Trrm3zyS1o3PjKIhWMiW1vFKA2i9zbYmEsDwJM5LnOW9oaIZICqQ3M
Y2FQGoSRu12guMI+s5mXY8xbR1H3w7Jl2m4mdz2LSPJ+NhkgC/+Wi9xcqKn1z2MM+U3pRu3YyBkH
X2gfp3nzZrWm9QvBk7Mj5PFACQ+9qyAHOXVypW2r+rSz4GdTxaTOPBXh9w+pklThExfNBJF8Gi5u
PfunlHjAKLP+Dd7l3UCJtBsJhdLpNNMtB+Igo64+hHX+0cM2BFKmt0Q5yYaN7JHsnnUTEanojWUK
Zx8bDLiVJCffCOmdzZrHJkAIWQPGSoGOgTGbjTw7jpwK66SfTtqSE6YirXc68sDgx86h6GvnwPSz
rWYvPCh4JqtmtkIKEb9YqiMH2tW0RblhyBETbPIJgxX1Aks1pE9SA4ksHD5iE0wejrQU6fl608jZ
XFME6awqKKofbN9HYkV9fw3x725Q4l+AkFNJ4Mdbs08+OPirLcRHsBQiLddt2Z+9SGSPkzynqMKz
eQVc8RpSrLjq7upAPFvpLhMkBFtWUXYVOiuV6eHYhSOnyDg8jqy9VWCB3+zH8urgsTKhfSwBcMsX
lVbbIhDUT3Lf8EUzHu2A9QCO9GXeD/ro5FH03hVEQ5SyXwg32Bcw71gBai96DxsU9s5F2CpAmOqW
KmklPfNY4RyM2jlls6b2QY91b1ac7+uh6y6zVzsw24MNFXzcpCagaMVEhc+Q8u7LvKP1ZsYLYDb5
TU5av+X5my7nA8C+/tHilJdx/DtkIT1ZTsnTQGMPXDqAV3dpnhfrkPrTXTxTBCCiIr8pG1EzMKjg
bJvi3rm6y3n5eD3C6GK36hUxTD1IQTJ+Yh48FKTntHHvvkU/eqwIhy6tqJVbGUUOMcjgceBV7QoR
h6sig2twX4guQjpPTvSzLmv0qedQthErOe/KQ5uodl80b56RXMlKlIO4wor60VmqewYQEfh18lLP
Lea/OUE5G4g3R/eCiqw6VSlW3no2jpR4wy2n1mIiM3HkGvQi2d/6EseyQ1Wa9iO9STi2ORYcq8b2
gGPNKHSl5Nyq7yN0BR3WBDMu8ohwgeDxqXwqKMct5pUjBQwHfx7rpRFI1pFxnWDqybdjU5iHgGXc
oikiqIbeDEDXfLPogtiFIZ1tZDD4+NgdhQmg1xYc5liZOlXFZu2pV910SOPnKokKbJE8UkJcJTuJ
8rRwU2Gcef2EzCnqWxCjD8/WW9TH8cmnbKKKOS92Y+tsGrticBUR7ZENkOy6AO6kUrqQ7KBdVnxw
lqXvfoDEN4AckDkuPAzkjUtcp1fSWNstla6c8B7hPZkNRYKm40dXMuPLbKiwJxMwKcka7Ac8SmDP
8gtJTwj3Jq2YUygvLro/JRPMcaA+PjsIlvskraGY0HwM/cADr8E29+yubaf1sfM3lFnjd7xoPU/r
/8RUdreM/dV0j9CAr5fVjo0Rz5QSt91fLWWl1bVdnsh2bYX5p80BI7cNfAdVeQpG+4Lf66k2FY2c
5Z5WXT4l8mGejC+Vg/wU3NJPPVOECPpHs2PDwqFoMaj4m7b1nYRYdHd8QAdkXi6L34x2ODsw//7v
XwFGwf/wAtx75C7g6CGFkP/6AmjlteB9GZiNg+pmsCUkONIekkwz/k2vlCw8jE6T/SdePNO8R+z+
/n0LrLsPj9CucIK/WfGmZu6tYZYkN5vwVZZ4Zsyx95cWYQkS126zhQz5YVAuespjBMDMQnqofCt6
MbCpFUgPbk/hrHWDr1i+A2V8Rm6ndIVk/oiZe9kb54IGe3wd880rKQwp0qFd98fB6l3W/zh3OqYS
/HQR/g+8Nwz5JrsSqPkk4tK7kyHtCcawLswb2qEG3OOkDnD4BZwTlyisP6CkRYs68c9hjasplTsg
zAe8DrjBeLbH1dq2+1uDubAyv3DEHEZRxovYLp8Kx7l4pX6PbZ9UHK201Eob+NkLumBN79lKk9/N
EP2Uo3NJNZ3w2vpy0+qWaOeWhf2D41QvVm/9koZLuZ/73ETzq1MQmgiKfVrzd9SB8TxP4ZEmnV0r
8YGPTUqDhr2lrGwXj0R26GQtxvQlehjKAaOdfoqL8ubmuLyG7BP3fhSk7oa15oPXGfa+B4Orslxu
Z1HXKzXSr+FnrkVxLQW7sSxJ8I4E7ilMnd4TMNUxG58lqIxya2OnWmOluWsKNHD61JevDSwJxzJb
GwampD8/yf+VEG30q7r926en+TOS+oMVqU4i7jf/+sv//sxisSr+2/3P/PP3/O23/H8X1jVdk2A2
buC/XPj/0VP8K/8qo6/y66+W4r/8yX/Yis0/bHxNNvERvp4lbIy7/5bb9bw/LNvxBZ5e1/RMPN7/
bisO/iDJawXcB1EghXS51v9hKzadP3xSuwFRYB+nm+P+H9mKcTf/7a7hMpuYruWztwh8+kX/FtxN
QGs2RI2ie12F/e5jb9t2ad2weoAWv2vTxrn1sWvvOkV9WZ6m1AWLqSHcVg2EFDh+Bhw1iLRsJLTz
E6jn9pnmImpp5DTy0JO9ZwKCDOZ205BEhufFhEylZVhHhOUrTeCoAzdDc3NHTysVsP4ep0OLkJBZ
obuWuBYutSEBF4ZTYf8QbZgOcEp01yzCLIu+E5U16BQuIhIPZVyYyzCwGWsMwEKQOKZCPEJ4GdlM
9FQDruDjCXWYWKf+HH2kFEbDsWSt17jVCwVuBjGtvG6e0juJFiBafIG2NXVcjkq8lXWecObO4CY5
XpgJRBZG4cHNetDTQFbDQZbPwASKV5G0VJAQzUVm9nmL4VIVQVgs4IGY4zpsG2Bv/pRajOHsaX+y
PrVPtjETF2hAM6H04SF5azkq04eU0F5j8dP7ktePApr+zDlcyArfL/0hinvFUFA2IzMcU1RBtcFO
McRRPNLU2Z7Gw/CxC4b6gQEb1G6Kl+UOAitPxSz9hwg3xu84sOufZjS759Fja0m8csaMQ6nEhgQq
Bx/hEtmaNZUsjF2vqqEZGFZlQpS6m3Y8BssDbYX5vTdCX2HrGVcyF5zigkzQo51GO7dDj5WS6iXL
aEhxzZn4rOd5PsQyCm8VNoPzBL5/w/vBGq8vDNIwtEjutKnnPYSfYAmKbyBw4wOCHsjBWYFWL4pD
/wbbfQVrh9zU0lUB5/EA/8bdbf1q6gnJg3FyoKY9NHGHzCpgj9cp8rg18/0yoOoalYu28rdhDpIr
oqxix2/peoOlEp4mRbsHK26CV1MEzZdE8crY5Zp0zpmFiy/XbSnChh4GMdmojUXlwUq38OntzLbt
b1FKqwEZ7lIvsfUne2KPdKxiApGvZeqTXyt8MH+w0585KBRH8qd8wr0h+S36XG2GyK7A03kl25y8
oOSz62iS8EoU0RSmGl5gWOdnj/gP5+aBJQscqAdZZy7jka0IbrXa+VJjTffOBBb9caTiRy1NrHJb
Ifv2Da9Ueulc04TeXjoXgZvgzapztZ9kTrhlzB1j14xSrZu+jd1lqJz+mZOU9dIV3rDDuz99N1Hp
vuV+3WY7RNb2Oxcj3rk5bqGbJiGcyYVjMx+XkxV/2TLAx8N3aHJJm3reVZfUfyZ9TILbTgv7bvei
GKfOQGpRAFgwUFIcq7qsvMZZaj8T8SPgqh3riWum302AXzmVdrZzrupEssTHB5zcWc3cJrqpIWYK
JCDFgsISkvGtPQ+mSj/prQPwEwuPLFEQ9t1Z9nV9x01RaklqPLPyhUe5Bo5AuB8dibpjNsTiaPoZ
kqLvOCadt4ZpPuPtBDAGMIQySCc1XukQKx58dPzHme81N8YWl/7aENP4204DFq+p07GMdYgzUM00
FHCKs9GZFvAIC4X6XRZ7JoxsmxRDjVgNPzpdkLG8N/3Y3GvioMUjQzL3oZ8TfFb+BLdMoIgc6lJ6
v8ewVTRAc8jDuFirNfsBXPe67Y8B8XWMguY4oXbVJrk7LFwZbdI5iKHK6YZ1MwX+PsftzFK+8XAH
lIQZ5qjgCtRxTdyt0d2WxtDyVE+hiyXEjWBlV+4o6A42pvdpKKLfvSvKR2NuxGpwIXIi7mLys2ya
68wh6a+5amkrsoHsHPv0vp63Rr/4fS/I+axqpwS4koJbszsH9FXjt3iAtYMSjgl1VaPr01sd+4SK
XR3EFFLZpNLYXlPzPM+K5p+ANC2D0FOPxOcuZN5r2LoeM8G6ZMysAM4OxW8ETzZRMR+bV9kr6+xn
U/1dedJ+IZXgDDhOLcE2Lg0eeHrb3i6PB/UxtIYHiqWlMQdEgnSTFZ7R+Bdu0J7eH0HX6qqg9PcY
McJgSMERPMAFUHgeeXLDcKjcgpIUb5zoPjc66YPsccKfFVdqv1ZVbz02GCFd6m4QBZZ4sFUK+LKP
3sYpi45u1o3vcVOmL8KE38gNngO1HhvSxQaNlPKeeqaJjP2FEYHdjbycXX2LHr+goDpfz0bcfXl+
5nxzWXm/ktQHhF/71TVtWbGguHY2lR10JSHwkY0HpwvIhzMMTyh/cH/VU9p+FrETH4n/43DIyXzu
hjIgU9ArrYjqlD2WKwnZSufTsOUrJZ8kjLgQyRZsfWGl30mb4i9XJJyJlg/pY8LkojDPSpysFgM0
K+j2ewir7DW1+5fIHguDx5NPjnSOWSzeu5zLN9rCX8ZwgNmfsBiRlS/20ppAhWRxrOm8L2nXKPq0
fO9bN39JKQ77bqhVOIOITPfBRN7J63TzQE8pPI0+DcVIQGYkSOkAURyQ1XW4mbjZ7aqQLjgcntPZ
ceqG2GXloT5aypzPGarUD29Kwgd6H+S0GDoiGp3JtrXxJvms4sTch0GXfhWp+4Ez0OZG6vj3vHOT
Pw5eEz4UnZW9Ovcdb5nI+GBbhBytBnSI6ttw4ZaTw8K660eirXP4wHHBPwH0zE491EFOBEQkX1WP
H0KpGMyHLYqH2LGGYhmDAoJa4rqs9SFm0nTBRbbBvel/oZHJYcHsknwYZMLOuQHLahF1NNZ7JXjo
SKbdpZWm/+EH7bC5F5OofWqiJixreq/3dgS0dDHjpj9QC0sjq6gkewGDGJLTRtZGB1V7GtnwETE2
gvJgj9n0WjSD/CEZCp8pI2geDVbte9sJ558EkJGIaU0zT1Hh8FOWuvrFrQQ8b5fGsnOQu/JQd3Ay
ORhU73GZOJ9BmWcHvgXGhvy13Phmq9BVkqClHdrWDw2jzENk5cay6Chn9xkd36Urmm2RCG+to6g6
Aec12HbzOdiIhrbxu9OlOKCbjKtQw6HNZFm+m3TCvFuYJVARNa2Ruo5xuAXFoWE2W6tIspYRQ65/
GMFsxyuZ5Nkm7X0QmGHKDRIA+6ach2jtTK5Lx6Wd8L2z/GucQCIhVDEtzarSL0LTJNhlZr/nO21+
spU2dq03tTi/BYTQWuVfqd9rLEqm9xh3fkOpaym4wxSF8x0lKR4rh/RA57s822xysQ+TspIR7lpt
nlNvgPTsVcZnYJnJ1mtdl0tyIjSVBLkK7pvR8tuF8n3TxG+WZGybhBxIMm6rDJ0c6XlUx7kv+IT4
cCr2qsFlhm+ueuqZHV7mzO8eMmuozxYE2SWKone2rW5+NSxWea4agi1GyPTczn68LrIu2WHsjzZx
wnadYLjNkrdq95h92o9aVP3X3JuaTcY8XkNlQFlzK4/HS1PM2BnZ+3AUCbYYPiSUNhaWpGXUqZx9
67Mp7PBFF8D7KsFhAdMw/MgkLrA5UKAM4G52Rr0oYf6e6pIFBEpCEWw9z8wOTaWax2msfBoWU/+H
CCZUrbDhGUwdmvcZuHc3tiH87FXFublWwRRc2mHO3/1MTFcUdup6YuF/uHSHZwsnK83bFDjOb0fr
6g0jjEHkKCWjHrbixwhxlSBDw60iKAL9FU1hAlaZBCTBdP7CEI6tb4Yjp6ZaP4vMqr5yuEDrnhDV
KhWtvNFBgG1YIJGhbs1+8JLXY+Esmh7HqOMa1pouBUaKnGfuIxHLZO811m8cOsEhKigjXGSlzPcD
RsLVwHP3VSd0WmrRdHjEKqkIWRMryJ1QUcvCZuC1N4vo2Uun5DEmtwP9h7vIvorLAZB2YTU30vXA
SScnVTCdgS7q1GJpXxd1/xhVNTHAyhHzMQ/daNuq0HmEHRx+R9TXLYPCBvoL3XIdmLV/siIs3iT7
mxdXwOtvi9hYGoXoX1hoGasYAA8U/LlP9wObRRibYbEv55n7bNrrd0oyxBNlKvKhswZvgznRftVa
OpjMzO7iwzw5jGVLCiMcWBtGv5iM6C/NSJqTGBksnAQQOeljmbLyhuicRguR5c6tqQgKouzTBBX1
RQ+YJ0+qpUD9f2c/w7PSSgMuRhuE+htFvHLGqUIWJiXft7ErnwGyDg0ClfTmPuC2jW5TaHsvTebf
rbysAavCnTZCUf4G0za/pRyETyaI6SGAA2LCvwGMNzHxpWBs6DWaNFHNcB7OJlfxyiHdfhUe9HAv
tjpMMaA+PmYzNCgDFWLRCTe8hFg6NwV3CIJHteOxJQM5dHQoc8hXTOl4NT3lFfdPKh9DzwHmsODR
BsuXYAkHE4nvZ5xTWgzZ3fqfZkhbEVsm5WGY9eqYJ4M7PqkmK7+9wg03LpUxH/9XJKb/l8Lo0pVI
wv9r0ttL237p/3LTXz9/NfFfxSNQAfc/+Q/hSP6BNmChI7suuBDrrvf+Uzi6i0amQ5WJ7VsI9f8U
jmzxhzQd5ByJ1mTdY+f/FI4s+w9fokZDSKDY+k9M3P9k0f2LEPjvwuC/sHH+rhthrHE42QrXFZZn
mfb9//8l+H3PgLi6c3q2iu60KCT1i4xRXfN63+uX4xaq9bUffsE9+s3a+qHPg+f7f+FkHhTsJjPz
9nc9PlbGLRmdM55CH4dqQKdbN0VX+iCvbHHyF9aAFzPbJVl9LuuZzShlM04o4BNHOL5YWTebv7wV
/3ihf31hDuLK3yQxE5sMs6/veHxrXdYR//rSOrYqhKr6fsvfSvuF1RwGlQx4jUsKZOk4KuzxChmD
To3OeUB22RrcHo6O4DRk+tZP0yPuFBBuPcSt+uwmOnIBV5M+q9/JP6qTcFdlJORNQ7c9duUULTNO
JCXcj0xFHMmn6cDZYKIrhh0TXxCUnDSnY+cpiq1ZZ3joUg9THqVHbwJm2mgBfFqyQ2aAbG56iH9V
YXMRpmOeQWEbawAaxTajjTMBOhHKqTrFCvuUFagDKdzxKZ6y6YqFF4UpD9dj6gY7hpD2gDRGrlGV
7ebe9NiVLXebWTaLyHMoNGnzXS7i/aAD/9S73tkn5fZRiR084m029xXMfIu+q9j+wEBFRY8jcGB4
HeqMatD9dfIQT061oTx1Ps+g0xHlbWs73hHpYdFmyzqm4bipptcoNm+1W1HHp+L+OtwFQ+7SR1Uh
Sc30Bvei9VgFhGC8ZP6oEnvnEIwlXh2IM+BMweZz1eKTgtwUeSslC5cxJBUHBfpKFaZ8csZfQ6Av
rhGD6tF2tpoK16IvCmwSkyJYs7E1l9hYkgMU0RUCEBCbJtlh5SIxCn1nUzWZtQRg8ln3ZvYCVBAT
Wl6/ENkKFnSCFCs5DtVB+mO0m9w3IfaDQRjWj3prm3ZWuen7EgmzXANIpNik3BOhpUgAevFiEvN3
xRW4GMS04cGAY0IdvQ5Gap203aLAJCTq5GKP0dJyCnat4hlPzQLbqjCzYQnC8GwIImRBOtKDysLT
uRsL0la+4M22NpAmv6FLhXtJiU5V+fNh0u5rbjZADkTyiJ+IZWLt61OoqZ8nqQB8AgiUpSNEsHQo
n+vBwaLa6GNkhZ88NTTlqIQyRj9yju4IBLAYhs+8DWnWnesrKdWtZluxTDWWazfeW2QQuh4+jGwC
bNJ+CA66osGQbiI8gyfW1Yz8qniQHLBTg1qhDA2vSrMXFOpbkvZXlEbYxL5HvMDdWAwuGivEYvTE
LgPImGFmHnj/Fw4I8BVMjXOHwT2wEW58BI6lV98PKT8Mj/SHiP1XVurlonaqaNP20F2cwFxO66AG
K16xtQKZ/eEmgLzow9uTmlniz+fEnCUGDZKUk/c2ugkRgfNMx3XpIrpgxCMAZNytVeOpcvUlkyim
Do4PrpxlZOttY45LHV7zCSKN1ifcTOfGeoxN+4dtQjpwdbN05/lsyH4N2W1LBeEuBdbQ0IiwlGS/
MIO4EJay5GUSFAVhNCeXOJ7mprvoOzV6YuKNhvR7DpEGorRnY8q+1lkFCI/Ey5pjFeEFi7B48u9d
udnOLcFmZOlnFzWUWNm0vZn+sLJKGgDDQr4Rh/zIGk+tHAMUHjyHlMDdQaoQiMX8aBhHjhV6WUXl
0vExdiOmWaX/xvvJzY9id+GRgRsc6g2rZNvH0XOSCN4YMBGVojCbqBdG75NbvyZF+8qibG0iNS3q
NqJfJTuIGpFP5C0Lg3JX6exgKOS7WeuzE+PrE7l7brEWyIRSRg57FxwcYhz2liTob9HY4pTq5tli
VzZXwsY0kFoT5zB5Z5+FRz5ipGQHN1g4BmnosuNhBu4EyIWM3xA5znrW24ovP0mLvtfhpCW8D3eN
BkR3oqActcEwPcFF6vCtA8D3PzPoW7h+P3USv5oJ7apB8Huagl9MkgFJTXuvkviUhDYp2Y4A+nyN
qVsB2OHrt6qkH93uK9LvSeQsgrQ7C9FuY8jGK0JWFfKkcQERlCIlwlZNYhoBLZl8C+t9pOfQADXm
D/LmRbTqmCJaoBFAIJvv/V12cBV9+cQh+gJ3n5LLENikbqyffj9yw0ve0CIp3ekxMQch5C87CYBR
EkvcVrginkSTYUHzEM3ilN4X04CJVsa/5sqU2MmXoOrFznSSt4G+XRoW+qdSkp51KITr5hZuqfB2
WWV/iEp/jrX2lojCAnYgiRLN7YWaTwIAwYwZk7Fl5fr9wR0sDsY59UrdzMMPsaPGhY49ZA5CG6ZB
sZlKkANdOj/OVXCnq0nIjNawjPHPr6gIOWdtCISRqxqrz8NUMrY3oJzDAsiyxvLOzFF3Gwci96LM
ebjj/xHNnQtCDLf+AQXTxVvUuNu+LmhrAIsY1TFrascJnobqIghd4ATHcBc3LUWRxHbN3jkYhoZv
oIe1x6OBGw7FZpFW68pHbAmmK0RYd9H3H7xIon5BJje4l2DomPhChZ19j+i9q1D5b5PJ0qLkpN6X
3TsWMGdJL8LFcMNDaofq28Eal+szVJuEXtuafHGbfo4uBufGtRfMhu3aGNp9XDTYjrXzIHM0Pkls
adEoMG5YudW2Z7t0+vMHH+UkyUS6Zdu0d0mfA8Xi3wG9gmWWzjOkWAYgaZopCUG7YWePv7NtgOzA
mnEkaAQoGc2GAYSVuWb73zQjrU75/QMGYqWHT+NH5Q8rSrkLJ92tHCXV5GNA3/c94erVaKyatzdw
7C0vaQE0jrnEw+vCvbCkM7XW9arpYOrXMZprNgSvImSQy0cMwBY+/Ix2QoKhtJrhIbZc6lLZ/znL
YRYwEaeSUJ7xVjHqDXGdP7Kq/KLZnLOYe5Bm2Wwm0CzLxsMlm9EYwYCGq8ohqNsZ1UmUsqMv185P
ppVlq2hUJvCJwljGXfhQ9YlHpIk4XO60DRUC/ZMz+c/x0G2GFmuVW5GKA6L0Ox5Y/5k+yJAeDDcC
tgrsZ7CjFo6auVyx4I8IhYc4c7/ygCfurIZdQSX5glXN3YdUnCcwOFuwPo/wZN6taUq5Bw3sZaMC
w/G09odyvlUKa3CRYReUg+x3mUktdhB0L31qMhlLZnCFdaEen+ve0CvXbtCEWkrDaJtU1GtHw2yv
BtE/uHbVbcQoA85+6WsygJivCARQPNQRLrA6zt9+RvzPrbpFFuh4q3W7VBQ5ro2Caj17AhmZhzRf
UXMzIN0OCVK2a4RcuvXadxQWZR4ykM5+KHQtLsMs30QkrhunePfV8AQ/3uNqiOI1UgGSKR3rPbaM
JS1X1EsVRkEi+zPNObeSNDhQx/SN4u2uuGt3S9Jb0bqyA+sJz9mDL/szObvsoTd6+xJF84s5ABrq
KHIiMBSUe5VbagP9bwM5nuACmQVY8hdX2eeWJXSY/w+izmO5cWQLol+ECHizBUBPivJug5BaEryp
QsF+/TuczVvMTMS0U1NA1TWZJ2dqGqAQo1f1UeY6+zUBBlJD4alRMMaFQ9udkJ/qT3QJuBuHdQq2
jPK+VUbx1Hj6eWgxlxeluix9QZpLo5nXwNz79pRdnbrnb9KP2T7H4mdnGMyJNACFRcZRiEzW3C0M
y7a9ASlAn0wT0wZJvUABdPQwVXHNYNecytY4Wmp8C9gphDlKL3x2MDpxbLKZJ15hzj2GjTJ9tlCF
Dl2+J0ZxfNThTz6mGTdMN0gm5grBGoYzIn8TczwV3QdpzmwMU0/cgYLNoHLa6QNZCDrD9LHeCZ9X
p5jN305mZyaEfjzAV7tDYebfHEPmjcI8XwgtmC8rX9i+9sfPfMEXEP7/BzSdE2gqggMhp/2BlKjt
WpNavTjao8WuA7dKq0I3EOupnJsRKTGG0sIwGvxy60u+LJu+XJ1nDkSkPUg9mXYkD8A/5SND4ixG
ASoQPUMR9NmzAee+FzY6cjSolHcdOD+jmz8c3zyOhveJVqE+1LqwzmbwaMkqu5un8zzKKR6rRdyk
UryIamJ5nT1Son9hevs2YW/4GZadBBYVKmEW4CgneuZCs45GtPd+03yhhEGrNw8px3JGpAP876Di
QyTE67Dg3EayAHDLNOLasz6hij3ItcETBCgtstFmmQad9E2PmrsYlG0cQUC3F0LUNl5DjtnQ3jF3
mzY4VgEVGhU0jfQl++gvybTHp7NB6DKF2XIdQC5o2nuDuXdf25YWjUv/POPOsZMm1AvkYrDKDIIG
ZATZcSMaxBBpk2yqrM3208w8kwUUS9ziLfWs/Wp5I+dx8Y+chetsYbnHLR/D0ijpZOrjVEqXD8Z+
c7SB2DL9w0m1S5ar4L6/LanHBJhXg9NM9MZ1glgXpoI1mKAKOyjInWXTxb3sQCBPuIRgwwS7vEJJ
bvXIfUcwMXcluWBKS8RGoEth5lA/Flh6L2Oq0zWiyd/CcqFwtRtG3cH6Z3VtuiNLihgmsj22ml5+
N8ObKLL+XNwmtYbQEOFC3hX1LvAwUXFNIDglBoHvVnWTyob1MvBzxuHKczrJId9gjaKO4nIQDSln
UsAfvmFOGdeSp9lUs0OdAggjxVT+xAzT3VrwU2NzKIju8MxNnyf5HWCgFxbLsJrB+fCtv0efnu7L
cWjJBk7aY+B+GIQFTmB0cIBZBQo75DHW3mvx9/g+M9k0zb4woE83olGfXbwmg9vGfn9ftGu0rhu3
HoOQsupqaNlGL1S946TH6j26u+J3Qs5aNPMpyViu9BDJYlcREZsCXG7ESM5m8lPCWQYEb+7XYf1d
dUWstv2le0s4+N84Af+h0sijflBPVk1tAYDeIFXMP+YBIwaSphP6huLOZ+fE/uRMOMW28LNn1D9F
hLTzwQmmu9GvMEKlidylpoZQQ7oPizNuJ2bB0dLRIXWTfFglKxrcVfDQFhJDyGtmNpuUNanwdHpu
srR4B1HAiB2awmXrZZWMl8BSOxH8Dp2ZXVpgwWiiNT+CvYKTpiv3OANAiuD/4yRX7ARrL04wlsGN
i2rVMv8eS/WP3g6UnamWLX9cGpJKHexI3KnDIneh7JnzW2uL+pji6FPwrEcENnivoaabHDj+QLKj
moajhj6FqCcnRYGUQAxH03EqiBAY6sa5+D52SBKdMPeV33AKDoVp7+tycRDc2++1VkYVDSmvn3lo
BV5zdGZXW5zzZZa7pEW+NOIFHtd9UOVj7MvhGiQdA5TV2IpJvA2adwz6W6W16JfhdoipRL0rNg14
aTo9Yon9mgR/AjYf8qGKop08mz4H+O0IFzP38rQkSx6BURHh5DolycmciLzeJhM0BuqijG2lh0RL
n+Qy0iKWFxAL26HmkkbKGPvYl3lAkphEyYutSWTvKQ2dC5C84Y1OGxEv2szGyn9OEcOfCwhXaWYn
2xxPcFhamO4M76locjYNDf0PrcmZstaozY1nOzLS2vvURw2KiH9LlJC86ilhJ3VaNGzMDcWNCrA2
heDlkYiyGVv6Dc8GGbay76e2QjHSVTbNMKkSU+5uPK2/GEt+WQy1MHkU98jnLDTFlc/0gdtXz3N1
Ui2D9caokqsH+YVI5UeRdsaDqFzKraR9zOYavUz9j1wIbAZS82PDXp9XpcutVJPxLjz3o9MQtZgm
O1BIayhnKvbjTRnxgRt7ncczllTUG1Hqh6afw1QJUlqhye3MRh5ujzpu6WIvSc1kDMQGOPCM4tR4
K/iYSTz13vBHtVzxXgn5lGAlchshY+u/7B73yJXonYgpfHWmpcdF0z72DeaLwKPobBERk7wWPPBq
wJuHYnbqjd46iIL4GOlfWGXypHYrpO2ZDI0uSWF/hobVvtQYn6JZ9SLWPGzzyc3RZoMWTgkX3DXT
H289vE5hJeyfRViZ6x0iyOnkL97T2kDRslg0C50BhdeUP2jMeqgxy5c+6PoLeV0t6q+eRkAU6x2O
i4KcXCxRmXRtoAz6V5UpdUaOvedOFwcBzxDljK4dGNvcw+perqn9VgUlrKqOjEdkAmAzamPZo0wG
a6lL9S4t8UiJci97EtPgeyEMntYb+akf2ZGYnLSy3FtBcVfNi7/B0mbhe5w4B5uHRdKh+3n+NE35
GWdiEzY46RHOm2WkSQD65fRcF/dZX4NpyeVT284X7KnVrsjWrQOOjhnKiCZ/bV5Gfs5mzdEAgdX/
6JGP/zJH3Mg58E9GyT3fozOeFnRWYb7hj6OSQfMVlaZpHZqKCnwlHylmwhtKBohAJIINBFtnC3Fi
jf3KfDUye0vE4bRxb9DuuSS7Te+9a0leMegIslQ6rVvDzkS9pmENYyL4nDLSjtraQCJoELLgIlAT
aKynvmOKAmJxlwNCS4P6DBPr1A5GF7O2FbHObA+PYvq6yBqFleTX+iWSC0RARpcc23YpTkEgLmPp
vQf9sMttk785zqu0uaq0O0ljeDQoBEvarpk9XlDtZ8McokHcp1wsRJtvtVVHyQNdwLYDDm4B5Tat
/wGpO2qORBGFTagVGVLwtjwtS/8ox3t/4LXgl1Cx1L8USEBrg5vWO8cFy2XFWPWGsHd0HqtW3bNm
zyPbrb+IVn2mj5acnlQHrbzk3O0tKp8YawFx6a2IV4c9Y5e4O34YxjOz72h09m7ZfPByxhpTtF2O
xVMzMeLL8uxysCMeutq9V0UUzQuSeXjSqQWVZ3Y5pwM/2Zr0e8TSzLkDRho1WB0cSuJ0Q2vmQrqt
BGZveOEzvtLS+vwGlMzmgjhm0vzLwrJhRqNi4QZqQUSAhQIdgGuaTUDzyur12WgNI/TUyaw7dClB
EzuBos7Dauzp2k8xOL+ulHjHFGfQh+1zBJf99N67+g4xU8AJNAAJkPb3ZL72LjqYkc9nBRC2sGbO
nknEQ+/rk6WsOIfH2r4AIqjCHeCpGXlE5g+PpHIYytimtpKbsvaR6sBtraG5seNiEsfk86/XF8mQ
14v89tU2xncR+G9j554sy7Qij44wEkp/4HR77ivy5WxkYSB9XIDFFLRo9fMW2CD3Cd15RTzZ7dYV
RvuTENMYD5N5VJSMmxzWSkmBOvSw4Cac6sVd0DZybwM8qXT9LsnyVyEY/vrstcjsMhH4CRB2OiP+
sZqfSt/+V3QGHU9wVqp7Q9TEqLM9ezI4Dab8RYXwY/tjE7eC2JMgefMyFIxivNey6VcI2HG5+zd6
ZQ5oh+azOXerT1R8oG8durkdTyHzk2ZDcw0aNkDxp2fT1alappzzsK+09lVPHR4+TcspViqX8SRL
+pu2wUkIftPXR4la+pTIm5gz9SKtdHMCHhMZEkhoobZiHmw5xjvpvL+VwmbbO2OwNVrPiWnJw1Yp
udUpStvZ7/elB3+1H1B2NBeIO97JEqMNX1KeSC/t1TCdpEcYKApCcm8TdB2oKjbkkX8OGMCRmBWH
HmTe3KkZzMjtmOwg2hUaMUi9Zh6SbGGokQPMXNRbrhMi71e9E5tFuYH6c1zpIG/tyvugpL1BuMHw
AbrSBrv3uAW0PyBg9kkudQEs2Zn2WNQQmZryrVWMVo2lrjczfYcBSfCYASNBM4hTOSV0mFlYF03F
LY2ypuQwSeaGNiPO2pDax67r9J1B0jMGKo4Mry9xhWq8VWQUV3aCfBBU6haN+XCc1vUgEoMsnWmZ
L5gR47lvT5bW1x9NuT4twXMBtmHXAHtm4jOqrWZrhH0GGqUiXu7Q+tIMwK6ZCyxywLMdGt6Efb56
D6yDSnJjk3bTDaFf/lqOc1Kk14fO2yJIrE9oq1EFzKehNV5tqTF2a3khEb/syVJh/gFOKckhFBHC
viRTF3l6HcTGjTXDaAdgnW3tO/CP7IVc0rQb57NNuWVkO31NzIQRTHLVzIQ8EEtM5t+3iU1Hust3
M6/jztbKo4k6JQKEQveQrPVm0uxfZ/T3KY6xBcIMoiuMzIsH0dfyTFo4gh6D9KftTa7oVr9ms02R
NSN6w1xpbLvudpw2fr1rTCYjmQIHdRPj+1ACX4GY/Y31fKKtdy8NLkx3sZkalj6UwJEvtKMAwGoJ
JcpHcUNaArY/VRTkUOdfXl3vhs5SoYb4+JCZ+dOqTH3HklUcJ8aDzuSD6imzZWNoydkc22dXJjqy
I7/c+T35pKDpGGAmVQwZ6R1iWkql6wdhIpdfbghSj8FOMtMg92aAf828MG8pFgxtYr7I0xnh/0E3
N2DZsetip6Wdf1x1Bp85qRo6EOq496S+E+ArQ2MV+a4u+qsqB2tnpnGpV93dlMrvlNgTGsrsqqaf
wi3913J6YIyqT4yoGaxNMITXg5t7Z2ShzdG1ZuMohP1FPARDcoqPPXKpYy6m7t7Wi78sMd6bqgD6
GgDEtjsqIH0QkSqtcvuPZkGcVcD8uNNxPJcZF/7CMaWMeS9Fc4TUsR5Q8tvH/haGZjf9neWOw1bg
xs+o82fvBj3gGPZYOH9QervHaunF8zh69FJVw6U9+9TBieSzSfpL1aTjpafPj9axhihb6THMRwVa
JN8va1M9JS3yeNcah82cgVbB0LAbSz2Ivcz/cxUnr+m/BnkXHAYKx8PQyXsazvsSpgW+lFnsKMg7
JiUIFq8mm557z6ODEQOrPF4WItYaG2VtUf8Lhq441USJbkctOJILjba9UY9lMkPK0SzqBXczsLV0
fPUPbbZ7WpORDPMBtKaR2KRTG4YTWmAV26Qc42CGoL6s2StZ7uZmqZefpmARiJVjOna01hRcGVqp
NnuyxMRP52KJIBz/6hmrCte0XGiFNAEO9UvCXCrybZZ3jiwoF8SmLQzYH4SUIlfMIMjxHkewn1kC
3/ZhghDOqGqa8ZjLGXIYWgpqw3J98JuJ0l45EUFzqLqLvNz0erPsiCm7EFJpb9aJzFGTmZFSdUK4
L/FfiN6Zo3jtBmkFAElPSkzcSM8bu3d4ouySmEmQ6JB4bN5YaLnA46yLlQ4rq6F23XSKcjPT72yL
OA5aMaaZVpDHA0aLTV0/V+AkiipV5yQgyVQiSAhL1oLjLeevKccHAq3UY4GqiV0I/ABCTw6DrFFr
oCdrM9N4uVGjE6TxHsFGxB1rD2M7stE29NfALYPdzf3pe9WEhhw9dSkUeTvyvVi7S4/U8gWOaQjj
aXiSeUGiQqXYqiCGzbRBey0aqnAFdipS3JTvbosVH0rWg4GUY6dptnh0zdQ/wYN4aV2Henx9SzwS
8nzoxHP3U+GoIrPnYRmH2BsSZpfOnUOJEOm29cB/L3qGEG4Bn4faAlS19OMWb6Ru8qG3UKpugafh
HCSPjgjup2Snjfa7Viw7hL5gVALxbtuKUtTyf7IasE/jTkcJ0SMcHe/gc7KHs+Y/F2X/nuc/ydB+
5ekfeeXwwPGo2tK705blfWo2gNxuAD90Gnzz30wneCwCu+QMx2yc02RaxoM/GkcsAicdPiaADsiI
ZdudcoT6mZX/+Wv3HrAFp8P5k2v2Z3HAJOxyw2YpPvqestgDYunu/sjsakKHn63nuh8XUv8zivmg
zyWo9uUrAOxWWnCl4aje0QA9T7o4y8A8mHl17tX8NH/2YA+5uVd02WAcO3e3IpC12+oDhHYLLw+r
R+Zzn/B/gz7/Z/vTPf4jhLEoJkb/QKW8bKYk2NpLQ7IE8tsbIF1ekCZn97CAYblA+BzMb7a8F7YQ
hBUvxR+WGiqbgtoIcALiajzVN4/SXQ5QhaHXspuqlJ0nGp8nBMyXynSKz5G+OEqS1I11EnSiufHk
FcG1cYZcBwTfbfhf5F7RD/dXJhQqWDwGuP56giR1AIj8XZSFeCXW435aP5we0f9aQJwfcvQO3YTA
djaaeHDt/KmzjYStH5zuygQUIOyugp40Nfs0ML71qlpQR5fEM6bj2WO2dDYNoC6O1z8bnDyhgZMo
UrjO4mIWFnlXkjYPfqOplVpcDkrfOA6Vjpv6X6nZaVFquMfZZfVe2mlGM8iMYcZS4VdDFsG2Qyxd
Fs4xI51zRc2+E5j3lWQAWdrdXiEi2BlEJ0VLO3dHNxtrVJj+dZ3sdDe4EzCBmzJU4CkwWaOmTEZi
6frrvmrFHfDSjqUjVWi39Ns+Meejrj6Rxv6TGXwe8CvFqR0Fk6A8iW0Gh49jYb+m08UbBhiSsO53
oFFYbHbZofZ6vizO75jslyQcIZ7zuOoXgD3JxkjFUXhZpNFSfAkDTBqxHh7Ash1pCRlT4JVSr2bh
Y9eTu00sOlNRsXerObki13MuCg4naXXiWIFH27uAM9Jizt/d7o8xLWa/TEdSA6wmhMHPAujWpUzp
e14b6T4FTMwqxbn6BccI6UzMFeiTgSlDe5k/zGRGI7T42anU7X6rmefgpnQhk369zzv9ibsGAU2j
aTscIEXo1tI7TJj84mGFN8bGfYea1TgOuFS2iWvfI7lQp3Gx5VbM+V40jOoDA5BHRiN3MNeOlKwU
F2g7KA57adSxiSyYVVSQ3KFTMC4zjKNeRZjm1g9cDtQRhq/uKCaaw2zSC2L3YepJqUJixnI2M59t
8mJ5r37CcjYDSBhJ3qySCNnPGaZEOYzrL3y6BzWWx5Ltw3kIVPbc+2NGlemVOzdnVVSQgimyBRlJ
DilwcgAopO73MPHrpbwVa+A5//vX6s6sG+EnLv5LkFVkzObMPvxlD6YHW9Lkv0xQZ5GEV0dj8ONl
oCCjXHaKqosrkQ5RlgYmZDfvirsMuW1LHUI02b4qQW+VDOPGQZs/mCbQb/AbBt7NKucEw9MinLPl
NHDQ+XH3ppRY7D/YgpFnSgQYxmcyW+7r5FrsBK2D5hBm4wbZLxesNaBCkMIjadOpomKkQGHvi9UY
XnKAdGhsf/CZMLIRAe89/LHRx4QXlGRA5gzV1kOC3Ga7SsvYO8mUwK2TD9xo/QVDDL0wkqoDC9bL
yJrxCOHpve7slYEVgkLP7547O8NPggmM6YpWcCr8ppY4aA2RqWtGyW3icyw137xmWn4yK+QRQ05e
aTsv1q40z/bo/2qsUqU2YmijEUUZkD3cyE0sL9EgFdDcWrP+BnL3QN7rGC6My85zdXQI2fGbwjn7
2fgwdv0JJfy7Oc51VDfZnifGx/+oJnBveLOkYz9MfnC0KTHZjCThZPdt3FVY/dSS4g9SwR1wgZNR
L6SaGewQuRBwGRmsodCrebBaN7ODXZe1r4o0r746kCZ3WeGxeFiOXAItHrzst8nUrgMbTDILjxA7
E50FDmklkZOV332F5dhe4YSsHQmHRg/gh/UlrZJbwcQcwNLpOjxWRsY0KiW5FxqNA67XiKCZfDt0
41Xvk47bVebbbuIdwiL2NcM6Fd1b1pkoGB0LNo5NThETd674wI6ktDh5XLZTTlXGFV92RCT4w1r5
/0QxvuKhxki97theB7t14nzh8aMEWBBRSGP8FEaxbABW0z+bLNrTBgEX8NlQM0lCyKV4CGog9LaX
sg0h69UikjlEyEh9iAtyM1BjTQ187Px9zOqzNE6zEE/dtKyUjoweClrCetAQ6lf3GlxfODUDPbHB
ExTamvHl6e2b1X1VLe+rWxdbaVVJ1Aocc9bE0mp8xyuoA5xDQqF37jYjNMBU6YdxmdBKJh0w+M5o
nibcUOHYWmgtFWyTxXhydHxAtY1HvPvDPzoCqeuJPV6GB4mSMTQaWRH6y82Sp1xqpffU6cWHKoIy
AgQoCrZSnfxTU/eXeKBfZzQdarHa2EDQuRtm+3XqnZXwxqHb6AyC6oWiubGsDl68vsUoOYMEwmuY
u58s5P4sFhNhUbBjSD3vO/VqNmX6XbWOpCHYwAIHDagam2ZGFjQM6/okCyYvY7sA+RXfa8ZsQ2Q9
NT47ucZlgaulVFqim4yNqQenvjBIzA7ee/rd9eYpD1LEleNQPlaO/d7qzAKHFikGUbOZ/gQz0GUo
Gaw7kWlv5lI8Ax9Tlsmf7E0Ied30a+p4a4ZxObjlc9nO78hrzS3PW1wmipEiXowhGI0Y1LGJz2Kz
nyWF4rC6VpS77jtb3oL58JUvNNYItIQKa+yCtPu3pIAtfXiN5bJBxsYl7zZomef+DX80dKNhPAXj
QoYFm7jF3NWJss8q6z8m9LqLs97xerRhtgEwha4OVSDLGLGrPfXWZzzKJhk5xvrN9/JFc3JFLprz
XTNTBWCDY3slGYq9M6gRZN0x6564TCECWYo6BjwHg2m6czEG1xtFoGQdbtbt8tAkbCUx4aCASYgw
T9WWLvXcJ9WlrlysEW7DGzk/YBma4xSKrJSYerThsXRLfJqFs2nGJb33MOmBnX9mlfHHIN4KJ8YB
Z9S8jpBY/1coHmWrxNaf1aaEMR+WSX4ZHP8P/hip2cGDBsY/0rvqfqUkRnfdogMDf3k0xurT82wm
9RTICk5nX1asvdabxtO6L6f1ZUphxJIubvltEQ+M//HVrDGvvHHTMRyt3NlYWuWEo6rGbdmZ/ybU
PFXqpg8zaQ0lLs/QTIeHQnfvK8IUt4z5QrzLu7UbuSFzEps7ggrAQx97uwfnwI4DCanBG0XYI8Xn
uQaOKP+yjmaqTE0yA1DrUXFke1C8UbkW2P+BAw95/oDu62t2xqtdn3wWb5HJzAF76M35m9Z40Tla
2O9s7BIdo4cSAxLbJf3BVPbTi764uln2g0PphB5vDHu7/PCl/zxJTn5tKa8in5ZTyjgtx9NdegUy
6WZfWuCh2M88GivbN2fOz+kIN5uic6HGR4jkkAkuGYu6etBSdlqxT+8iHfSReFChKsj1bb4B+4p7
LTCeF5MYBSfhpFpuKm2nOleMMYeUkN9g+K/nKcKey9Gts3FLOkMb8yb9ZqgIGZRf02XUWJTre7w6
n8IltUzg4rEZ1I5LeQv6y0N0mtvCLgQfzYRElkH9prReEzXvpgHFTu8KRlk9AU1qYvs8DvpZN5OD
7jXvWWpLnmiro6Co8aeRVuAD/hvH4B3878q9j4XCWXfdTCxVynfOhnBeZm6ssvLNzl0AQc1lzQMr
8jtCONYJ/NySQP5kvejDrtwuoidhjauyuVkme8PEOBjg9Uw+kez0iC1if7avmljBtar2GgADku69
nXL68XtcOoHUE5sVnYNSz+WATEB25nMlX4JexT6kvUClr0D15iO4NY/QEUTgaS2bK2Eq99S50NDW
2Xqze7Z3LOxlJ29mOxbOg94AaBTdY24ly8V31GYAo//VDDqqH1cijuSo2eY+qEOc/HyXWpNltt2Z
4VQHw863G+/k+cscU3awnb/pWjyXuWuZSPC0djZ8sifdN6u1bz03O6Zqpk/Pam5UCS9+wOgYDW1r
IpfjyrVN9ygaB6GugJAIbHM62b392pNTEoFVMCDBfupkxj4iOa+jQBJ6XeAW3LJPQfsL199tWm/v
Guuux1166sHYnYZ8hpc4pmdrOlZ2rl1aKCA5Qgjgy8gxURqRBwunBIdFm56ZRn0i8VmfR9x7oWO0
/QZLb741XZBntNXibkzMA64iOqy6UwyuMn87jTXOnlkWZ+VxsYD8s2Ndp0xZNPtDkgsDznt+6hNj
RdrQjY9rQY3q+9A/Qe1HaeW4ZzSYtO9mVm4XFonAJ6x+n7nSeKJdQOvY/IFYCPOVBrnPuz0xhsbD
NCEVN4YOK7LWnA3g/ge+Qdml7loeWj2FvDc8WkMm9viInt2MyUQKOQD3C3ICPAT5qXW6i0/c1L7G
3xFqDDS3nVEGm+S99J9Upm9uaoiJpTWX5kCW98KrMJA0yeG9dZunZmkgng9U3yuT7BQdckOfEVjz
myMt5GwxJSwMsfoD1zN0RaX+fAsRj/5XJdlRDpgCZij0ccZ9u+uC5oJuCI0yvFlNx1zRV9kpN448
niw+cnqMGZk/yVPDO/1nREoVFaWQl1JL/1zLP8P+pCFNuQC9uULaB7+wt88eAievp05zygAdzKR/
g21Q8GPNuxwtKm6IEBOuwergY1wRF4GH+C6hL7v9Cj1LDacSMgvKL2DUCdFLztR8thG9DxMjYNgY
fpLXYs6O4CuxwCoHrRwXpNHG/r+09y+gVw6VWuPZwHBhrF/uEGy7tvvVO8YQnbTYgeblblhsI2oc
AgD8geRAXKbgqrBg4quJ3OIWoEn2GDAHtgOKDAVKIw20T1Cv3J600qRBj+vJkXBn+6rvGBj2v9hg
uzgfU5uOhTTOjcKefRkMoe+mrPph0WUl7iEwawY4gXUMnIHwmaFgfJln/qb3E/BmCfYx65YHNZqX
Ubf9LW/bssHeuunJgHwunumO/H2fI8/Dpe3HlqY/mx3YP8sokJcY6ZHZZhaXstNjgp/QwHWkTSaG
9lxOTXp2yQCP0Pc7cV6U7t4BNpalNPlgoLq3clytrQvIXOjOj3vTWignIydusTdw9FZw9QguoMN7
Xed+OAbZ0FmH6rlLKTHqwPu4RREdTU8QcYl3FQmedQW4+QOCLosn1f1r/QxErV/+ZumY7oBJIJrU
y+nkHHoh8gdmPLtSBcZFy1KDDY1CgOpNTUzK6lu+3CqDkw3v8K7RABNOWq9dEFljjiEEEjJ7qnek
SQLrEW4qeS3J1+kL+G+ue1wx1kMdsh7569KVSSb+rTedczL3Ilj97xZjzl4rH2ZHf5lKi9GSlrJB
LDlJEFccnHaOl+rO87193aQvY3Ptl2RbdBOtWl9BUph3CkbqJfNQpPlQy92M7WDXJy9pQsEN9LCC
vIGG1amONuVc2vg8UrN7b7BSYVPCm+14J3SYkbPkLIW7/DmdMLSIKXgjW/NFtcY/Kqp6a2rBk0Lw
H80MmLjI85PRynEzB9llGpWzh6y9MDrB6uvlwZ6l4+Oapp+lEBljBZR0C96UTMPW1A7MeQrxl5Le
oaGFiUuB04lNCo4P9rN2s/KHZ5dRuIzi0QfuPdHemTU6dJwbp+oBBnrD4Bv7B+kogOU07GA3rrMD
Wf+WfG4FyavjOn6cBALEqU1MRENCuY4rwmiJBxPCP5k6G+YWhQACUKwPeiRGR+yatH3TYKJDLJ+S
fcPw51biRkr7XRLFR4f7jgMD+Yqo1MHPW6RdY1zb5JMu6vavkf1zn/Hl4BKMYCLdcsPpEvscrY97
I4q3hR9NU9Dtbm69jZrRpDpB89VP8E3Iw2W34tcqJGHihbhCCFa5s/NImAMhRmz6OFUfk0G10Qj+
lgwjPj0NhUO3BuCXvS3RCMTmtPEiYfotLUajCiO+SxmlcCisrHGKu5WeIFR2BsUsrb7z5Qd7SxtN
grpwGjLkcuQSZM5B1QDiq9L+NQZ5wVgHv6qs2Z9M6aM2pf5eGOI4zugq8+3IbJ8pHxTOMgWRUGZE
QdmQBeak23COUabOBgfzsKJfTZfriMMkpKeD9cPQE1A63N2h+yDBlztnNH6d2fm07YlyokxfUEQh
mMJ3qC8a4uEMcT4o9uPtH/Yr2KBc1pmSjWE7IYhNL366pGGi0T0MfA3sLbTtXNzNGd5ZTksVIw3U
Q9v1z7kMyoOEhBUxboryagbh07O9Et5Na2l7j3QgX2RPaNu0nmIqSGbqVCst8GNkUFUMocDfZqhe
q4lsudF6wi5+xBJzMhbza7C1u+E2h/SPoBURg8/WfjBrPezL4cGgTWVyeHWIp+atIhrQ3hpcX4oL
kCAhFu42ggI2aPamRZei2+tpUt5Bmq/JaFKHka0S6trKCKIiLKY4Omvzb3GS4jInenFhQMHNijkC
MNq91d8Ghku7tXHBI/mXS2wN+DebBUmqAqXKAkYf6JuW2xDNWU4KzFSYiAPIzoKrlFqkZtA8uG9q
DjZsfredCxOTKm6/2MibG0S+iPduJbX5iJ7TCvWeuwKKtJfnO8dOQZmb+SdimsegHWjAqiFif9FE
2mBaGxf1V0hSo6GIPSuAxse5f0BDwcTff8CgHUmtbDZa3yNy9J2daiAAe81TpqkfDwRs1MoHK5U1
dbJAL9Z+Etg3hQw8kG02jCXWYYtc3L60idCiTggznruCKqgiLMPvzW+r5cNrxbeXGMkhzZZITsxq
1ciTAjqex12cK9m9mQC/HZ0rZYYXnwb/Y+/MeiM52iv9VwRd+C6FjMiMXDz4BpjaNxarWNyaNwmy
yc593/PXz5OSxm5hPBr7xoAB37TUajW3qox4l3Oeo1+dvLrZjAplOj2InPFkyA6lKenrRIFWV08e
7c7Af5dA06tTfa33Baw2FCMM6vJ1Uo4a+ZfFvotqZ4tOP1g0VoD03/QbclQZCVdCn3ZdyeJwLJND
mDpkxgk+umOnCDw6/bkGkN0n8rOhGN5oxmxK8+vHvPJeiCY6YOw7ZJUFfEa8zIAnL8vWpWcdwl7e
SEbaRn5BQ5Y8W5QnhvcaBEW9T8qJyipBg6K5i4RGZhnq3WOJaxKi00OQ+m8jtO4F290HdOCPhmuv
LXP49LJ2HQr3gLjFXaGgZYWkdQfBKhIUM7PAnrtcTlekRR9J0qwLJj487/URfDkTZyaE6TR7eYFQ
g4NVB2K7Ly6v9pbNOP2UTm41uY32gTXsERNUfGgNAiInwNlbkmq0lZUjF7LLMdq0BFVsNakNEM2s
QxM0ySXMiUOw1NvQJfYBlC5wpNmdBuCGIrpDWJKNw6np0YcrQRS3AIqaAu1fCRqT1fBWmsG1aFDN
udPB0cpr6etbD6ayB9d4Rbb3F/4WPCka0bV6w+ucM+saymqbFhBtRnvcqyR56ggWOueeMd5y7x6f
U4IoSAMf7aHEGgUjsePYZuSWl0xYZ1o8ezpkHAW+qinH8JaPREb/zpC2N645sw/N3MUFrj0BngsW
mXyLau2hTOVLZPNOiJIBwQenrdv2q4nYb2qB5STsdG31eUCiqvoWusz7BhKukFXGjPpztbFtNLQs
SJjWkaeOU3klVWDvC9c5YKzF7aJXq5qKcllGVGkBSPZirrebokcqTVutGMAiI/OIWeHhIjypBcTN
HQ5MBcB6Cbim83ZSt2+eCvbtRMxHwwQ3FoqIY+3gBS0tScfDl+I0wwJYnibIAocx6PfOQJhI6hUk
NhCaE0yc6W5wEKYfb3uUG4D8zLuyKd21PqKQBm9pQapraDctd74KEsyRo7clMYP5gBtG697IDRZe
QbM37YrCZD55cqwkBt1NoUxJ+E6abyvd2MVJQ1HJfG+NRPIrhdYU6leGwfc8LNopYAErmkbshYZS
rmjMmA3V+J0TLzr1fv8+Nl6wCfpq2FSFEa8rrUfjl/X6AQzbykh9uSepJNz1FYMo5eQnV+svyDos
2xwRdUpm3Jo/7Yqy09ZhaoxQAPMQfiazSVM0Fmp5azqlLV7nUtgbdILdYdA1DmqbqMNmrA4O4MNG
gi4IrdnBbYkj/dNLSTq8PyTf3RqTYTk0N63VvzTlmBuO9g/hdThNGadLOHhb4tYhOSJrWp18O+iv
BWmcrd/yIpSg3RUYhGJgHDyi4o2QN3OwMbrHsVVh5MR5VvtMgNvC1pc4mA/tQOaXT4Jz31T3grHT
3pqcJz8cNpGWeltRWdEyNU/o3vtzRNfmQkXwqFZCMKjfGkhoO1VNxASxWCDpSr/VFDor9OnMSyjg
F6kiPy+/Hz3q4D5U1pLSz0EcaZ1JG2EG3davltV96EFzo/rXiWO8FZIMxrJINx0CWcK1GKalfYIe
BStXK712iSx8CefwpKvuCVVNc8/HfCDZ2Ka6IbFk0TYZAtkQEnkwELJa0K/xPKEP7JlLuAJieKlT
HA6US1p0dUBEWRNbCEXQ9dCpbPk+6tWnIaZXww3uvZDEM4vQhsVgGO+MJ9Cnl5DmZ0VIYI7vgm/z
SLAaa1x0LWtmvzt7IskgDsJHlfK9toPzPKHi4V0uL46LQr4vr+ZsbkdMGBIpWJS0xt7n5PLKq/yL
5UO1Ln2Q/Siy3GTsViTFVivWm2cqd5R/I01958PELgJC2m3rhd3CW2dEELjiDOV6uYh1VoZG0mSH
Ucg35QwG7zaWvlkU2gt7arOt1Y8PiliuM+yfurEYsfuTu/RlXaxDEGbLkCt14ws+76jZZDEhjxPC
B/gTssi09dn61fCD5O42WSYgQCyGiPKpZynSMn9bYny2n7jquqU5JiiZRHHMMA/s42ieJRQcbpEa
zSMeUvgAuX81B2AZnFfngcE7aR0oddRY3vlF7OziIkOt4+hv2JXK+yjR1iIezA+f3T2su2sF7Ykg
1PEu7yxy5Rjo930U7Qar/ZGXt1GHnITYwPFQXlrW934qckor5wurtLmSVvuit8mljJtvWXkaGkSI
V9HrPBAoiIZi3cpQP3qW+6GU81aOGYGcEe9E9usBRzVVHUs6E+9+fS6HdV3MygzHPOJ1fhvkxQuV
fc4g5i9kbS9hXHzYyNLYwVn0K+lT2p5aK0AxDvCg9vAda5n5YHoGmWMj9wwR7pJbOJO7nEba7oX3
bozBquEY5JKZpzFWccNLcBxVfa5aTv9SEqdSsjrZ9k6N9Kwgai2r5Fess52pFW7MlAThu4GdexAz
AuiQPLAZRITqGNZVxBVIPsBfT3k6c6Xq9NASdH4XsFOgHY9uidE2C8TF2g5pOnFciV2zShvHVdj6
xsEy03jFtnbYhJE1+03G7wbI5iOB4j/yqZcXH9Hl1qB3XGrcSyEleR+PDoq/5L0jsIp4OidYgEcu
lhSPGwerFIDEeBeF5hH/wCXuaMDioknWo/w2pt3enEOeJquweTnDi9PNCQRo360KLliuWzvTVs6e
aB6we3PolmjB3ljbctAOpE3myxZq5xIbFF/K5KHTYOSmfPHh4IBeDzmR4JlLdrwXvsrEHu4wt8kM
YwfN5rjOYe9a1ziET04g09KQkJEB1W0tF1nsaNdq0RLw2IMWoGK2L6GFp0IY9l3FxMUOMc5xMyyc
wMiPVgQg1izq09An8U2Ww7cW33CfS1gzKyCEkGkim3wFIvJWEaKBgZ0PGXu1vp+E89wP6VXYiFyH
6MXocIvGgB8T7yFpG2AiHuxaJcXWlM29FmQ/XHqxDQO+UZrHNCJnWWVGucv6+jXRLZgarXkyNARD
1AByDR6HzIWqeRB61+6r+yH0p7PdZObZ74W+tXF/EXe6Y1rJLmPAbdTFvpjtHctoKPoLCm/CzKgh
IiiDuIrc8hiY6VMri8fYBzZb9vk69evukmYGNcwUfCoT2lmIAG87mjBRXVpXygnaoBwn77kTGH+R
GSOVEeO2E4N/TTDOG4KtkpV6mNX8NjzloRxXhS6o4wIZ7zTo2hGyy/O//lJb/mWgPdraZVttK1tL
TkGvN8sQBdAx4UDrWhWfjMJdB17svUEuW0WmfVNKBA9eqrVHcwqsNRtcUE/JzpepuMcGVly0KcRn
RX/v3yOhcF64cJk1dnxh9M8D+Tezv6xxq3XSN1y7tNCHQGpfDOh03K5NuvfD7KoV+XjoZjadW/rX
RgIhDWqcKlF3sUqc7E1nfLr2iWQJj2tVFHvvzS/j94goaprZ4s6y0fApZR7jccBNn8uvHGv0prVQ
0vH6OVc8WtIT97+bt9GDt6TcaVdRu/qc6NYsFZ3vRmjEa6RuYR9lp/e8mrnBZdxO65AwhWWUe+9d
MmVnf8wuruYy20jyjMUndtBSiY1Dovom0DWomz3rQHYV8YaqgJOSIB8ceFGx0WGqYBGPoVonoB/p
8xe2lzkbMZKk0ES6fXb9ZouDfVsP1tbmXvgMMG9WU7qrLVCKWuvVR2/EIo90+Myqo9mZkY0Jrk3L
dcyYY5lnaAuKYPLwwA71HoEdBx++eVz98wLQsey9xDqhi0xum0p6D95Ar9xrnvU5GY9I/Fc1p8VR
t6J2a7Qs7brOZ/LlaDWZTvIjz2z/NVc+3nZQzyRXTW++Vtsb+HPeYTQ5VHhcN7EXI2SYO0FXN1am
j9JbChblLFhfTLc4llnSHqi7y/2UzH4W5iNbsuBkpFnXiayqTkFGcGrwrjEnvQyCnT/QX/eduis5
ru/mIdeqi3O6YZrubVdL40nPHWKo5t/Sl0ChmMi49vTRXQWGrK/LpMyTVRmjMYxVNl4EN8W6y5xl
PfbWqaShCaBG5VEHJSvDbxeU9U5n2fkUDc2XPp6sCcFxJ6f2WIwdbql0OgVSGTuTkwHKBhFuGXO4
YPxCaWwcLdv6qsUDAdn5hVf60M1pD0yZgW2TI7KJlQSDxUPHkSLv4N2zsCw/GaCXy6kO9VPhA4/u
SCO2gSIu7TZMtimlN7YyHQszCmdWaummHV14rs5sFMr0qx6SYxgx0YawEW4lYpmgJKKsbu6Hwg23
YY+1YupD79KKfJNYyNIDG2fc1CxIIFuV6LhvbZ1cO8EBkpSdfahD7Uy+1RXyJM+j1WS7TJ9e/ZbT
EhME1CYySFUSrTWC3jdtdv79B8mZwvQPfmgIGWZRBZ1/F0bB3lbtcCyYW4hMh83lJJxUo+MdZD09
VkOzaVzmt5FS4y5t6nc/6J/DRisfCob6y0jsnKwyrg6L6F1Q13AQUBBNLHif8h4ClMPTwmBEVXuB
9XHP1qBdplUlD5qdUVuK1j4g+ft0GOOEvScvLG65RXo93qDhLdZFGJr0PPXOE2a5y3u0J0nYlMs+
NoFOxM4WN6O5laYjjkwBKm9St65qMnJixTUsjsROtd/YFbkE8Tq0t3R1uI6MTRjPAmYVrGDFfC9K
cpch1r/pVri0VWVCN56iTWDhcqzSCXykph40G8F8b9HXFRZVJyOzTFYFMl2qLCtv1p6HGQE12wIg
wFOBWg5AN8AcK7z38uAFDNiwmMhYWEMkIjmW16yq8x+OQu0V1LIB5u+3kNq2ZpE7x6oPm1OBYAKR
HYpJ5PjhrkqTFRTSch0l2ZOT1nj9GxuI2IBbo3aWqS5a7MKIPSTpudcC9/oKani2FGXzI7XL5G3Q
y2Nhrbnrh9NoHDBP1xsGwf4qDd1oCe8LIK4+BYfJ75+V9NBT1A1YoxrXiBXZ5ikbtWSPVua5qk37
1XJY0ZhlRRUz/9aWzz0ErJcwrOWxr6yZ7PQ9iJPhZIT1cpLcozFUqsD3Qbebzn4C26DHiD1uGd0J
CkOnwSncXZGl7n24g4tI5C+ubgUroxIPSF2eaokDS0nSzvTpySeVV6baeE5IylHi3q/1ex+Si6db
NThRqDDoTT+zNqUeVqSyFnb2jKL1rnJwMenGuOqISYe9ToFfjM3a9uP1AOoHA0yDuLUyTvm0q2y1
DzDPr+0O+I0bUuns09HmZBVME+opLTZVngeASu4CB8ZRE3U/jLrdZ11/dTzvW+tUirkxoaJR/2Zo
BGoT5or7bhYFyNc4ViefofjCqMNswxzfMXGzc4sDki7ZmPcI9sCV9nl3xRHyyf9EYgEWac4WEEuM
YviqtSjcW9qHQzAfGllUTKPu0xoibGFaVJsmCLumIw2sKnBJMV4MYgKMrZagBKEezXBK1mZ5l5Yz
BwE8GEKq+6AH9jPqOm6hCMEHjku5nySYGUy5xJ42+bGDaf7ukGdKwY1fcdDTfdkzfZ0jSw+pTlwe
S9ZVbaL5GdszkavwbUo08SNwjMrqTgN3CaSgJgDH5E2HOjJONg/vTvMibdXx+SiPVLuqOmGcyVjW
veCqwmh60aHu2B2+dS0kIqNAH1x2g7lI4dCvK56UbZQ+BlNmkyxuBO/S3zV1j8uqkgRt2NZzF8X6
3dC214IXjhHQsGg7yRCux0pNvTnduwm5mizCmr3gQmL8PCusZyawLmD/GxMmVtduKcg8c2EzyaX1
zATEqS/MN9ZBldbe99OLDamY4ob8kd4OUKA708W4YLuXp9AfLt007xvDQK3THPxHXuniADYXYHqt
hm3L1nVJ/ke05FqxLhIFEfgcIMxD1H75G44LOvCKLI3KavJVJodu61Y5A3Nglj3SsDUBiOgrfJR3
PVz+Zd4wMea4hXusoU6qKvRx49gNMOWQZdhNKZdFw/zCJlhtRzgIj4oOhiluJ8ISKhktCj3LNkOM
Z9MVCKDwaPVl2eMgdJc0stmjOWjvZWqS4EgtEruRe6rJJLifd1FyiouHOYtVS3gfl557yTTWxUHj
+A8DcYJwOd0doVFXfUxYByGh7uNMEpyos0Fo2PaF/RCtQ57WAbAVywfdu7hd4yKV8+tdlVjfcFaT
26DzPZVpc6GKm20eTPcaDG2ixewvKm2W3VQxQeGBRBSEpHVoLPcqCLnB4li2D7bJZiqwSIoKSnHU
HMyJE9BgAGaJ8+jXaNbRQcbuxqsllVppn+NBPjGGaIjTgUZIKN4hMmvMQXrxEXmFfrJy1PZZng6r
JPW0lT8V/q7L2T8l17q6ps1U3AYv//BCA2lq+2HUb0GX9JAYcSMJa01vo+4zPLFaF5R7R8e0ZXTo
aCbwKV1B8ASDzyf6yOyQeHi/Ip1mvniNMlm8E3Sw8vzi2Woi8UiB/23IfVB3uTrKhraJGSYIKEiw
u9z0mPG0VclDj30pZhhhOQ0BijUOCq3GeG3OwKwk4cbs6+Pk1IemTuVzWvYsFlXfXYtU/yFtj0td
F28TRPe7fggwA5ZqbaWGsdGUEW+DDHYqY2qAF2pk7i78lLSZy6SCnT3gY4lCnKe19azDmjUqj17Z
ASqWmS9FjzFhSEEdCMgmzDD0TcAVTHt1Eq636w30AGEQrAgaoyzmeqHT3girCVcanoeI+dHsRn6S
knFAlk3aalCEJqK+glF652cVt7A223o0eCgQwRZ5/Ghk+cWshNiXlcW556udEwKgaMZerdvjVHfj
Jk4MiIGlc5GcZwlzqrFqv00tKPyRtQR6lGQhvOLVhBK4yDdoQ0Ddo6VDPfeOyVNfBAIvZRq+EvrE
AUZEQmzpzoJzhzVpafinnvZZ79OVL9DFVREyRoeQ2g78H9Mgph9tcNJqB/OzGeVrXTxOUnEXFR9O
yvkl4FlQ9lrjfkzlNUTLvCpKS65NagkGDQvA6eO5sKqLrY/4FSWK9FG1h6z1FTVKgDnNHm9ZTmmR
ymStIuqvkQf4MCY06WXQYJeJGkyjMUNPJ4FOQdVAA5JAViGiDug2wgGDyXPUlNcxVg2xhcuyYqEc
IkbXzbc459y3yuDiTFm3wYPO4scYkLn1iC3j8UeXmNOGBm3f2HW/U1F459gPIk1cCFHNwsnw/+ST
NO/7kOzEEg5FiVM+lJKIOr9CvFkzSC+74thoudjoBG1sB18tI99lNjixUZkcP99EqWIyxYr5kDcz
VDaHnDFCp9iXYR5zx8mzlms/aALbNd6mkSMHtccgHaYssphTWigRWRWsOa5plKXCvlJ6HcU5OurG
BsnljInxZij3sbWbcZ+HhHUmTQFKxYRQysphK4rHMuuQZ9bIDJ026tYWrutFjUVyi17oS5I/sHLp
SGTXVmc38H7Y80kV0lgerTy7EfVF0mAL1I0cFvnUtY630vEMLegZMV627XCKipLFigevhlxsLnc3
uGEyJ3zBx5xcFJgkbAqflWECMMJzECAq9REhjCgRaU0MNkp9vOqzLjzkg7eVENERiCIhr8C1LD2z
sg9GMb1zQOcnv+UXx4pBAEd0QtlIt+140xFmjEcCi6FxwQ6CxTOMAEYfNqtuxpdGUtT3SYh2omyC
bDeyELwOpdSuHnEMUW0iTkF3s8i0RqxNpHFH0nCjo8hYpgUDMaMu0T/IQBdW6TikIpNNKQDfBiXn
X3rqwgD2gcAEL2z3LRKSSTR5yRgz0V6m1t5LqcFzr3vVSzjL5sgwltE2DgO22JOy4rUnLWC/w0s4
AKuStG4LvXQesy6F2NzsC3Yqysjv2/ISN8j8HBJ0CaEhxcKjkC70V13014rxxlm5DDVaUCpz1NiJ
HJQPJweLQxU5kpXJg0wVJMO1VUI1ABTbg3eYu1yXL9gPAS64brWsA/XslnAZTCKzJo3GRDX8ghsa
iQLza7b4OvJF6LNe3W1w1ezTOlilY7UzDP1Y6tF3sAXxwRdfdEImChreSqIy1r4pCcuOmKH2ZKxR
BXdLLzYurv2q+8GHgnnMsYyVIA3DH4YV/ZBVFCwBtCEv06xz0iEth5N77a23sfKP2ArWCaKgmISo
vVcJeKjw/u30lEDSwAPnHfQovWSAe9iUdZSGGXupcXZQW7x+deJuGKHj/qNPioxrvMew/iWnASN3
5T76k2JH1NRUXkDq2uiH0JrX2UwJ1sdgn6OuMr8huWJyVLWvWZN+4EP70PP8k5jMWxdaH30o7lF1
Q4Hj/KIsafzBWWmD9kX6QL04myKtEWQeuqa5uK6Gm56PlXYsPwxChEdJhWTU/g/NoKlgezGXlEBJ
/FsODLFwm0eS+ih16j2S6js5zVQNPmrk0ocYPc00lSOx5UgCtdrFj+zfVC3vosAZNy21/gpAw9Wc
bpnubqPQkAtG77xh4ytREP3y929Rn78UP67XyUhVPvBWGr3HkLaEmNhXfWKBGNBeQON8pHDGgOYb
1zIfqM687MuKnic2skTLJKxRzccIXlviaevC5CffGSgPvfoVZ/J5/qfbPdg2x78pj9TI3i7vMOsl
M65S+OqDO7N12h5pyWjy7dcmR70462Uw7J0JVTpn1rqi2d1ht0f4Ounfy3rE7DPy6hX6vnMIxTMM
b0MWILUVeobG/B5P7eV3w4F90ULrdSgT1Nb9O76zOxKbCOsR0a02nGeAf+cJC6FkN926OXlX/Vsx
jndxiMhYN82dm6OgUVKeGuxEjp68Q59/GhF6q6n5Ir3taKnUBs5leEud6PU/cPb/neD5OBZf//j1
/TMNs1UI0SX83vwcpSCU4f5teufhPU3bX/7pPS3+xy/H9zpIw+rf+Pt/RDHY1m+2TdqmKwRBB4QC
kNT5ZxSD8ZuN4F4K29RtYj6V9a9RDCb5DZLFluM6rlRkCfxLFIMhf5O2JQW6SdMApmGKX/8jUQzq
r1kMmhRAK20HiNBfgwpISvYF9+20rSRxjbyNxDPKDnbjbdidCzMmNhfpuf/GVmakywVpscEUVB7H
ofNAavvlZgxsdUarwsGsCaxMrCH3iZEj5MMwOnLnUr+tlBwG2GDQh7QArSX6MJbRHuazMqeQSCWg
YMRj2c1ivLiTdW9jN7MgxCqcxYLwqxc1afRgLlJlA83oMnHs9uD6rku+Cxxug93qGmdfdUjDDlNL
HopvrnCxJ3Mrh1z+gJ9WYTy4GycyERbOZV6mW9lLD9xMLAk2j7/3g2Wcw8xhx6HDLWPl3TjEpTPc
eMT/mj+gpdSYZCReBoLW0/PHaaqH+5jwqa1N3b0dA/Mz7ev4jLktedVm931u49siCiBPFpZjtY+R
FQ4Xwy+bu2niGFJDMcIvs4K9jv5mi4MyxMvMhC+2g/GxjV1bP9Z+jevFHAOwDkNcIPYWiWzOWcXg
I4Bpvci13juqyC4+TDITcLbIcslWg5q1KQ00R3rFCQG8Btti+t0jUm2tm4V8HRORPuNiJJLPTtLg
RtYBMmn0AlwKbcE0eBOQ/qYvClp5LianwSKqaSmLuEZ5JtIiLw0ulVIxViy3MZ8R3nH/eLpQ1x5E
9T0r1eFJMiFZ2lKrjrx/83fsk7ZgaVA1bC0HDWmeJ68GtGQfwiX6uA5SI810PlXrjmbkCvueZB3H
LQv/Ka1HLso6NF0N9kfNxwGcQCxDoERMzBOFt5KpRGBWAQfOi5wpwQS4tgW8gL1fRo46ItZVR5OP
Ji8VsJr3NhpaBgrCjwh+rK3xMfONbDupSX8N8FFPS7Th8XosgAVjvnEJxetEwKcXvBuCtdeX8sG2
au/d1dvYQfIASmdKQ4WLKR2t6KSV/XBRdtMDmHcLgaQnL6cnBiAB6dWEvy7iRptJrGx42ztESFp9
LpIWh0qHGLvey7GEslEHE9sgf+bAbxjUz5lTJp4IVL+46XSVpBULVlk+SyMwNqOhnFvGlCRaxo2J
+9lmWmIyJXRG2nOvlXKmTQFpzsn4HZetNxkftvDhJxRapFDrpFG0ql0oMexfQo01gphuLBao8sPY
1yy4bM2IXrKZBM9ogsJh/lKxaEt/gEoq1PDhtVY9t/2iiVa5aXm3Cl3ys1sZZn9hvj/eGVpV/vCg
295bUEEfkYgkAMDngr2LGCrTWNNaU5JKwYkgaYA4IVom8E7skPRZdSXbBVUpjg+NssVYxBPy+p3H
z9lbGFrnY/moCL7BjGOz5wYjytFV9vVDh0oRsDo/ZSIJ7RDLCK8PSxyA3Cz6naRpbtSZ+kNWhdik
O79hq0+7iJrUK5W+H9BwagseCYZbTLPsY4NJ4QmhU/KUZaD4VrUsDTYHQ+kjUzGzArei13R7q9Sa
hPVVYD23/NzewzCwX3j0urM0B+c2VqI8tWxosMYVTnXy8w7hn2wFJbvnjwUFjJH/iFwm63TAo4L6
WrNwCrvevqaDwSqymqyVVcf2WVaT9oBRl8HNEKv0PLiiv2+Crr7WVuh9hlWNLC91EQwHjdqIUpc9
5WJQfenKCIOztLvpXR8qi+6rVOcmhibE8DpXS8hIzQ4gk8/szWP/W897lrrpXmTtR5sS5wiTqcL/
Voy9fu8RibaPegO1HOzVbRkbxVlvDR+CI3/lRh5BdmYMPqwzwInTUufPGAwa/s0sm5A5gZnXb7J0
+v3oBnN0gW6G9tIv/fhdEtRJNpsr/fupjGHOwc+NTqWi9/Ery9hXXoVCvXL8/qA7KWCxlIBpV2MC
Dl2236PxAeqXUMGHwo9PaaFNVzvFINVMenSgUi8Pvt+UT17PkV0H4XQI27DYGMLWLsrLe3g/nv1Y
MzC+BB303CkdNSZ8DVahu7lpCFhm7uuO5IBhqoGO2pFln9xJ+h+/zjFP/2nF2F8y2Mlp//MTz8nk
f/nNmi+9Ga/tVzU+fNVt0vyf6mL+P/+9f/jL1+8f5f9TZzGsEJQd/++wq0v72X4Pvqpq/Lm8+vOv
/Zl0RTnkmsrEqKIoFkyDDKw/yyv1m6JCspXCOCP/+JMsr5rgH78KajJTkmXF0WS5pCBRFNWcYfMf
6b/NqVjKNajM5gys/1B5RWJWkSeMFbL95z9+tU3LMmzHtHQbT73Ov85pUT8FXWF9ogfl7kbmo755
Q7usoewDA23tZdJ3QMXLdtgwyjkVmfH9p5/Uv5FFRfH4t5/a/OunlpGw41hnfgt+Bx07GKhFECGe
jL2PvhTO4u8/mzF/uJ+/U5uFOfFFjjHHg5pS8jL8/J1GHq4O5FgjYz3ESH2BrQG//j1+02+h7d9V
CfuKAf/xZqwLmnGcDTo3kWbk2Qo1OHpTOp6cJTRQWB02jtW+ilZ8C7XXMrg3J/85nBictZuxse8U
HZTRYkBm0piO+fMo9ZMxaRdmuCxbrV3IAE8YWb3++29R6vr/9T26rnAcZZu8oXjXza/2T6+mrNLa
trrSZFa2nszI3caESyMCiNuL2SpUho2Gi3ryn0qBiU5rJuIj2DRDZMsXIiherYY9ca+djYSVgDcn
3RAbf4+ulHjUvv1IVLws9ATrxBuL3mXQHSibCIFHjDLPBQJiVGQef4AuA88UeY9NSaWJZhebEqD3
tAec4EzTwmcKrXTHPjAnILTH9MetM5Z7/jP67hEgF1mWh5GbD+YlrsFautjlfuQa8TSIRsE4AAFV
i4iy0yP9aXDGramiXWKMwOaSXR1za/bBGqj8Kus8mFtkL+fmwUPU8LuOZWNSe0XY6nJfYuTYmWgL
xEmCyVhow+KtYyR7FKw5cqJSsE0rfTdH2qBpzA8dlNW9KBiUAEbeRnq3koGVbWtmhCvl8FMaMgM2
oTC2qebse4dYBCvWr6zjniPYfomrgocxyMTGjMUnyUDOOYtYYcKT37G2jG+AR7Zmlqx5KpJ9m2LX
zsUAF6FK3vgRsqEgxDxJs5JgDvJnqq9Uw74QN3OqVwW2sncZIA9Mcm3zSceBs6lsSFBp422V5rmH
zpkNkAVrO/ICSAMLqWlBGyx82HJMvglAtFwAhAHo1z4NG3Y2cX8EvZPQ+nsnH58oQvx5LeUiv3AT
tOLEKmSW9TbEnrvWRj9eKfyJd8iqr22l8lkA2BJlcLa70tt3aJnDEDaFC9u/t0J/1QmJa6Ufb7rD
Lly1rHjBL/FO7OJi60iSUVu+TJ0Bg9nxM8stluVO6gAVqrGBIdn+dAaCjtMI8SkWI6yU6pWmbc6K
FN3iQAreNVbVfS258okcyMfgkAcem1PS2Z2A/DpzR7TIakZWV6RzEGSzqjxj2qbJk2DavywiiHx9
6qG5TOvyjrA6oKL5ow0m7vT3T65Ji/2Xw8lRDEs4i02eXWnZcwv+84Pr+rkoi2YkdiV2T5KS+sB0
bk52mv/1j1/gryG9b99sfWpPWWcuNV/15wzM+7Yb5rMp1phMDW9hKIdTPxDdYGXmsLeJi0AVGDvr
hDDjQ+GUuDpzFEykHuGQNJ4GOYMIveyYgItYFgbAQt6Z70HWKOBeyakgHUV+EzXG2VpB7Qws5zMn
Du/YxWhLQ5s2rWb6fVf16EmCPsQbnbE8MbFN/P5D+k+rL74P//w9L8aK7OTmf/4XStzE/yGYpPz0
jpoLnT8LmPN7yqDof2Wf7+l79st79vnLOfyef5DAua8Tflv/XJf8y0f6ozJxjd9cpeuuJQyufqG7
XJl/VCYuNcv/5uzMlttGti79ROgAEmPechRliRIlWqJ0gzBtE/M84+n7S/rvDluusKL76kScqhJB
MIe9116D7pjIFiSr8Re6838qE/N/8f8IKblELVenPvm/lQk1i80qlp7L7aPzb/w/VSbiQ33gObrh
6jyZwZPptsdf+2NPNE3VOEVECgBCvpfUGG5iOzvnJW4rpgvvNfIqvI4jBjBuH55h1vhW/0CldSto
Cgsk3iI7Jlknl52D56oGJ3BCKL7obXzxdQkzG9M1w4huvEmsjZnkEnKhPqk5DKq037e1+grgarq0
2dJSIun68yuYvW8jgAr4Cmr2YWlyB/PiDO+GuOQKB47QReGrRWeYTissh3oDbkmiBhe/LYbHX0XO
76mfxofa53+ewyIRiDfqStv98zlEYpQkpqWwWjuBHcN4YyqQvzTIr9biXRH7S/zJ4PdJDaG6zVhW
4p+L5HCVWuajhOv37+f5cNpdH8chy92At8ug1flQpiA2E3WaYXNTd7AlpOEeu9DeR9Vnx6r8UN3+
zwc5fIzlUkubH763M/tNO01FtSU272xUb5WdYVtaEcPEOiYRCH8EJrkCt1GB+yquGQwgJGbpjGSj
H2VGFUJOyFzolDrmo4HknWlCChuBdWcfqOTwTZlsZ2GfoKuhbdk7dNQkW5w8r1xqRLyj+CCi1JII
gaTz3gsocM7EStBppXGbYgQf28M6ii/IhCgsvCdbYXNmYvTLWue3sHxNRbNocFqYV0PZPFFeEq6p
A1FW1sEU5Id4Rbqt8ujcDsBjkrnWYLc7ug4ggPg5YhKNFj2GVYWYA/b7SS230FezubY9ONkGO+ij
XjfeStBwLPII7hRolq+LQ5Br3sKqmPVU6mcSLtMaxD7N/Cp6uGD4GPJHMC5BGOvdxR51DLb6lHLW
jZ1T+I5NcmlwqEhc5eRYntI5OIIq8SexZdRmZ28zUpJI6jxHbGnWzv9eY4bqXH6r9/ntOQZ0TydJ
nN6Li/XPNe/OuZ4GUVVuQV22BZcX4aOLtuOtVh4vWQ23osLZ4yPEe8b8jiFF6QHUUFy5/vHfD6N6
vA8PY9mm46Dyp2lTJ+qfDwMNyy0b6cXbWsVw+SB4BgSipenq4GPa7eAhnKgkYu0B/7PAbBpcikz8
7eDj9EGHosZzgjX0HMRKdvOlizVU3/MkVlab7nqbHyJstJ8phO4mdM5lUB5tl/PFJM5tJdthG6Tj
uYAntmWUtsrAwel05Dt2ssky76gUZsvG4Zj516BbI+q5z34MFcz88fs7hudK6hwHNpv+YcfrnbT6
idiabYcEmt6gPthoIRZZ6h5NB6AlCJMSTzkJkX7AcYHyPqAxdGt7WzkpHF/q+wBdnx0/ZyS5eEWm
r5qZX7EcvZ1bJbuETCbkaqlsCDlwdteTvrPGTWHfuQ0bzjZ4HWqoOSVPHq58g+cdO8/dudLcM304
Jsm0wofvk7LO+NCPsQYtR5gMTvBTlzbx53/+7IypNb3u+dqDRoVmoeRmbC2TVVPWG1GLelGTnLNs
mQvqSsqmWan45BH+Pvl5AotUON3BpMWWHxZeJzJ/6Ig33OK2QzJPJ1HxRm2z+vf6/o/lzZzIkJ6n
8yU50//8nnlaZmyclO+J5nVlCjR9L6RjhGm47adx2IJ8f7K9xd/bm0qD/QGkQkQwZ9OfHxnDYsgC
x062fmNyHou6WRWmfqLERuHIpaKkMfnKdEDbFTwPfurgvygIxNsmQ3HHqt8Co10idRQafrpNgPIX
sd8ZC3+vNoAxcCT8+y0p6OjjLvAkVRUjBTVt+7gLACcqOxIJCl6XKe6Id0CeVNpalFjWC/Jl6bxw
b9NipqcO7p0IyC551W4/eYr/2IvICiR2RybKWOMjSJAKU5niKxuoCrv7pq6aVTh1jzhuYXYixvWg
40Rrzv1zyvDvkd3KYc9B5BNg0L8gvbnoJZpA4ltfoIASo1BNt03l6M+fPKZtir9fl2NJBo8CLRgg
2IdDo8DQ1Q3jPt0WIr1UVXpBQ7XQB5ALfnrsGpMpWvjF/L1Ggeg0XN1BzlLQhxH/F3mDNBcVNea3
Cy0KzpXmrlP43bLhUkPBcMzs9MJ4hAZ4g0SqoCei7Gpc7ltGLQuolXaODNofJ7lMYLjjfIJbVGtr
a1O0p8moN0WIGrTGs5zrkZPTS58LIy5/3dtm7h01R5vIGnCx7Osu8zAfmVJy5QyYr8b41ZCeUHsc
fBi9Cru+CdUBCA3tnMTwqdBELVLDytZJ/KCn7wXSKR3mIiocrCCKqT5VjGSGpHoqoo6nLvh8kwsP
0sxR86KL7vJJMav7WvZMcEpMDc9qrN4cD0OGiWwjKKLwaxgIH4LUIUU9ko8DvKwMc+G2fAryiRj3
DiZFJWGD5lF2o8/ZuxDNCzHXzUKUYDlM7M7ZHJ1tqCNOz9FGyPqyrO1LYkfnTMf3g9SDhsUBg3zw
X3yTd5vHT36JrwqqCbnQJb64tb7GKnTEueDXbxLgwobSbJMW0aWnKmwEYELRgMV7t0ZLnkbSM/rw
1HnuS1gXuCfe9WV6vj6BNWd3gc2PWb/j/E28L+wqZZXdp/KoKr7rpaO1yR146CEsvW+EaWxkU5T4
2TYnzQCcv6eSORGYKpe5h52S8eTgLbvHpmSXkJH+Wo68a/TOWOwXCREpYXOTWKyBJixfK6cjm9kN
6CvqfIfxG1nR7nv3lI+8yFq42JgOvC7dm5Y5RuRmBcElZCCztG8Mx2acaLB8HVJmdzgRkCugYjay
4KiH/YpcjkMdefdtHmEK66bnuPExh0/P6hd2U1y7LbTZpf0llNtKPSIE2CPIl4rWap8gaP/0sU3i
8smR0qd3RWnvrBh2S+9RO6A42/bKMdTi3KsmfGuHXSGaH5PrbJkBj4QCyU3mGzdqFc1BciHKQDKQ
5fesklczyfe2B78jMM1h2VmUVDX4H+sYEyWh1DzR2bRYkJC0EV0HGroI4hmT8JK4fEsMAu70OSpA
BSkFyxeIaaTlqt2AOwXhbwIUxCz97SC822of+OWrBo0QkqnZL1OTF+sqCdswJZfZ+ild+Fe9v/Xd
/NyRKHH9RYesACh7aboScxH5AKLmISHkbzDDxcBjgpSrtMil7u3UIZMxYKQElLfwAZmlJJfUzfHD
aSY0+BZP1BjlgrH5KZoD/LAHWNx9woFj+g8A0Pupnd/synyGBgdJMjaRpGAuhxnKzneTjU1MzcIv
+ZkVZtqMLGsTz5scB7pFok6PqU8uWqAdAe6281ghqXWDi6JaXX/v1sMfcsDOttK1ZO2O80FPxlVE
35vWxdbGb2CMJzx3/OBSSP52zlQQNWB6QVR90cLiDhrCPhrKTZioHmfOznHAy8vyb/6sU3f65LF0
0sCZVjHonBjVNxLTg97ap0akmFGHZzdvT3HNyTpSQQEXL33YuxyF+NwyhJqEdxx9RFF+Toslilfm
1g8BplgLZ4wvZfFj1kttQZ+2hyIIb8wKLq4izBs2F6A6U6aBjQfxNVr6BYvIsBj/Bz8IOWH/Q69y
XM6OX0tySs/6QMp3HUAw57puOdMURVDnF6tVaYh7FgxyubJrD7Q56xdG5mzVA5aST4Q7wL9ihU/X
c8Ou7TvM7I7T7LwYxe6oKbop0haYOc2KDCDukJhDgtNLhHQRQzV9vW5qIEsQBY2PRkhoUj70z0ZU
vpgGX64hPJtAKVZM+iMjXGDt6Hz1uU0osjVk6gMca2YyPRcW4ZY4A2glV4F6CSSs3qZaMq/aoHvO
cY+pnYLq0ee7xw7MUb95CWBa7MgKXE0M1+deGWdiPriYZw/DQ5DWTmLZbqfh8xiNP6qSa7ohvKCW
kOIFbsBRKZ8Djx8Nx4QK194HtUBaj5OdAfJOHcUNsojGaN9S/6sd4bKra1wXCYhqMcBsRwrwps+s
cAEIPyUvY5XdQ16+jMJGopa9qxu399G4pEu3nGCJmgeODCTgaukTWn3oxmVhG19NR34zcmerVkc3
WAddunu/ilmWbM/a/q4BnLeoTBdez5fPY3I14wY2YIvJxxJriHhxrI2W7mdMb+xJkLfGP5xm2uex
qqFZki5iwWvkBIr0at6UNFcJIRuI/sk1RNP5i6PhzOXJFsXdtUjHv3jtNMhc1VO6yUVQii3xTuRO
wXw8TVn6+FpcCEFY+gzVVgOWTVXptKuMhhen4NkiURna43ivJ8EOTTaZUKNYoVj/kRvZXfkUlsZj
F8mjpypU13WP5FQeKCzg++qcC3p3PzDarp1wa/PIZmMeqja9GFNwIdfmpM7qvM3AaeUxYQo8Yrai
LuASalNBvmSYOvs8aIitsAeJw/TDoDVPc9SdhmCDoP0Udc6ebM+9qmKu/UjC7QLAvMHylZU30h5f
z90GEyxffJ20KF56JqdBDHnFDvBgyzE21Y0D8ei5IvFicsWdZWprVeM7RGiPLn8oMW1iA5s9rlcr
dYQpvEQdRPDGDtcrS9VlYwvS1Po7opK+5CPlFzyFCzaJe7UMGh1Pb/gsVCpFBeyhLZwGc1uLk7ow
6pMX9T9bHyNVtqXDSyQo5oLm7Cx1Vo7M3IPR7KQcftQ6m/1693pwiyAbe8distmvrmQSMYD+cRJi
qVQu6crvdRtZJkEN8JU7k5G/c1SWE6QWjHfY4BJjm1uHQNlsdSoUhCRBNEY4qLinzCQK3sCHvSLj
lTiz/BcgA32UEMZatM++h1nRXNxh9HjCQzamleU1wdEBDBpXoi0xxCguHSknxiyPjO+iERAgcrDC
sYh4WhRLx+bGyOpTaj6jXthnPkGhQ3jpg+K97qiLSHJwqRdxVcFOIuGpKevCjqSkfuAI0q0XN6fF
bLDchJZ9PyKGWUidH7ZNeUOJ4SrVx61t8D61iFSEyDpey65C6vSrmnXIcNqjSv7pz9BybRc5nPqv
r+Xg9eNShwVB0Cb3sHkwYKEzNqzWqMBuTJ83lkzK74PjkuTY5xFdywLnd6414mCYutaLct3PLIeh
YLejsuL3KNnLWc+leK0PydiiWqFHwz6AM5lt0MT1CXIdRJswv9Ngq7NF922Zfb9CZ1Wg7nR2Tutw
m5ixhfceUfITf0+o1q5AnEm9TwIQS6wbYUdf6cdV3LT4OUVndg9q5wlkgpMHfW4DkLL0p+YWQx5Y
x7AEl3FpJHiBo9wqcusN/v/19E7sY+KFeHPRaNiZ0a6hSP6MTW2XhDxrq7alLwLyIYKHyKXUmDwc
N6D5miEQAU7Y5+v+Y4+fDZkuyDX7SprxUQFyhW3vhZ7tjRKLT1UAT9yfA0aAjlN+9aCC+ZK36TvO
mzAjHCCb+tSY5rqcwzfX4mkS4yBBCJeOhku3Ff8wx3heYDzwbgAKwrC2DnGF136+gXAD37wj60mo
i73qPRqHYJ82z7hpBAQtJl/LeNpbtruJ8YfE6wD5NWO0+87CZlGvrW+m6fzojSwjCyckFXjCbMyE
KmcNagnaGXJUMxxXpUgZ7c7aIekGj1/i52i4Jd0R4b1D/RMvA7Q9OQd1anAQVlzYDsKnpRa7+qr2
2pNdTxk3ul7daFq/K/JiG2LHdSdj4a4JyVax8fYyOeCMlHUTD+hFzTb1sFDILbomVAYXnM63KGzX
oV2FhG3lq7Ab5S7ovBlkDeVTCbe+Ig9n0fgdpVE3tzczNLOAWFJlPQ6O3S2Dsn02dQ1PWtYeXDuc
6m0kRVgZdKjqjNfICDFKt4xIFQq0LwXq2sQ1o1UsZ7h5dXBvmrN+E6TVBlH1WwOB3DfCO7cvf3Ke
jyM2pPpAzniqUyYgtluyFJ77MsKTjRwTcnqnV65R5utJv1WY4DKKylNWh19qMRCRmvZPOPJMsRkv
rmddolxqA0rdud5DmDqag7khBReCZIDG6voHdBmcE+6ISgVqthL9GqMVKnbYnh6GhQvYLN3C1KN+
q5vDFpXvciZBblFy5kEHp1Wl/yC4b8eAlXwXl7Df0IiSlTOHxQqL812oitaukhuRBPuetHIiuTFQ
y3X4rROSeWxa0bzMhE40s3wcG83Ele2+l/ql7bNtg2aCM5cxZpiRB4Y2i/R5az71BFH2xfjQ5pB8
ZwQiiN4JELeDNW+v2cBfSzGipOIXrrVrOWhTrokFGWgURo7eLIEFSRILu1NvKs6b3sgN0dalgRNM
FFvQOb0Y59BWkrdjKC3ljGNo7z8iJ0Xd66TH3kyORvMQGaiucFuUmwAFXBGTn6z1J6vMH0OTPxAX
txoWYathRMEHVPy9dId1HEzfHdIbF3E9kliNQ2mIuoRlpr1hfLfBEiddQim7r4LxVrTMjFqPzleW
er90jOwmjqGfhWAOq6x4Lw39OUb+uXEn7Zi1wy62kw0paWfyLA5T5RwSaRxKmwJZn+Y1bsMr8LxH
DcvOuXRgVnjRije8MTzKnrxBzj68ZvSSHHP32gBbtpPv4m7C+Vf25r5wwy+G0b1cKyJ1ckPDW8aZ
eCgdbo02j+8QyMUMEXp+4ofabbASLfqXpNO+GZrKKSnT97hVM4EWNLwz5Rceuq59BDrpI4FZd2Va
/QxfadSOIk3vYgo5PUa7EYDzBqL5hoBM4kQjcP0rCUTGXHNKUW669KzI/3wdfw59nslAAAvpqPbZ
xxKjeGrskGKYrRskS7bnyo7gbjQaiay2TvYB6WrD2HxrdAMfLO99SKnkYXihDzRXQZJ0DxErvAtI
eW0tvNvbHtZzg7ZD1mKJzS6sbdqo6lThUMO06KwZ3PmWfzRwNhi1zLyRqjr1lClqHtAfFO0Nfr/3
Uk2frr+sBoQxOZyC3LBoewgITDHdXbQ6pHWJVJ6UaWx/WjYTl3kgrRTXJGRDYLvu2OIFrwPwx5rg
JSiLF0AUNXIJk70RNW9EBSrS8c9khkhu4fJFP0o4Z+S+K9QTU5GR+9Q9XkdEtiQlraHTknp2Uv+L
YdwRsu63N3j355wq0OxBVwxbqW1oDnHp7KzXtKcVgncLFuL/NIZsIR0CTzweh9ivY00zTXLJIfTA
0sJe+xnmjbsw45uZMlG9qd6DMFOM7oI1Wv4SQ13T1XBXehXetjPCcyi2fREe03bcU4ddesCRsJ/3
1ZxuWp3bXpMUwMEwE2u1MQye0O4kkaRKIqQgFqYJZ8+gGmRuuw9G7IaC4AtkLzrhmP/wOpU1vskO
Swwu/FNMSe0F1KuB9kYLctuDzTGuItaMJAbWfJXUySJukhVm4EM7mkscxNdFA6BTJgQ9kgKmXhtx
YJgO3baS58MZ0ftV6XhDgNbRde+vt39eDLiRN7jbqJrM7yg0AmmSpf0eduI2ewscpKVTdhcaWniD
NNT49cDZBLFVIFlPB5U0s/NSyC5DT/mo6otWXQNTSBAHJQRRjlRhXXAedH9moH7QKhyrnZJv1xTy
GNUO3rd8pwa/Rexd8xuzDo9FxsxdQ+JbToipoQSz+jQMZap4xdpr0F9CZ0sYprjpU9tg1tVlPW16
QoJxU7lY7mlesTGS9FvddE8EQKFoz9pqoRvlsx8SQMw7ZSqiLbOq7/GVGze6mo0NU3iuxvrRi3zm
O1ZLhYLnyVWdFmFoAE54IksQXGB6I6TxS+XQuqBm2etJTmOSfp26eIXZd0Iu3ZDcNuHgLIs3yNjt
2lHoxpWO1vclpY27jieCoeO05jpR6YDxwJEUIVZduDVmAmxS8sGcH3FMXGEaGFtf75pd7ppL4AGU
9SE5g82prvGEIBuL6YEPDGyY618bIcc1JmmeVFub9/LHhP9R7JnmDUHF7zDmQa1pyYKE9pra5Ouo
BnCqHb6OSl+jguNzEGO0K6PhVSDh2iroUqbAU1aIiHQE/7Kxts7oVtunoETvTH9+HbGi3NlaXnKH
X9nREjaRd8W9CSvYVxD4Vdx3PYLCGdu/nCO7r0/YLDENIUghN9u77tHu01ehfgvi6sDjUuOIJUGz
qrqeg42wYJz6tIBLaHRDuXEpliMN/45rzd7nvcCpxfiKDSJJkOlPI0RhacE1rCE/u1J5NzvIH9po
+oLGFG4cH8R96TOSx+6nl4Sne/wTv961kKfTqPTWNSbBy9mPokVcjbdzSCU9xdURQ5G7DlPiJW04
RQ9MCrqO8DLHyYVqjnmXR2TH0OG4pLYeCJgTmihGXO1mxLCnnPEFZz1ci6NOtSCjLDYhV62S/tKQ
1/2rZW1Hj2s3pS/ASGbXN5sr3qPl8bnCoxmGvH9EFa0cjOsHt7NvnZR6C93lk4evnSPZeLG1FyJe
Y6JNTji37xUiix1M6e03NSrvO55O5+l8O74XOGxCJUxWLvztOTKWENHvbTWKh3i4V898BcrcgLOt
KyBwubTkeLYkD862Nqtyg0/ztCiIVDUAKGWA1gWTGhKWwpF3yjuB+ZGswTCeu0HbXN+SO1TzKjGL
myYQYEhEaSqkV4s5L4EpbxpDPADGqF2XV5ANGKXC8traHVcV/qPokJZ+C79d3c66oJNpOn5dh4gU
PBnW19NNjtwmmAN8MltXhKOPUzWJaA2+NN6SBlAy//w30quJdyTgEtW2Zx6xwMKX0UnRcU06folr
2vt5baTFcWxqWlY1s4lnnPNtP/2ST7ZA1ykICky//Ht69R8DUegmPBZDlSuL6s9nwsinwCdCa7cN
0V7u2aywZCRFneCjLjtWVrnXsqf/j09kGzu2x5z3L7aU15YCQz+73c5GZC2tEhdBoYMPWeJSdYmK
VurWU5tGy39/7H+wtJj4QkZnFigMKBdqiPfb26/yOjBHL8OVDau0jKDxiOWot94xHWMyAKPzdd7T
Sq7I2adXp4QrZvCswTtes2AhUzNPopzICB9aFflAiLwOoxGU3a3vGo0N6eRIbT1i2fzsYH3yQxn/
MaJXBDjH1pmIMib/QBMZkM5h0Fp220An7QBZ/dYYh10NXoerKXW+VgL9ldgjicj90hMPdPvvF/gf
01jm167hmh5g31+f34lOL0M66i3mnpQYMZimmkJYyhom7mtGTAJEgxjASEH1//5sFsbfe8dxINjo
huCzdUet499+vR7XKdw7pwSz2/DSxmKjFfmXxFT4VNueZqF6Dba6GJXzHqfIlSRi6+UNzDqaJ+WG
FuHrABjpGFwEMiBhG99yfXK2aRpdssDYUUHgaArec5255JKfG9HZOdISkveic+fq2loheNRUj13s
b6psfMHMdR377QJk8JvVM4boVMWt5gbT7UiuzhDhwa5O0SDkUydwJjwsXvq6O1zxLbL00BI527wM
L9dRh2uIH/yYr25gkhJAJESSdztGQBXNCme8IuRBbzqVRBMWer+tLVhNlTXeeKb7owv1h8waIdKo
jOEuIhzTTMpD0gbl0sMeRTC09eyc4T2FDcpInSXzzbe3EyjWqjXVqc50BoaCgTE3jUSjUz9dJzOu
xZQLu2IO8ASHgHhFBMR75/1w1I0e9qic6IbyhhbHCgALx5Apmc8YfRFVGLAJJiWeZjNeTb4jOho/
29h/M0dQ95KzBknIk4rq+efS6AR3j58nzdaL3H2rmgvwjzsMKozJPCiwX8/7VeET93u1QrBIQe4q
70GbYTDY+8yz96rcl4r4iEr2B94oNz7Eaea6d5YcTpnDL1qGnzGNnL9Zo2ShIUzmHoDI4IiPlEsP
5WrgBs02kz1eep3kxTFp0VQhj1c5qUwsRfWwCuGwWoF3Ey2rhiWTrzn0LSydWdRrT6+RGqrBuhYi
3oy04gTudxmYVkfmphn69yyjV0hr+rKaSNkCeDKpo0toAMFFjJCvh5uCQmfyHxSKL2RMzGQIS+U5
m8PvYedtytIC6xl6xo1MNvyaDa5wPuwHmcxazB60+dbCCYV1QHlYxc4T1h3PTqLqABhbg5fdiGl8
Jcny1DC3xVAQV5QccjjtRUA4gQ68VuXZTrhy62jzER2I+GSZXCmUf9LsFD/YtmALS+k5H1m60ujH
Fvyq3AY+rSzKN30R0zqoidUQkTgZmPPZNcZtSSJULCj0Oo2Rc5vLfeDyH6g31Esf3juxVJMqsoio
xhNDFcYGxeAVGPCr8pS7GCd0bkZ1boRcZ6rPEyLDvg/Ko7IfEan7ZXKw2bALbEM1Td+pKUtv+i/4
Pzwh4fn09Px7h+ASrAsma2i0dFs3P+yQvoVgU/cwDB016qvZ//qLVeFLPrMI1PoCFiQJwqvXqjsO
1fQ4CThvZOnsojq7/Ps0//ssd23kPw56fVPXkQD9+TihUxYOGYcqPJK3MfAqBcvOaAG7//1B17/0
4Td3YTZL5GK6K9yPdz6sHL8SKSKNuTx4ANQYEhWQPdgsUvXJIw7TTO/WAnh3o+tAKzGxj1XffnNd
um6E0sxOVHNLyESe1DxnJ6clhti4ozJcGDBpEUCQcdJ+CRkc8QLLculmcBm1Un8Oa4p3o73LwvGo
AKFCQShq3sLQ/+46WtFzd6dorojwc7pMZo+GeUHxP37yHv6DVg3DVEIxtV3dRsH3gVyXt+RVQh0v
t65LSyWL4AxnDXwcTp86ILNGzYQVDlOBjY9N/Ky6gCmhpOmq8DJl3v7fP8zfVafrIgz0uANM6+8a
MBVd45YG4RR1yiymmPBRDKqjLZgt5xh7pMBTZG5+8qHW3xWU6yI2lXBtTUPHqeHPdWcWRuvpDi5N
0+C5mJzAqCkjfqMrfDHOZ6yD96bLXEmfan0hpUIXrK+5HNapWz/7nfvdRHa3droBvddm5rQbZXTT
s3nj3GHIMr9UGBl0fnHT1i9WZuRkXwCJ2fP8fe7vrnhCGcCiocJ992b7u1BkE4GTreizV9mMbyC1
Yqnn4PJh/8mX/w+WMV8erR0VisMt+ZHKXtsjtOiRM2CwmTrrYCv6zxby3UKna4XYjV2W4/kcap0D
iY7umpkngnJ8if7901+JnB/3JFxT1iOcSNv+uPtTOpGhqESxvU7LrrWWVYCP655YkYPu37D+2TPB
Jm6K+zjL+k0prTVS+adM57oJFRdHDeO8sfva4bbotS3PqZBPNOuH6wDsSpUw83fD2A9dC4KXMhkD
TMfSYcTEGXdetbT9jjavxeBnNbzbAUznFKoSYowzGZJkSvzsW3gQBOmsr3T4CAI4iqJkpTx13N7Z
aaV7vAK4ueLpoPkTafPQtjiBXS/cdgDYjVqCGZ7TFHwKlf/3tO9fswClx6RnP/REBaZVFGd1T8RM
VohHUnCNpRu/JDppinnD9YIBJ3Q1n+GtRVKCwc0SJJW5mI3gkoYWcT0RdItBbnu8LQi/utHbYptb
pPZdTzbFLpFTQMaXAS8ouRjc7FrQHMzhqA2yWiaoFDFwUOcbwChezliLBM1jmCePpLLkn5xC1t8V
D2vPtFDLwPRF2/qhgym9OQprSsmt6e2a0STlAzzOdPtxZYMl1SZ9eGbVJ2FbLacRiVyczhjni3U3
NVhR1O2SOw6mH0UKKDc7MaifesHv10FbWvMmHBf9DN7nOPh3q65P7xS9cY7r5BZjsMeRFF4otniV
kVFpYA+GR6IOBMFg8GxJ6tZ4iBjYdvNz0hFEr2iHueQPz/EEdCg2dTji8wcWtHFx5cIGuvv6763x
H8e0x3UIOIAERBeYBvx5QNWBZZJfAlqRu6Ai3UgqoNl4wTYufRQWEigVx5OgltmymV3jMEJaswxr
YyGrXxlsjYoUnH8/knLH+YBZoOl2bRNdChoh46MeQDKtlYB5xVZPB29FX7rzE9UM6ObGIph0aQfa
/Ti3t1pYkTrAwNu38VdxkpjJpsUYGdcOYherV2O+c6vKXtQ6vzK3gkMevbi9siRGjRF1BxFOD819
EyS0awg3A4H0JLNxh58Lic0qU5AEEFGP65bhvnOTu/UpJhMlKvSl6sqjoD+1BSAinAungerheDfd
EMI3Ssf76+iGuF+xptnfzU7PJK4IoP2l+tNkw26Eiku3VzsKi2IWmQEO1SO8jglJ19JBw+pgg7HS
8GlVkt0d7qsUrBXJABHh4PDxb/MkCIDpSfkJerIFQ/NomhDJdOYeMsoS6KmFAJbDmlWL1PTQGakP
JWZ4uYcUhYy9O723ts0wfwIbmP/1A4K04DCCylq3HVUb/t44V8DM8RAW2zJhUK+MwhQlgT6RUE2D
Rjn2sHH0U7fC3SQkDntauISCxxxSc0TlquzUalGgvnAhEHaPV6LLzGRzGeJmROgeqdeq5ZoFhSQM
gaWucOmiymB2pu1r+jWYqCNzxyo3s5d8UtP/XUZ4wqGs5ZjV4at/BNS6FsyDrMoCYwkL1x8qOnU4
z8UaljbnuyrNU9gn/94S4mM17bIhaNkA8Swqat39UEyFRuNPdQIQQgYvk6k5WjkSMGSYrR9Rhiep
ooxknnfO4ghcgFobBjq83QF3dtN02dZ0HAonqXz3XSQTrCVxwMXzdP0HshwPECe35WgcmM1+dgb/
hSJdH97mGOZ8UfoedUb/thycyYtjAu+SbS2HZzdwbgmgswes85TjYDbg1NcVj2ZnPbRA+f9+cR+P
fz5aHW/oi0yDXv2vCiQp7QbSE8FaSgekan9SeRAbgqGT68RV9e+P+3U2/V5poE5WjlxoUpHVGfL6
Q/72XcO6x/OtjkIlmcB+EKtmDp2RLEQydsB3a3c1Wky/MybYJdoCXR/0O4AsFDpjtY5yVOJZ4jmb
oIZnWuwim6hOieH5IiBqXJkFYwMRQU7SOtKszMll9NSEZKUC8kCB+t4k+J1WTqvSgplcCKM5hAI/
WtxUl4kDU6VwY2ZncQpRZO6PrSu2g2O8N7gEfTFucjNmANySXw1t4RzNbb5JbWSRqBUXUV87iqNx
qDusILjA34pyeITidurmgWh38zQBh29QrfsL3SKCxA2wvO3xcMH9u31tBXkBLvw/LCMRFFJnkOyA
43gBy2LdTP3X0R82pZ3gy2vDLRib74F7nvTqTQfOWfcmCZvBABmzSx4mrCiXJQo5D+8tV5hMhGi4
FhPxQroDkxVlxy32PeSPjA2pEJPNvCI9BCJKNnl4yBwxQX7w71IVFRt63XmU82uYxScQLbhDHJ0S
t0zwRoDNdKaasu8GIwf6k/fNHL4S5rTLKOMhw/T5srTqdM2B3y4tAXpri0UXttEGBTCOr2YMMueU
C7MneaH0Ocq1fAvLpaTMkqdZjRMjDKGzFG9MlDfTCr/OFkOstqdNcrIK53UMmzCwr7ezKOI101m4
KjpNPBVEDmcV5zaLPDPyN8wtFs9i4dkjGelDk32R47NWEg0RaM8YDjwEIb7JTrgJ7Mi/9UA7oHaI
gEarNVZaRQqyaWs7kVkEX4MdMfXn9X2yM/7qi7HJ4z/2bAU/Cel+FFsBiWZC71p3Q+DakySjFPui
BzOOhpukJUySDCUU/ThoQ8nCqa10XeLXNB+fflHfdG77rZoLTKADuKmCPAbYabDFteymGnPkznX2
VrtcrmNfcSB7hFiC3r6CnRBc59zjx9FsjAgLE+dWK+uHvkxgsygjxj5uT0kcPo5T9g2EYF5VDAKZ
KVZ3dYyFbVAT/q6wKU7ky+gM9qZFv7UU/Tcbz2pPELELR4bUYHxySXxxXsbSYJWWkqiilGXW7jqT
ARXgD0I2uJQiHaEpN7qzTgKieUsM7xbxZNZ35Yhvaxk/egonbjV/hdAWRgVUR7AZVCfpcMIiCeGf
Y+8Ty0D91yN8xCJtTejZttai/l5Y6YMRM33DQ+FA1lVzg+3erpxcY+XUUNAsB8ZZEvXf0hZ3cqPG
Rv9/s3dmy22j6ZZ9lX4BOPADP6aIviIJkBRFUaNl6wYhyTbmecbTnwVZmS3LWXb6pqNPx4mqiIos
pSgSxPANe689JNph6TEwNsYeWBMCsgUZ88snZy7OB8B3ROuZ9G5GNBOwhGctRarV9Cq1oWagjdUs
wcxWP4vYgnh1ZsVUaONWDDrLXk4/yHvhXmDZmgcjcw0lnzZI8gKg7/Cd4g6GZxDCF5RgR+tcJZsy
YhbXqTWhqQaZzbXkwlLykpU4/1/fhbM7kgvnpP42cPyvTR8QeGwWOG2d/EjeDbtY9HznJpkCsAGJ
OWKphM9ECXRCTVDltIDcN6mt/W7O9zLH+/Gub9Pka/AAqHZU1j0/PuGcAButkjpk8cxtsJ4LDW7W
MvGj77rixskIplGlS6mHO0vFljeFhLy2IEXWus1n6NP0C46kK30mD9xkD84lGmHySSTokujrtU0N
ddCqLtpY8YnDZq6KNIEVjssjSsNnZYiJ9TPyJ0Ax5oramWy7ktZEzzjjshDZEHkbyKTEempJ1Mnr
3JsTGP+jqhycgFxblTdti8Y667n6V9KpK4JVeSmnHCTJRS08Mu02bs07EfWfctnyY0YdG7LXI52M
VdpPxxiufUY+pEBTZJpBdvz17eOn+gcD5UvpgEuWCkh9V1H6bQn1k0QVL6znbc2kmsnV757d76tW
3McseiybQaGKSk999yWCjEXgbAa2NzTDecZHXRFtwjFDKrNKDetat82vBuE7paM86LBuGDwjbPz1
5/xpZMKboMqTtKtMzSha3tVKgWKbsRkCKHeCjO5q4gaBwqLGMD8PrGNNctLllaFUj7bOVaphndvi
hNkQ18Al2Sa/gxFo7+dXqPSXyY3GkAobKXvAH8/sqcrSPs4K7tpmqXhldsefhbLeKp4zI7xiWhHH
/OnAID3ZmUw2HBOgv6yFLG1fN6KgKcohp/iOiqLPmt0s0ckvbWyXLdbo/frgmf/4ZtnUacz3ACe8
NJZviq9EmWtLqxXTMzFRA0fM7vupanaDQroh3TZxWQnpdKpKDwFKgIh3oa66nFtCpTqrIZziE1YU
Lt2rMaqNi8k3klWZhspWH0y0np1/8/2Z4cdyPefTjW6ZrpJY8yYmAzgDMA3ge9hVbb0XfYUudHGy
D14scAkM1rzD4qWvMiX43MERXBRF9bqF9tON3ZZVSnXVicthQShlDGKyMEx3IAaCTaip9hqx3EpU
Y7njFD0rjGm+1OYchilT2w6xw1mWmhK8koi2AM8ZBhX5qY5ygfyBEc2vD7L906XIMAUaj6nrOs5i
WqB3Z0TUmrKiTWEYqcW7vFVO06AQ3Gfg1VLLAACD1jEpKx9TH7bBy/GxCrGpKMSP0J1sFHRANC2n
/taE/NtjRYhgHpQf/XBJj1oO1hzJmTJ4vCN69DpJnRaYFBvW0N5YBUEs5dhQ3GTfZEnXP87at2zW
H+vRIcGzR2BblOVOAxu51jBC6O0h0Qg2QlsDZHCiQYOtiRNocSam/bmhFs82z7btfGQJwa62jVw7
wQ2kGMt2BjoizrZ+lZotRCiNB00ZttekxlWtBqup1GbCRc0rJGB4FSHAy6K+nbq02eml0q4aTWOs
2z+3iI429nLqjYZzWw30Bdbsf57m8qMRwaWI6hqVTVxuZrnUNUTHW3SY57VUJpwsxX2SgXGKJFQL
4J6/KcuMny4Zvk081zyoLdQh+vvJaOk4Pmy21vHIa75gRHgWd0rNPLAnFGa4yTKJYjnXCa5lgJBU
VEwRjI61RrY9OeKBus449xcOp4WROOUT8ljJs0UB5TBWRNmOTN5ovpDpwHdbHBNRFG5hrZ1CzHuL
oQaZyMDCnfmQBOTsjFp54g6sbCJSADZ5FRjA1g79GAwep+S3acgeGeCqKChwVOYKxODOPPlgK7xW
462Z0R2C7JNS+D4cB1CjfaSjhp74DL++Bn7uaJeBIuBnpB3cHn/qaKcxCtEucdT6FEcvMuFUtfCl
T2PrRjjx2A6JlVBh4BU6WTz+79bP72cQlNL8VUbLC7tguTP/eAk2ppkmGdZkz2Yruib/KvCCKypn
xngp1YcsNpZBO/TrD23/1EtLwaaCZwA4Wh4JL4+uN3fXGO6kyWbL8HoNFt00tB8T8KaV5oQHPxo3
KmmhoGGQGmVLTl1eN8Uqk1yQuEVTIhjceLEmKPZ4zMZZXykw0PCZIDBXHOVqIrriEIDvWBXkwmAE
EYt7fFsXDNPi0GcxWpIXXkz4wwcbFFFE/beZu8IrSMbygnyMuFpxzobgBXCc5c9iV+0nnkFerNIS
mz7ShpczSy/GSyRY3SohYI0sIhgiYWwdHYEx8eWk3hLuzdgvqx/HKRRrocmbodc/lbr2rc7Am5L3
HUZfGJl2iFSNc2Ps7K2PQ4QxpbUdwlR3h4AMloFJuZsTyoIbkEKa4Y7rm8m+BnQ7OCnRv32Kt7jM
C8q4/FJ1aoG1qqOXZfC/HUSx65M8I3eV00qNyDXB2nJZLdGJkTJmv7ml/0Riot4QLKikjTqKs/n9
wJWdeVYrM5npkixoZyIarGOD6eU9zxctDm6bYP46kyI1T3PmAYhBV9qIM5kMv3kj2gu14IdCmuGW
wTktGByi+HHelT+E+8WVFgTS6xAPk8ZA7kvq5KU7JAnRZDMUzITpxVpZZIixba7KjlReR0Zuh6Sr
r8UhdorGqxvOjuUa3QgeykXG92gNZA0fGwNA78hwkmEy33zc+vdqv0SVFJJ0CL+8sY063ZRVxhdf
ymOTdY9mHsQeMwtaoJrVgG2R4GEa+9nwa1BD/Fo9eGbAcTHy4nFaTplKctfTzOY80mjkajv0Oifb
x0vXBmSTJZeGq9DPrgk47SjoKy8UkjacOWZhqw2TYhtUZqm7Y71XqbHs8FljMsOzKbuR8DK7nNpC
w8zjKpiv14PefSLNrT8kV6xqoHV1Y8b9tb5tFmlkobCecJRbqya6y+/LNZFRdGNdqEGjAxYI/yX2
ssFkCaMXN0qWgg9LRwZl/WEcWSZatXJjDAxWk8xE9k9usMqKoinhBM1Y6PqcLXP/JXPaEuRDqh7y
JCHj14cugIAVd1XGU48Lkwk2Gv91Y2MAjFaa64zaPhWBvaojXKfMwNfWWJJ/vNh+iVMgFdrGNDrL
fJP09KGVZvob5mU8RJQ6BuOO3AvNntSgT0QkPE9hsO7mSz2dJi9QqqsoShRP1esdSBZQrTUPpi5T
lJWlBp5A6r4paxuZE9soC54XcnQd82KMJjktFM9KDtmUDSQ7mQASav1Tn91YCY+XRsSor7nEefTo
dLVNs5tqfqv39S8z618cT+wRItBdK/upd9OSKVhlGiiASbnaoA4hrGth9gRlf2ZGLSlMwRUl3onb
+SoiTXBJF1o7pl9vRNhc1ZXVbkimMolAaQOMBk9tiwKrwwfdmPq8UQZFXVMLn2tLUxdY8yEEzezO
aA7X/Qhj0xJnfNkot5cj/3K7qYolZqgmoLJXZpS9BaF+Vd98k07AVxWS99fmmqRljLj0AJAzXdLI
bdbJj0onuSZl7zIIgtrVIucbjKCPqlkeYa0Xm4Bk240GbpTBS+wBAZ+8eMLeVqXKhpqFWzgujs4k
7s8xOwrjxFpwYurpZRhGwmi85mBTWlAmTsFgulHIG3p5ev0RH/EYPdcFwZXtCz35ufgLd/i/f4Af
otjnv7/8V/7jC/0/SGkWKv9h8fTmYf8zIbHu8sfn8DH9X5f145evTfiWi/h/XuAVjGh9EBa2TMcw
DPIrKAn+BiPKDwvLWThQCRF8vMCcX8GImg3nmYIJzp/U2LTpdA2vyGbN/ADIhpqCn9JOsFn5k0QM
EkEpft4+QpCLSppf5ozMqJAgvSuOVEBw9JgFjosuyCgTkfic2XoRXPgEOxvkW/LesfMCA/eiLh3v
nFAPqVfT7OUO6XPKSr31+VfyahhgkcRK4FaZ1Z4Zs4NHzcqS9KpFd6ht6f8Sa11y14EXkhAUMEtn
LaTSfhlSSz3ixwtWbagIrg85DBTIefDAc5XdJDhy7hQ0MVemok0f7SCZt005FheDPhCzGqETBf9V
FweDiPVLxyI1Sc9i88YOmXElVjala6LRybLiUeZiYei90NCVJ1JxOt3VpxSbvRZEwIoHAmRVuHtz
tsj2kqolcW0mB8TrjUoU66oJcnuXh31RZmvA/g2KdJT1J1KDi+BI54T1sfZLM/9SZt2ArVm0aj21
3IVDZXrQU0DQdGBFN+z7qUCOu0RuCjdUg2afCKRsoEj83rTw2rRGsgtLBg1rMj8WN2dV8fiuSaGH
vIDoA9xS8lxMVrlXWwAQ+kQmGhgI0TzJ1NIwveipS4gprVNtLIY/0SM6Xg5JGYfioCp5d5XlanGQ
ZqU+WSaJHLozJ8ehl9PWkZl1O5g+QXSVqLaNxno4zbvqyPmDyHWiXV3mH1+UBhvSPIXlnt0eqUiz
mhwkDjmmyg21ooL9QIHXxZcO1d8Q5JoV4ltWBdq9xVdyUMZRP9ZjlndrQZIzVl1nvsxqv3ouQZd1
DDa70HYLECvLhLk2rsvAdohysiru2yDnxbdSqeDCpFVA5PeSo4zHDXIbgd89Vc3ChPCPydRZe6N2
0Iu8ueIvv18gbzGY+k9KgHcXzkvT86a+Zw/RqVBqur3wpYXxSk2rHajvMV4bhtJ5TjpgnQrHAqGt
Yg7jWV/mNs7XoTTPO52rES2I7zP/Fc3DMFn1ZQcu+GOd9WW/GkmP3DaJisHUiQzgHQoZcDhZ+GoB
O3Ul3mDf161wbUSh+ESQBUGXZQg/5oyV0ZLerXXt7PptTb2MS4eDVBizgcKZjdUFRJB2coXTAa0O
k/hItKdyhE/k3xQ6Ti/01kkDr6GqLqexAATdh2Z8GdIV37WhT/xEADD5C8WAdmaEQwuzOWpvm7Ed
UOQUMRHIBAjxZcZRdEqirkvXURDgFCxM9RIPNjOLfBzru4km9WsCgYX5RjNkXxQ7R2U26LF/GjNF
/xxrfviYUeBAjkpz0qxK5AjVBHIBvjjmepdsLHoD3Sx9D1rXCHut7qaV3fDNozSqe2wpgZyuxqJR
7p3Ukh9zjKMnzpcQLZFG/mnAAduTUWavoaLY5Sovi/ZG1oqCWABI9p7Tj15sNghks6r2c6+J6FYJ
G+3jTE/9sZozvugB6Sn2XnPobzMrErshCK1LKxTx3eAkpHm0ZpYf7HIMP8c2uBwva8ECcorknhi7
Kl8HodNdl6kij5QewQGJh9iHBBVeGoDI+xUeNs5p6ojaWFcv57pOGfAtjNRixvyzXA1SKvI6D30J
DbFt509FkCj+qsQvV6zy5VpKlquqZIO5aV4uNZtEsm7FrEC7rwUxZIZtUK5mpRl9rgsztjeVjINo
o+e0tIiRIy7nVFUmfQPDDh5MPmtI6RlhziBRKju70ec6MZlDFaPYRpGP9LhrxvJsNoe0vYAc0Ikb
WJhqwcS9k/DgZamqbumTOMwICKUj7fhIDG+r6Gr6LQ1Ir9pXTWOoJxviCvEi1ayz4IxTC9iG0k3x
zcS9djMGfYBKQ8tO9WhOxK7juyuFnz2GsGj3pZ6MzVNmhT1p0pYdEFsrCDMmqC3fCB+ydAm8F6UV
U5FuyGfWpBKEDKG2a5aApK9UQvP8roGs5ctu20RVtlaMQK5MVmZeZcSo9gMUGlTmsels/JxsCTPK
MW4Oo6Ml9DJxfag4s74mmSW3LN6a64Qv3I37OXE5A7t9H89ij9qTGWDG8AtqiVVvZFLbByUjuAYg
YeTiQAA6FgQ6ZurOOdqygAzVZ6zaAs7u2XeS59Y3exipeXbP3jW/UAs19ubWaa6NvglOhe0Pbmnb
NKRSzR9Dn216KcbqcRgMNOV1eir0EQBUGmMjJC1Q3xWo8M6LKjBdzaCbCVNL90hD6Xj8DE91g3fU
eYmfDJH5PdQh1nMS9vovKvCEDRqu7MQbYoHUy4jGIW4Gt4iz2aOp4kQFznyC8+KTM6iT9I5q0KAJ
UYEITdiiI0uvv8G/i790ne1/q/u5GTZtPVUFPWSZfuqVzjkAIsj2BWX0EzV65UUt2AvNyIi3qmV/
UEuUG72R9N/8UB24K4+9l+hjfqU4MS7vAWVRpMLzwqlVIbAVAMwDMeZ7Z2Yd7mcqN8m+KTKQSHVx
lDIPNvi/0V+beqLc8QcHoE+WuDAB17hNhVAcA5jxXI3auFc7clVGpib0poPjtgIjAzWdf9bP1rgs
G+Cu22H8pe9iMH5GzLQzYYpw4U8as7BetXfSKozPZSrUuyrFCl1S/Kjc46uBm7AVnVX+PO9VRSbn
HSNBLx00UlbtNAeraCBl+fPa/19U9f+NqOdLTW7pFkX0f05f2Tx+qR+/Q88fA5Dnu8ceKsj7yv77
q7xm3ekfKM1tJHdIWMxluP9XZW9pHxwhGcnoQMztJWHl76w7Tf3AXgh3g6EbwjAXOP9fhb36QQXv
qqpS1dAToX/+k8L+XVnPqFV9kREDDEdJhV7xx5lnHLfaqPtEeg7QHQysnVXBOSlDTzTaJhnl9s2x
+qdy6N1gnM+Pb0EI8mkZjDv8449/L8iUskA85LvMdUjA81cje/h0vG/si1C/DgWqT7Uj74FnD4Mz
KklGCFAdzqPCXyBe63a4d3RvIRqDTqfovcWhdrSs6SnUP6WBxkQ/YzKCranxV0XAmEnb/foTLEf+
bSP0/RMwIybUhY/y0gK+lV35PBQcM6voEsLJbZNqb/RMfRLpKfFpVIab+GbQLE/Q0FOFry10AGbN
SBlZNG62jQp3wkCqZ/IWO9RD3T0R3luDHj/Bq0JMum92vxn/sT/6+S3bmk5+j27yJf+0gs0QWmPz
Cny3YUS11WK574MoOEc18aBYOwdKL4G6IcRnBa9M7QAWTwWiXSzsdZsn5Ir7iCxNMqCKPFu3MySW
OOnlfg7zB7YMRNCYNSnBW78V6aGyUVwJhcZMShzkFmKneT5Dmaqu9Hx40HxmHITHLmEphUSsOawi
WjezIZqbwXZmYMxAydw+YDpdtW2KsGFAI85grJg35ida6BVG6lwzjmqlYI+LvZJxlu/0nvKkIc5E
pb6aGFE/GsSjjJLbMrzAwnZWxdel/PcX8IYiNwsdJCOY+aytrjnhNkOHrLxehwl41fGpqobNAJ2E
lfkx6sctIuPVrBtrB2Ukxc8KkAbL6wCsgSjTiwSdmRz0M/SWqSZ3GPW2dGpnimGdB6FJmmN1I5r+
VI7WvseUVxpyS9VGonOBw3vj67k7zw+0CAeSh/fLm8ojuVXJ6Ja8YduY3MwCkhW2G6CfK8dPzyc/
cbXBX5ENeIkMEVkXXmmCRFKaRTgIrZfGNSvNo4QuRrJXC5L0+7stLN/1+dO9GhyKhv/N75drJWWB
Z0PbUfl4rIAo2y5sO1vrPFSVmj0Z/ekoN3SO68YBiNVeOMbsdoQt2s1TpzBsZeRvhYAGJyK4p6dh
5niW8D5ncGDZGgz3RvefSCdkiNeDPZnceLY2juAPEQdSQ77NSy5WoHU4DtlDQHQDisQiPOR7XjWG
5xgEXvcnUT2N9pkdnCorIOeyXUWRvR74eDAHV8w53VJqm8a5UgbYR/iAlegG6vKO/nIquSDjkiy3
9cwn6eEKS/nkAP8MZU/yeI8Y4LkyOSWI4ZWyI/EFha8WrmxC2JZPhVJkndmWhxN+jU33oZlzcgoG
+Sxz5aOtWPZ51PoPWVlAFZwUCP7srixEddmUh0dDVFeDI/KtSAyOdMDlg+QbqWBXpB4+L8vL5rTZ
T6Ko12PXG3sjJFiOCSL3wv4bjV4cYhmwt0aY7w1ypPY5okYOLR/KHv0ShmM+rGMBVFGRwrhDc4ao
PHThwBL2QAGAsHdnDfKmiqvwrmw8oilI4lPg1Eylgl0fWOWG2C1Wig66/Cb0H8YJyaHpK8eksZ5l
2KP98rN6a0UZesjSTNcOoXkwmjd6abM10Hz7wkkNlk962exxEwdnvWLeajG3ZpvO2hMkVG4I5+bS
tO34bDJU4wzZGlIkX/k8mqN9ZRmULENn3sm8OTIwyd0q5FIlg5DxpUFb5dh7X22C8668DwFRneud
fiK9iFWFDu0OJwUsadEfFeqxNTybhz8vdf7jdPKHMed/r2qH/fRirfpFtfM1Dd8XN6+/9FrcWNQp
zlKiAJ5/KVX+Lm7MDzYRMo5jodfFTfW2uLE/2MhI2UgJqg5GnW+qG/sDdQ2/RRQM2zNsTn9S3UC7
fffow2qEgExKgVsFGL79rt6IAIlnvL9q2yXNwenn4jJ2Hgc1Ytw/++VRjneZUd80lRLixLHJQop6
fe13Do9oPW1cfRxu+7HONzU9iVcrL01tRwRSiMrep6XD+hRdToz6V8bQNXcM6r8OkG2QdNW3Njei
op+CyyY23NRMmrWjdNdaXY/nIfcBYY+bDok4QLgN2A5qGz89limGwixvvVnXfPaaAaPR4pQhYbsK
maGt2oYYsd459VmBK7oarAtbIvUVclWnTCy6xuSioQ1nW7+uYsh4uWx47jTG09zJhlxLeUfk0/zU
aIc2rDaVaO4Hi1QUUyq6OxPPHbkabi2gWuPFGFibLmw+U4PKcw1ZcBJVrt9PLl64/pDruWfb3X0Q
A/m3dZhLpOMgeltHRpi6oVY/k065XUYXG7PXN7lVFSc7+xyb5qeuBK/GoKBYoVal+QTR5VdC8NRo
z9V8JMq1r/kEYGbTYvxkJbd9P+3xWOfr0QwetUXhwGhsYh+3GqsnWaSLGpHNcVbb3dJLISwLmV4Q
yJm5cUbKRoAjuxkkk60cWf/gn+D7VFstUSDywZtzlFA/OBq5bQxU2HcShyq7KDwks2l6jU1xhOCl
z4abNpwPOmPCk00FuBKR0x3GIUZIFDG6rILujAJAQkHXsq1QuYnaOjf8Qk/arZ93cF1YeCHeTJLz
WB27c+EAK22Uedvhr0RpPZZbBsFLblCqukPE7ZI3UZ01QXAZ1NlHNTJucWIxHwgkbDnn5ATqV6C8
zjG0B/Wohexf0R3uLRAH92U4n2l6bZ4R2DttKApaiunofhTVTZkEwHxi/94Z+DZS+nfAfrdVwVwi
KOqzaR5zt6s1cEWW1hzaKu93mdrvZDfEh24W+a7ujSMRg61XtdhpwPD555XdXet6O0BTCO9AhAIC
Dox0W0aVdpQdoIt8QHQZTuZh9Pt0T8NxFZeqR1BOfRxNkXwHXPzRWupftKb/v97SaSN/cUv/O7UL
BN27vnW5tfPLr7f2pTuFr7IIcmjbXnymryGixIFab1taxGx/baTUD/zE0mwaI3SfKHLeNq7Lhopd
FT3gyybrT27tL4K4NwupRYuoS81Ev8oe3ybT6sdOsqxJLJa5kK6Io2+dZV6wwtiWJg5ev0wwlwk3
nfCkIHYnVlm7Kmfzs1UHW1iC3BvYvSrBwQ9nuIAmpykRwKxH4nOmU2ftYECXSl3Q5MdwUD9WGne+
Fln5bGzjud7V1D8JCUtpeRCoo2AqmANpBuivnRnnKbW3rNJ9YupXJnJHw9S3S26S9MUFSYaLv20M
Qm8qHddOqxtbKW/mkbLcZPAIhT7J0J+3T3N6MwUIG7J5a4ymZ8nhaJX2ntXbOQqKC0L2PpY4Cso2
v4Qy45bTtE0zFsKEekyafztPqY02Tt42ZrCrh/iUgcGgRncy6ul6B42wX8UBC7fAQlTXUGQZ/cMC
XVFtrHiSwxaocqv75r7CNQlp51lhG16V2bmMU/fN2fcPI4H3CSXfv0hLRXjFjIQz550IecpqrQkZ
WrlpVW2C3HzxE2FLORnTdEIpAbUXXTfsQHfpmHu+nV+/Afm+RlhmICq+M9MAm0TJ8U4dQzy8XRBi
5busFmYS3s/trvZGNQWzPBmGm4RgqPzExA4+X8YVzJc8wvEq8HZkpk628errpLe1N9PnQyzVI4/q
PnNJCTkfU0wWVZKsQdkqrOCSVTY3GLZJKt9s8+GF34Fb0R6wu+iICsYUDXrhGzvf0Q+A6BaPtK+6
XaM9TwOsswH8fqdG27lBhML1d69X2sEnhd6OuwNwvuqsIFLmu+/wf26mvwli5s633A9/OQ1ch+Qd
RswB3+/2X3/z9U5KKQy0YxEXUoFKczEyvN5JzQ+WsLWFgrQArSwK4dcbqc6NlNiDZbMPmQ95PpfF
6wSQH5nkHUI+YbEvTHQIf3Ij1d8JECWeAsrtRZ7PZSBJ5/nxRtqFppWpWTxthVlqqx5aFghbuHbI
hy2DiF6gAsgWdoOaiDN7pitUVRskdmoNl62iPtWZ1nr9qMWHUEuvQlFegKTucOuzGNEgOCIi5WZU
NAm+bhGFV3AtuNU1EDDx9hubEjJ3OYltNY6VB62c2At2aX1WBhu/GouT3jQfearcIYHttnkizO+3
n/85u39zdvOgxzjKOHqRjaiIRxbFx3+uGs4fvzwmP5zk//gCr+e7gyyFroChFRAnosg45V7Pd+MD
O2ue2SbXArQkwajyrxPe+MBDHBoas3AmwwZz7b9PeI0m07IRynIlMHblDv5X/vrrA4bodtrw4Cu5
Hy9B4z+s5G2uqjcjXIX8qZeS5kXj8mYVL1Nc5SJpw106WJnXCca7K2QT+snIGwjZFU0kT4AGB6al
5PYWi3d1PldOSDKNHUJeNtv4YijnZaLG85tRUG6zmRNhXK2rKdHYXdoVGVphOw47hvfTRY8Ki2gU
bvq7Vg/iB93wx5MfhNkXME/duhdtZWwG1Wxr7GmoU9Zj7LMfFN3gP1RWJ+gxU2DMDoZP/BO12cBP
nVjjlcL2rxMgSWhgBzOgG4jr8KpjMPIVHRz+zdqeUSESInODria6VX0dcGvZ+hOWjb5UndtBaYrk
JmD2KhnO4nnsRZA4GyuyS2dlTbNxsgurObMKX0Qbp6r12KvmPnmiNUVgLEId2EVDNsYhLh3zHEKn
ShWUp2cCzxyr7jI0N72RptfCjpAuEhuciOtWSxrDDYSuYEUl9wh0ryhwsQdCqYghSWDq07ONYPwn
Ahzj86oPjG/l4ETgfMG7hORRBVq+1bKKm0ctm2l0ASgM83oSRl3ThJEmskmw8AGMrXPletDk8sFK
probp1e0+pzWfEhP9WDZyYWe03k5iiiyFUZf8oS0qFfR3JdTg7mkl8ExqmeyXFhD2o963yg4BcbO
tHZBoejXEoHRtuCg3TmiM3MvDzJ5O6ZBCfKfzKtsAmjgBnOLUVmL6u5GdH19jgoRLIGVF9DBCINk
uwFDWmHfjBSFbvdcRT7DEtpIzfFjYk6tcVA0hDerOM9AEjAJZHeOjOcsrgWM2TzEEQ2XLUpxeIqw
6nap6KfeA5yD3xY1TrbrpTp/ojgR89oYdLSf8WQG/goJK8PFtppae4OCI8MSqSQFi0ut7zTcMyPj
yx6ecYmCV/OrrdLrfUafZqSnbAyLdBP4ofWJzAC8gCBgKn3NN5tfpkmUPwwya/BC66iKPd0HKOBi
42sKIgdsmw383E/lLndy1d/ziSn2Zquorzp8lZvaqvNz3jYyplbF1aKzZtaILBWaG2Y+1HvTbPxH
Z6i0azVnOoA4OYTgW2eOQQJ5aRJG0BA67TrkdMxrZ7b47bmvCo/7QZ7yNEE74VWxWjzqTlVql3Ef
pG6ihdNdh+NzrfsSsQHyjkHDcEOyyKqtgRf52eIdHrGE5ykz7A0MBAsVfST502mzxPzZqBHC82qe
q2pRhfI2RK1jvEmLuXZrFFgXRRpp18mMAhs4pUjprNNxvIQJOpyqnCt8ZRZJ+TjhTt90ZuefOUnt
eGkeoH/3Q2fepYUG0FCxW/mxL0ixhSSahZeE5kpl4ysZ9R89kHLbK70KdzrU2Yho3N20bavzakUb
1c9T6nTtepYiuJ7UYYm0QG6KrFvPICy09hc5D9W5qjTdkmJTPGZz3J2ryaDQMCT6dI+MN8UP0Moz
yUryU1mOBEtFRreFOTyxAc8lhH+7JmDOQZ6KWANtyBgnHUlmCX1WAYG21jXEJgqps9silcaFhaTQ
FeAJIR6nsXUIctG5ATig3WjazlaN+HHRtY0L7qZ+4Fv2H0c7RiQfEtLgIUsa7oKmsK6CWTQj1nn6
uTSVCwps9C+nsBWfAXrMl75oMzevX+5Xtl3jB7bsvWmWyWGcNP1shEfDEtKKjG2RqNp9Vc9M9gIT
N9SqIsl5z25fntQ+UvjuhgnVtOix1dpJN7tGPzi7SGkCN3HGuMGGA0IAWTcUsjkAE8R49FhwkrJg
Ae23UOnSfTTM8b3ZJt3XAucVm5rCvDTNUd5MvU6qkmJMt2C8cTvgvyUIJDb720op2YFF+GshQmus
eEoR+Z9NEduf4rIqH2wnIKCt6XoHkVtOVgeukPBMB0Z52dNA16uKKw+JCHj8o6Ho3S6MoLNAMmDW
5edxfKqRxk0b8qqUTaiig/OzgOAxv4sJmQjy4GOI8OPkcA9/NtWpvWy7SHyrmhBDgBP72crq2XLw
HVa6qwxS3JfagOWZVXMLoamU3R6dYL3WA6u8MsyYCKmXkEMn8HeJo4z7NLGX6Ec5H5SlCcTzQvoa
gXjGkWjk8WIuODJobUCaQFzTnMsI4eWNT01524YdvqipK7XFQTaYXpXAmQ91bTwWhSIEfMuBjpFv
kCglU/bxZQGZ1rJqHc9iQ5QUm6tq3k1ytBgDyNrtsUPk1+koh49mWLFxs/XKSreRyI2HRI7T98bz
j0rPfzeC+udZ1vKH/pZbUwG9/uFFh/zDP7gkGbfTVfcVgdHXpkvbX//071pqeaHLIsrb2+Knl/hX
/9JfRdk/v9Brmvxv6lSBhJny8YfK9OVNvXyeX71G+sjH7r4QVa85H+iWML9gslrKSNqvtMiD159a
5gednQPuZ5iSr1oL/tybo/mfDsKvP99fx/p7YfovjsFz0eVola6/BizSf5jMLaawf3ME3r3CmyNA
BY10W9iqjWqdw0Dd/fYQOB/oAkybOd/SdHIQXv7e//1D8Pgli/JN1KDfe27fHgJi5BHE/5tj8O4l
3hwD48N/MXduu23jQBh+laAXe0lYkmVJWLRAD0BP66DYzWKv2ViIndpuINtY5O33G1JySNtxm06A
5V0SOyNqNBzO4Z9fE3kbNDAIrIEhPwQGOqj5eASeY0xKDWlXJkn6/2IGBzfQut37cfbyBY+Fx6bS
QVYaBtEgCwKOz9OGaCnSQdWYZkKbLAfe4oFHqekAyscC6mi9GrB32ow5RWQhLj3wCGMzKmE1Yn6X
sk1FEpuaGkiutabA7EhBPUrYWyl+wgceb4dmbErwZw3mUveVqbR2g2TxSjNgRga2XCmiCQpOetTR
bmhyQ/eYulgz9g1s74ES8ooOsAjrj1YPhaEgIqUgNAEyTxCQgWdsMj5mGzA/Oum79WmZQkYLSBBk
aj1khsoUQyhlVhFO83Okhzo3kI9hEQQLkDG6Ea3EFMGMr1oJhSnBCsq+xzvCpRr7hYqRM967QMkV
HVUUqJPzjXJE5PJid9VJmeeGd6RQnKdbOTjAYE9UmSmByxbAVGS2zg3lJWYLtLK052SRGZwC84iw
TuYAo+VdDqESKkE2Q/3NngFoI1DkxEKmYoQFay2hMvQkUCb9bMEmSTQQKKEGsQQduatmQ3KUmgYG
36gOFwpDHT+Tl8tg9tBUxGcE0TOEpBnA9Gbk6DPSi54xVK0pZGPaddwfXTJYrY4OSjJJ5tsaEgz5
goe8JeYUSG+8wz7ISp+QTWcjw8wCMREIDOY3QXJE+wEliDPAGOhM+smFtHRA/p9rKwpZY6Clxrmg
Tlq0mVhW4BPEEKCxhc4Gziw+lDZXWkrwze2jnt+TKytsiGJM6YCDELojptcjPTQFQKEGr0jPgxcB
OQhRknpQe0fcH6kEY/PjHByJgAYCcyCAhgiK0GxUET0WJBuJmoN2W5BQ4RCYZKKR644B9BrqYWwA
P4jfBNWQZJmpT6jUeigMbNIl/WrSR16GKGQOoR5ILCm355B4S3XBwT7S2hac4xMfyijOicwATQFT
UsNRAca7ibNrEglSKJAnI8EDNFSkUtsU+G5BHfJkfl0JzPGVAC3GMseRC/ondpA1OyLnFGFmywfQ
Pm1JqMQgAZ1WCQCWYA2Cu5vygoNAxUqoSkOwQAJPGd5lEekpoWJxWkuYGAjeyEwpOQKAJT6KfELF
UQn+hTEJV4ji5ZKpbQcyCeZNYU9VKiKrDK8vIlxgIqOmJ3EQM1CD5q0ZUKPmTcnrYhPMrAl4YNNR
+oWJz6wpoPRDMJE11LgNuEBL0LDJZhK+5qZVBL6BrBEkGqBxqcnLmFBwVGIN8vYUjshUa27kwpn2
qMxl8zOcB995LhyUeZxO1JVpgNE14OIm8sNT2nM/cZTse7lv54vlzLV6F+0m6Bf/8AvDCXksoG/Q
uvYVXczoi9L59aJ9j0t+fxV1v1wTNvhwaMq66/T/3t/g8aWjaw13Nfzxw6LtbHfNiLZrr/XLvLQr
2sWv17M5M/6nSLtcB+5hQS9fRMsNfMJZ+ed4wXxnR32Jzcauwv6p75Zoxb5ZzG0XivVtWa3YD7a7
t2sbCu7b/mrJi9XjDGy+QKq9xCe7Wu0ufrOru98vPltYixaRhigGSRCpvcpn262BY3yLleRLWmrZ
bIXlgWBXJtIK/sN+28zt7N+2vRs04BwBBKQcG1rpUzub35/epr4Nor0AZN5so2GhsvI+I9AK/rKb
7a7nbdfdR8Jl4nX4w0lUzD4TOeddvuzWt/brIMet2ofw2lX/aW/tZsvAQyTbR8Za2X8toBSNHFZf
udcKvoL9a3lxaWe7cNV9eqsV/vd2CwPMiXOijxC18v9pN9uLN+36xi6j1fuIQyt9anHmOKxtF9l4
Xx7VSn+/u0X6Nlz3vjGnlv09WvEeE6KVy8G/H468XFx//8rT/bhZMuKzie8jg8vnGZz663OBgJSi
PMOo9ramvB+8i8OBhzqXVvhVt7jbxRbUCyeG1Qp/EtmSC+R+3W9eQuckj3pYtTup3AiYTExp72Rq
16KnQVAg/BnUNG1vYJm199Gu4CkwhCYwIe3a350hgVAq/d1+vz0+jKy8xA9H9NTy53YLOebREOAD
KEX7ANw5w/jVoXX2V3iGWOoTR8Gj8p/BhK5attbNYYz/UFDSauhnx9POPutTmeQeB3ycXw743lP/
FifP8o3rZWu7V/8BAAD//w==</cx:binary>
              </cx:geoCache>
            </cx:geography>
          </cx:layoutPr>
          <cx:valueColors>
            <cx:minColor>
              <a:schemeClr val="accent2">
                <a:lumMod val="75000"/>
              </a:schemeClr>
            </cx:minColor>
            <cx:midColor>
              <a:schemeClr val="accent6">
                <a:lumMod val="40000"/>
                <a:lumOff val="60000"/>
              </a:schemeClr>
            </cx:midColor>
            <cx:maxColor>
              <a:srgbClr val="92D050"/>
            </cx:maxColor>
          </cx:valueColors>
          <cx:valueColorPositions count="3"/>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microsoft.com/office/2014/relationships/chartEx" Target="../charts/chartEx2.xml"/></Relationships>
</file>

<file path=xl/drawings/_rels/drawing3.xml.rels><?xml version="1.0" encoding="UTF-8" standalone="yes"?>
<Relationships xmlns="http://schemas.openxmlformats.org/package/2006/relationships"><Relationship Id="rId1" Type="http://schemas.microsoft.com/office/2014/relationships/chartEx" Target="../charts/chartEx3.xml"/></Relationships>
</file>

<file path=xl/drawings/drawing1.xml><?xml version="1.0" encoding="utf-8"?>
<xdr:wsDr xmlns:xdr="http://schemas.openxmlformats.org/drawingml/2006/spreadsheetDrawing" xmlns:a="http://schemas.openxmlformats.org/drawingml/2006/main">
  <xdr:twoCellAnchor>
    <xdr:from>
      <xdr:col>2</xdr:col>
      <xdr:colOff>596900</xdr:colOff>
      <xdr:row>4</xdr:row>
      <xdr:rowOff>127000</xdr:rowOff>
    </xdr:from>
    <xdr:to>
      <xdr:col>16</xdr:col>
      <xdr:colOff>76200</xdr:colOff>
      <xdr:row>28</xdr:row>
      <xdr:rowOff>107950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729F70C6-B0DF-4F73-8867-05BEBCFDEA4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705100" y="863600"/>
              <a:ext cx="8013700" cy="44005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11</xdr:col>
      <xdr:colOff>431800</xdr:colOff>
      <xdr:row>6</xdr:row>
      <xdr:rowOff>12700</xdr:rowOff>
    </xdr:from>
    <xdr:to>
      <xdr:col>21</xdr:col>
      <xdr:colOff>111125</xdr:colOff>
      <xdr:row>26</xdr:row>
      <xdr:rowOff>50800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58E00BAA-51F1-4FB9-8212-5F0001B9B18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191250" y="1117600"/>
              <a:ext cx="5775325" cy="37211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101600</xdr:colOff>
      <xdr:row>28</xdr:row>
      <xdr:rowOff>19050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FF99876F-6CE2-4F65-9CD8-E52B28A3E57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8636000" cy="51752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14</xdr:col>
      <xdr:colOff>127000</xdr:colOff>
      <xdr:row>0</xdr:row>
      <xdr:rowOff>0</xdr:rowOff>
    </xdr:from>
    <xdr:to>
      <xdr:col>19</xdr:col>
      <xdr:colOff>127000</xdr:colOff>
      <xdr:row>24</xdr:row>
      <xdr:rowOff>158750</xdr:rowOff>
    </xdr:to>
    <mc:AlternateContent xmlns:mc="http://schemas.openxmlformats.org/markup-compatibility/2006">
      <mc:Choice xmlns:a14="http://schemas.microsoft.com/office/drawing/2010/main" Requires="a14">
        <xdr:graphicFrame macro="">
          <xdr:nvGraphicFramePr>
            <xdr:cNvPr id="3" name="States Name">
              <a:extLst>
                <a:ext uri="{FF2B5EF4-FFF2-40B4-BE49-F238E27FC236}">
                  <a16:creationId xmlns:a16="http://schemas.microsoft.com/office/drawing/2014/main" id="{18EBC1B6-80B1-49AE-9F49-6F85E276EC9F}"/>
                </a:ext>
              </a:extLst>
            </xdr:cNvPr>
            <xdr:cNvGraphicFramePr>
              <a:graphicFrameLocks noChangeAspect="1" noMove="1" noResize="1"/>
            </xdr:cNvGraphicFramePr>
          </xdr:nvGraphicFramePr>
          <xdr:xfrm>
            <a:off x="0" y="0"/>
            <a:ext cx="0" cy="0"/>
          </xdr:xfrm>
          <a:graphic>
            <a:graphicData uri="http://schemas.microsoft.com/office/drawing/2010/slicer">
              <sle:slicer xmlns:sle="http://schemas.microsoft.com/office/drawing/2010/slicer" name="States Name"/>
            </a:graphicData>
          </a:graphic>
        </xdr:graphicFrame>
      </mc:Choice>
      <mc:Fallback>
        <xdr:sp macro="" textlink="">
          <xdr:nvSpPr>
            <xdr:cNvPr id="0" name=""/>
            <xdr:cNvSpPr>
              <a:spLocks noTextEdit="1"/>
            </xdr:cNvSpPr>
          </xdr:nvSpPr>
          <xdr:spPr>
            <a:xfrm>
              <a:off x="8661400" y="0"/>
              <a:ext cx="3048000" cy="4578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kesh.dhandre" refreshedDate="44473.508815162037" createdVersion="6" refreshedVersion="6" minRefreshableVersion="3" recordCount="28" xr:uid="{0740C866-70AD-4A93-947C-E61AEE3D6BC1}">
  <cacheSource type="worksheet">
    <worksheetSource ref="A1:B29" sheet="Data"/>
  </cacheSource>
  <cacheFields count="2">
    <cacheField name="States Name" numFmtId="0">
      <sharedItems count="29">
        <s v="Andhra Pradesh"/>
        <s v="Arunachal Pradesh"/>
        <s v="Assam"/>
        <s v="Bihar"/>
        <s v="Chhattisgarh"/>
        <s v="Goa"/>
        <s v="Gujarat"/>
        <s v="Haryana"/>
        <s v="Himachal Pradesh"/>
        <s v="Jharkhand"/>
        <s v="Karnataka"/>
        <s v="Kerala"/>
        <s v="Madhya Pradesh"/>
        <s v="Maharashtra"/>
        <s v="Manipur"/>
        <s v="Meghalaya"/>
        <s v="Mizoram"/>
        <s v="Nagaland"/>
        <s v="Odisha"/>
        <s v="Punjab"/>
        <s v="Rajasthan"/>
        <s v="Sikkim"/>
        <s v="Tamil Nadu"/>
        <s v="Telangana"/>
        <s v="Tripura"/>
        <s v="Uttar Pradesh"/>
        <s v="Uttarakhand"/>
        <s v="West Bengal"/>
        <s v="Gairsain (Summer)" u="1"/>
      </sharedItems>
    </cacheField>
    <cacheField name="Sales Qty" numFmtId="0">
      <sharedItems containsSemiMixedTypes="0" containsString="0" containsNumber="1" containsInteger="1" minValue="1188" maxValue="9091"/>
    </cacheField>
  </cacheFields>
  <extLst>
    <ext xmlns:x14="http://schemas.microsoft.com/office/spreadsheetml/2009/9/main" uri="{725AE2AE-9491-48be-B2B4-4EB974FC3084}">
      <x14:pivotCacheDefinition pivotCacheId="18681271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x v="0"/>
    <n v="8745"/>
  </r>
  <r>
    <x v="1"/>
    <n v="6903"/>
  </r>
  <r>
    <x v="2"/>
    <n v="3366"/>
  </r>
  <r>
    <x v="3"/>
    <n v="5324"/>
  </r>
  <r>
    <x v="4"/>
    <n v="9091"/>
  </r>
  <r>
    <x v="5"/>
    <n v="2979"/>
  </r>
  <r>
    <x v="6"/>
    <n v="4000"/>
  </r>
  <r>
    <x v="7"/>
    <n v="4480"/>
  </r>
  <r>
    <x v="8"/>
    <n v="2843"/>
  </r>
  <r>
    <x v="9"/>
    <n v="4006"/>
  </r>
  <r>
    <x v="10"/>
    <n v="1188"/>
  </r>
  <r>
    <x v="11"/>
    <n v="8266"/>
  </r>
  <r>
    <x v="12"/>
    <n v="3956"/>
  </r>
  <r>
    <x v="13"/>
    <n v="2522"/>
  </r>
  <r>
    <x v="14"/>
    <n v="3564"/>
  </r>
  <r>
    <x v="15"/>
    <n v="5692"/>
  </r>
  <r>
    <x v="16"/>
    <n v="4046"/>
  </r>
  <r>
    <x v="17"/>
    <n v="7981"/>
  </r>
  <r>
    <x v="18"/>
    <n v="5970"/>
  </r>
  <r>
    <x v="19"/>
    <n v="3054"/>
  </r>
  <r>
    <x v="20"/>
    <n v="6509"/>
  </r>
  <r>
    <x v="21"/>
    <n v="7968"/>
  </r>
  <r>
    <x v="22"/>
    <n v="6549"/>
  </r>
  <r>
    <x v="23"/>
    <n v="2039"/>
  </r>
  <r>
    <x v="24"/>
    <n v="2153"/>
  </r>
  <r>
    <x v="25"/>
    <n v="5809"/>
  </r>
  <r>
    <x v="26"/>
    <n v="4729"/>
  </r>
  <r>
    <x v="27"/>
    <n v="776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92C00E-9589-4D45-850E-D4EF2B517F31}" name="PivotTable1"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rowHeaderCaption="States">
  <location ref="E2:F31" firstHeaderRow="1" firstDataRow="1" firstDataCol="1"/>
  <pivotFields count="2">
    <pivotField axis="axisRow" showAll="0">
      <items count="30">
        <item x="0"/>
        <item x="1"/>
        <item x="2"/>
        <item x="3"/>
        <item x="4"/>
        <item m="1" x="28"/>
        <item x="5"/>
        <item x="6"/>
        <item x="7"/>
        <item x="8"/>
        <item x="9"/>
        <item x="10"/>
        <item x="11"/>
        <item x="12"/>
        <item x="13"/>
        <item x="14"/>
        <item x="15"/>
        <item x="16"/>
        <item x="17"/>
        <item x="18"/>
        <item x="19"/>
        <item x="20"/>
        <item x="21"/>
        <item x="22"/>
        <item x="23"/>
        <item x="24"/>
        <item x="25"/>
        <item x="26"/>
        <item x="27"/>
        <item t="default"/>
      </items>
    </pivotField>
    <pivotField dataField="1" showAll="0"/>
  </pivotFields>
  <rowFields count="1">
    <field x="0"/>
  </rowFields>
  <rowItems count="29">
    <i>
      <x/>
    </i>
    <i>
      <x v="1"/>
    </i>
    <i>
      <x v="2"/>
    </i>
    <i>
      <x v="3"/>
    </i>
    <i>
      <x v="4"/>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Sum of Sales Qty"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s_Name" xr10:uid="{9D843F22-B83E-412A-A85B-ADC420376FE7}" sourceName="States Name">
  <pivotTables>
    <pivotTable tabId="3" name="PivotTable1"/>
  </pivotTables>
  <data>
    <tabular pivotCacheId="1868127102">
      <items count="29">
        <i x="0" s="1"/>
        <i x="1" s="1"/>
        <i x="2" s="1"/>
        <i x="3" s="1"/>
        <i x="4" s="1"/>
        <i x="5" s="1"/>
        <i x="6" s="1"/>
        <i x="7" s="1"/>
        <i x="8" s="1"/>
        <i x="9" s="1"/>
        <i x="10" s="1"/>
        <i x="11" s="1"/>
        <i x="12" s="1"/>
        <i x="13" s="1"/>
        <i x="14" s="1"/>
        <i x="15" s="1"/>
        <i x="16" s="1"/>
        <i x="17" s="1"/>
        <i x="18" s="1"/>
        <i x="19" s="1"/>
        <i x="20" s="1"/>
        <i x="21" s="1"/>
        <i x="22" s="1"/>
        <i x="23" s="1"/>
        <i x="24" s="1"/>
        <i x="25" s="1"/>
        <i x="26" s="1"/>
        <i x="27" s="1"/>
        <i x="28"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s Name" xr10:uid="{44C00429-4DD6-40C8-838A-BA8D39D89971}" cache="Slicer_States_Name" caption="States" columnCount="2" style="SlicerStyleOther1" lockedPosition="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1689A-8ED1-4652-8A21-B476958FFC42}">
  <dimension ref="A1:C30"/>
  <sheetViews>
    <sheetView workbookViewId="0">
      <selection activeCell="C1" sqref="C1"/>
    </sheetView>
  </sheetViews>
  <sheetFormatPr defaultRowHeight="14.5" x14ac:dyDescent="0.35"/>
  <cols>
    <col min="1" max="1" width="21.453125" bestFit="1" customWidth="1"/>
    <col min="2" max="2" width="18.7265625" bestFit="1" customWidth="1"/>
    <col min="3" max="3" width="12.54296875" bestFit="1" customWidth="1"/>
  </cols>
  <sheetData>
    <row r="1" spans="1:3" x14ac:dyDescent="0.35">
      <c r="A1" t="s">
        <v>0</v>
      </c>
      <c r="B1" t="s">
        <v>1</v>
      </c>
      <c r="C1" t="s">
        <v>2</v>
      </c>
    </row>
    <row r="2" spans="1:3" x14ac:dyDescent="0.35">
      <c r="A2" t="s">
        <v>3</v>
      </c>
      <c r="B2" t="s">
        <v>4</v>
      </c>
      <c r="C2" s="1">
        <v>20760</v>
      </c>
    </row>
    <row r="3" spans="1:3" x14ac:dyDescent="0.35">
      <c r="A3" t="s">
        <v>5</v>
      </c>
      <c r="B3" t="s">
        <v>6</v>
      </c>
      <c r="C3" s="1">
        <v>31828</v>
      </c>
    </row>
    <row r="4" spans="1:3" x14ac:dyDescent="0.35">
      <c r="A4" t="s">
        <v>7</v>
      </c>
      <c r="B4" t="s">
        <v>8</v>
      </c>
      <c r="C4" s="1">
        <v>18289</v>
      </c>
    </row>
    <row r="5" spans="1:3" x14ac:dyDescent="0.35">
      <c r="A5" t="s">
        <v>9</v>
      </c>
      <c r="B5" t="s">
        <v>10</v>
      </c>
      <c r="C5" s="1">
        <v>18289</v>
      </c>
    </row>
    <row r="6" spans="1:3" x14ac:dyDescent="0.35">
      <c r="A6" t="s">
        <v>11</v>
      </c>
      <c r="B6" t="s">
        <v>12</v>
      </c>
      <c r="C6" s="1">
        <v>36831</v>
      </c>
    </row>
    <row r="7" spans="1:3" x14ac:dyDescent="0.35">
      <c r="A7" t="s">
        <v>13</v>
      </c>
      <c r="B7" t="s">
        <v>14</v>
      </c>
      <c r="C7" s="1">
        <v>31927</v>
      </c>
    </row>
    <row r="8" spans="1:3" x14ac:dyDescent="0.35">
      <c r="A8" t="s">
        <v>15</v>
      </c>
      <c r="B8" t="s">
        <v>16</v>
      </c>
      <c r="C8" s="1">
        <v>22037</v>
      </c>
    </row>
    <row r="9" spans="1:3" x14ac:dyDescent="0.35">
      <c r="A9" t="s">
        <v>17</v>
      </c>
      <c r="B9" t="s">
        <v>18</v>
      </c>
      <c r="C9" s="1">
        <v>24412</v>
      </c>
    </row>
    <row r="10" spans="1:3" x14ac:dyDescent="0.35">
      <c r="A10" t="s">
        <v>19</v>
      </c>
      <c r="B10" t="s">
        <v>20</v>
      </c>
      <c r="C10" s="1">
        <v>25958</v>
      </c>
    </row>
    <row r="11" spans="1:3" x14ac:dyDescent="0.35">
      <c r="A11" t="s">
        <v>21</v>
      </c>
      <c r="B11" t="s">
        <v>22</v>
      </c>
      <c r="C11" s="1">
        <v>36845</v>
      </c>
    </row>
    <row r="12" spans="1:3" x14ac:dyDescent="0.35">
      <c r="A12" t="s">
        <v>23</v>
      </c>
      <c r="B12" t="s">
        <v>24</v>
      </c>
      <c r="C12" s="1">
        <v>20760</v>
      </c>
    </row>
    <row r="13" spans="1:3" x14ac:dyDescent="0.35">
      <c r="A13" t="s">
        <v>25</v>
      </c>
      <c r="B13" t="s">
        <v>26</v>
      </c>
      <c r="C13" s="1">
        <v>20760</v>
      </c>
    </row>
    <row r="14" spans="1:3" x14ac:dyDescent="0.35">
      <c r="A14" t="s">
        <v>27</v>
      </c>
      <c r="B14" t="s">
        <v>28</v>
      </c>
      <c r="C14" s="1">
        <v>20760</v>
      </c>
    </row>
    <row r="15" spans="1:3" x14ac:dyDescent="0.35">
      <c r="A15" t="s">
        <v>29</v>
      </c>
      <c r="B15" t="s">
        <v>30</v>
      </c>
      <c r="C15" s="1">
        <v>22037</v>
      </c>
    </row>
    <row r="16" spans="1:3" x14ac:dyDescent="0.35">
      <c r="A16" t="s">
        <v>31</v>
      </c>
      <c r="B16" t="s">
        <v>32</v>
      </c>
      <c r="C16" s="1">
        <v>26319</v>
      </c>
    </row>
    <row r="17" spans="1:3" x14ac:dyDescent="0.35">
      <c r="A17" t="s">
        <v>33</v>
      </c>
      <c r="B17" t="s">
        <v>34</v>
      </c>
      <c r="C17" s="1">
        <v>26319</v>
      </c>
    </row>
    <row r="18" spans="1:3" x14ac:dyDescent="0.35">
      <c r="A18" t="s">
        <v>35</v>
      </c>
      <c r="B18" t="s">
        <v>36</v>
      </c>
      <c r="C18" s="1">
        <v>31828</v>
      </c>
    </row>
    <row r="19" spans="1:3" x14ac:dyDescent="0.35">
      <c r="A19" t="s">
        <v>37</v>
      </c>
      <c r="B19" t="s">
        <v>38</v>
      </c>
      <c r="C19" s="1">
        <v>23346</v>
      </c>
    </row>
    <row r="20" spans="1:3" x14ac:dyDescent="0.35">
      <c r="A20" t="s">
        <v>39</v>
      </c>
      <c r="B20" t="s">
        <v>40</v>
      </c>
      <c r="C20" s="1">
        <v>18289</v>
      </c>
    </row>
    <row r="21" spans="1:3" x14ac:dyDescent="0.35">
      <c r="A21" t="s">
        <v>41</v>
      </c>
      <c r="B21" t="s">
        <v>18</v>
      </c>
      <c r="C21" s="1">
        <v>20760</v>
      </c>
    </row>
    <row r="22" spans="1:3" x14ac:dyDescent="0.35">
      <c r="A22" t="s">
        <v>42</v>
      </c>
      <c r="B22" t="s">
        <v>43</v>
      </c>
      <c r="C22" s="1">
        <v>20760</v>
      </c>
    </row>
    <row r="23" spans="1:3" x14ac:dyDescent="0.35">
      <c r="A23" t="s">
        <v>44</v>
      </c>
      <c r="B23" t="s">
        <v>45</v>
      </c>
      <c r="C23" s="1">
        <v>27530</v>
      </c>
    </row>
    <row r="24" spans="1:3" x14ac:dyDescent="0.35">
      <c r="A24" t="s">
        <v>46</v>
      </c>
      <c r="B24" t="s">
        <v>47</v>
      </c>
      <c r="C24" s="1">
        <v>18289</v>
      </c>
    </row>
    <row r="25" spans="1:3" x14ac:dyDescent="0.35">
      <c r="A25" t="s">
        <v>48</v>
      </c>
      <c r="B25" t="s">
        <v>49</v>
      </c>
      <c r="C25" s="1">
        <v>41792</v>
      </c>
    </row>
    <row r="26" spans="1:3" x14ac:dyDescent="0.35">
      <c r="A26" t="s">
        <v>50</v>
      </c>
      <c r="B26" t="s">
        <v>51</v>
      </c>
      <c r="C26" s="1">
        <v>26319</v>
      </c>
    </row>
    <row r="27" spans="1:3" x14ac:dyDescent="0.35">
      <c r="A27" t="s">
        <v>52</v>
      </c>
      <c r="B27" t="s">
        <v>53</v>
      </c>
      <c r="C27" s="1">
        <v>18289</v>
      </c>
    </row>
    <row r="28" spans="1:3" x14ac:dyDescent="0.35">
      <c r="A28" t="s">
        <v>54</v>
      </c>
      <c r="B28" t="s">
        <v>55</v>
      </c>
    </row>
    <row r="29" spans="1:3" x14ac:dyDescent="0.35">
      <c r="A29" t="s">
        <v>56</v>
      </c>
      <c r="B29" s="1">
        <v>36839</v>
      </c>
    </row>
    <row r="30" spans="1:3" x14ac:dyDescent="0.35">
      <c r="A30" t="s">
        <v>57</v>
      </c>
      <c r="B30" t="s">
        <v>58</v>
      </c>
      <c r="C30" s="1">
        <v>20760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83AF0-6D2B-4005-97CF-2200B49DF6E4}">
  <dimension ref="A1:B30"/>
  <sheetViews>
    <sheetView topLeftCell="A6" workbookViewId="0">
      <selection activeCell="C1" sqref="C1"/>
    </sheetView>
  </sheetViews>
  <sheetFormatPr defaultRowHeight="14.5" x14ac:dyDescent="0.35"/>
  <cols>
    <col min="1" max="1" width="21.453125" bestFit="1" customWidth="1"/>
  </cols>
  <sheetData>
    <row r="1" spans="1:2" x14ac:dyDescent="0.35">
      <c r="A1" t="s">
        <v>0</v>
      </c>
      <c r="B1" t="s">
        <v>59</v>
      </c>
    </row>
    <row r="2" spans="1:2" x14ac:dyDescent="0.35">
      <c r="A2" t="s">
        <v>3</v>
      </c>
      <c r="B2">
        <v>8745</v>
      </c>
    </row>
    <row r="3" spans="1:2" x14ac:dyDescent="0.35">
      <c r="A3" t="s">
        <v>5</v>
      </c>
      <c r="B3">
        <v>6903</v>
      </c>
    </row>
    <row r="4" spans="1:2" x14ac:dyDescent="0.35">
      <c r="A4" t="s">
        <v>7</v>
      </c>
      <c r="B4">
        <v>3366</v>
      </c>
    </row>
    <row r="5" spans="1:2" x14ac:dyDescent="0.35">
      <c r="A5" t="s">
        <v>9</v>
      </c>
      <c r="B5">
        <v>5324</v>
      </c>
    </row>
    <row r="6" spans="1:2" x14ac:dyDescent="0.35">
      <c r="A6" t="s">
        <v>11</v>
      </c>
      <c r="B6">
        <v>9091</v>
      </c>
    </row>
    <row r="7" spans="1:2" x14ac:dyDescent="0.35">
      <c r="A7" t="s">
        <v>13</v>
      </c>
      <c r="B7">
        <v>2979</v>
      </c>
    </row>
    <row r="8" spans="1:2" x14ac:dyDescent="0.35">
      <c r="A8" t="s">
        <v>15</v>
      </c>
      <c r="B8">
        <v>4000</v>
      </c>
    </row>
    <row r="9" spans="1:2" x14ac:dyDescent="0.35">
      <c r="A9" t="s">
        <v>17</v>
      </c>
      <c r="B9">
        <v>4480</v>
      </c>
    </row>
    <row r="10" spans="1:2" x14ac:dyDescent="0.35">
      <c r="A10" t="s">
        <v>19</v>
      </c>
      <c r="B10">
        <v>2843</v>
      </c>
    </row>
    <row r="11" spans="1:2" x14ac:dyDescent="0.35">
      <c r="A11" t="s">
        <v>21</v>
      </c>
      <c r="B11">
        <v>4006</v>
      </c>
    </row>
    <row r="12" spans="1:2" x14ac:dyDescent="0.35">
      <c r="A12" t="s">
        <v>23</v>
      </c>
      <c r="B12">
        <v>1188</v>
      </c>
    </row>
    <row r="13" spans="1:2" x14ac:dyDescent="0.35">
      <c r="A13" t="s">
        <v>25</v>
      </c>
      <c r="B13">
        <v>8266</v>
      </c>
    </row>
    <row r="14" spans="1:2" x14ac:dyDescent="0.35">
      <c r="A14" t="s">
        <v>27</v>
      </c>
      <c r="B14">
        <v>3956</v>
      </c>
    </row>
    <row r="15" spans="1:2" x14ac:dyDescent="0.35">
      <c r="A15" t="s">
        <v>29</v>
      </c>
      <c r="B15">
        <v>2522</v>
      </c>
    </row>
    <row r="16" spans="1:2" x14ac:dyDescent="0.35">
      <c r="A16" t="s">
        <v>31</v>
      </c>
      <c r="B16">
        <v>3564</v>
      </c>
    </row>
    <row r="17" spans="1:2" x14ac:dyDescent="0.35">
      <c r="A17" t="s">
        <v>33</v>
      </c>
      <c r="B17">
        <v>5692</v>
      </c>
    </row>
    <row r="18" spans="1:2" x14ac:dyDescent="0.35">
      <c r="A18" t="s">
        <v>35</v>
      </c>
      <c r="B18">
        <v>4046</v>
      </c>
    </row>
    <row r="19" spans="1:2" x14ac:dyDescent="0.35">
      <c r="A19" t="s">
        <v>37</v>
      </c>
      <c r="B19">
        <v>7981</v>
      </c>
    </row>
    <row r="20" spans="1:2" x14ac:dyDescent="0.35">
      <c r="A20" t="s">
        <v>39</v>
      </c>
      <c r="B20">
        <v>5970</v>
      </c>
    </row>
    <row r="21" spans="1:2" x14ac:dyDescent="0.35">
      <c r="A21" t="s">
        <v>41</v>
      </c>
      <c r="B21">
        <v>3054</v>
      </c>
    </row>
    <row r="22" spans="1:2" x14ac:dyDescent="0.35">
      <c r="A22" t="s">
        <v>42</v>
      </c>
      <c r="B22">
        <v>6509</v>
      </c>
    </row>
    <row r="23" spans="1:2" x14ac:dyDescent="0.35">
      <c r="A23" t="s">
        <v>44</v>
      </c>
      <c r="B23">
        <v>7968</v>
      </c>
    </row>
    <row r="24" spans="1:2" x14ac:dyDescent="0.35">
      <c r="A24" t="s">
        <v>46</v>
      </c>
      <c r="B24">
        <v>6549</v>
      </c>
    </row>
    <row r="25" spans="1:2" x14ac:dyDescent="0.35">
      <c r="A25" t="s">
        <v>48</v>
      </c>
      <c r="B25">
        <v>2039</v>
      </c>
    </row>
    <row r="26" spans="1:2" x14ac:dyDescent="0.35">
      <c r="A26" t="s">
        <v>50</v>
      </c>
      <c r="B26">
        <v>2153</v>
      </c>
    </row>
    <row r="27" spans="1:2" x14ac:dyDescent="0.35">
      <c r="A27" t="s">
        <v>52</v>
      </c>
      <c r="B27">
        <v>5809</v>
      </c>
    </row>
    <row r="28" spans="1:2" x14ac:dyDescent="0.35">
      <c r="A28" t="s">
        <v>54</v>
      </c>
      <c r="B28">
        <v>4729</v>
      </c>
    </row>
    <row r="29" spans="1:2" x14ac:dyDescent="0.35">
      <c r="A29" t="s">
        <v>56</v>
      </c>
      <c r="B29">
        <v>3787</v>
      </c>
    </row>
    <row r="30" spans="1:2" x14ac:dyDescent="0.35">
      <c r="A30" t="s">
        <v>57</v>
      </c>
      <c r="B30">
        <v>7761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0C32D-4861-4ADC-9E13-76F3A604D436}">
  <dimension ref="A1:H31"/>
  <sheetViews>
    <sheetView topLeftCell="E1" workbookViewId="0">
      <selection activeCell="G3" sqref="G1:G1048576"/>
    </sheetView>
  </sheetViews>
  <sheetFormatPr defaultRowHeight="14.5" x14ac:dyDescent="0.35"/>
  <cols>
    <col min="1" max="1" width="16.54296875" hidden="1" customWidth="1"/>
    <col min="2" max="2" width="8.36328125" hidden="1" customWidth="1"/>
    <col min="3" max="4" width="0" hidden="1" customWidth="1"/>
    <col min="5" max="5" width="16.54296875" bestFit="1" customWidth="1"/>
    <col min="6" max="6" width="14.81640625" bestFit="1" customWidth="1"/>
    <col min="7" max="7" width="16.54296875" bestFit="1" customWidth="1"/>
    <col min="8" max="8" width="8.36328125" bestFit="1" customWidth="1"/>
  </cols>
  <sheetData>
    <row r="1" spans="1:8" x14ac:dyDescent="0.35">
      <c r="A1" t="s">
        <v>0</v>
      </c>
      <c r="B1" t="s">
        <v>59</v>
      </c>
    </row>
    <row r="2" spans="1:8" x14ac:dyDescent="0.35">
      <c r="A2" t="s">
        <v>3</v>
      </c>
      <c r="B2">
        <v>8745</v>
      </c>
      <c r="E2" s="2" t="s">
        <v>62</v>
      </c>
      <c r="F2" t="s">
        <v>61</v>
      </c>
      <c r="G2" t="s">
        <v>0</v>
      </c>
      <c r="H2" t="s">
        <v>59</v>
      </c>
    </row>
    <row r="3" spans="1:8" x14ac:dyDescent="0.35">
      <c r="A3" t="s">
        <v>5</v>
      </c>
      <c r="B3">
        <v>6903</v>
      </c>
      <c r="E3" s="3" t="s">
        <v>3</v>
      </c>
      <c r="F3" s="4">
        <v>8745</v>
      </c>
      <c r="G3" s="3" t="s">
        <v>3</v>
      </c>
      <c r="H3">
        <f>GETPIVOTDATA("Sales Qty",$E$2,"States Name","Andhra Pradesh")</f>
        <v>8745</v>
      </c>
    </row>
    <row r="4" spans="1:8" x14ac:dyDescent="0.35">
      <c r="A4" t="s">
        <v>7</v>
      </c>
      <c r="B4">
        <v>3366</v>
      </c>
      <c r="E4" s="3" t="s">
        <v>5</v>
      </c>
      <c r="F4" s="4">
        <v>6903</v>
      </c>
      <c r="G4" s="3" t="s">
        <v>5</v>
      </c>
      <c r="H4">
        <f>GETPIVOTDATA("Sales Qty",$E$2,"States Name","Arunachal Pradesh")</f>
        <v>6903</v>
      </c>
    </row>
    <row r="5" spans="1:8" x14ac:dyDescent="0.35">
      <c r="A5" t="s">
        <v>9</v>
      </c>
      <c r="B5">
        <v>5324</v>
      </c>
      <c r="E5" s="3" t="s">
        <v>7</v>
      </c>
      <c r="F5" s="4">
        <v>3366</v>
      </c>
      <c r="G5" s="3" t="s">
        <v>7</v>
      </c>
      <c r="H5">
        <f>GETPIVOTDATA("Sales Qty",$E$2,"States Name","Assam")</f>
        <v>3366</v>
      </c>
    </row>
    <row r="6" spans="1:8" x14ac:dyDescent="0.35">
      <c r="A6" t="s">
        <v>11</v>
      </c>
      <c r="B6">
        <v>9091</v>
      </c>
      <c r="E6" s="3" t="s">
        <v>9</v>
      </c>
      <c r="F6" s="4">
        <v>5324</v>
      </c>
      <c r="G6" s="3" t="s">
        <v>9</v>
      </c>
      <c r="H6">
        <f>GETPIVOTDATA("Sales Qty",$E$2,"States Name","Bihar")</f>
        <v>5324</v>
      </c>
    </row>
    <row r="7" spans="1:8" x14ac:dyDescent="0.35">
      <c r="A7" t="s">
        <v>13</v>
      </c>
      <c r="B7">
        <v>2979</v>
      </c>
      <c r="E7" s="3" t="s">
        <v>11</v>
      </c>
      <c r="F7" s="4">
        <v>9091</v>
      </c>
      <c r="G7" s="3" t="s">
        <v>11</v>
      </c>
      <c r="H7">
        <f>GETPIVOTDATA("Sales Qty",$E$2,"States Name","Chhattisgarh")</f>
        <v>9091</v>
      </c>
    </row>
    <row r="8" spans="1:8" x14ac:dyDescent="0.35">
      <c r="A8" t="s">
        <v>15</v>
      </c>
      <c r="B8">
        <v>4000</v>
      </c>
      <c r="E8" s="3" t="s">
        <v>13</v>
      </c>
      <c r="F8" s="4">
        <v>2979</v>
      </c>
      <c r="G8" s="3" t="s">
        <v>13</v>
      </c>
      <c r="H8">
        <f>GETPIVOTDATA("Sales Qty",$E$2,"States Name","Goa")</f>
        <v>2979</v>
      </c>
    </row>
    <row r="9" spans="1:8" x14ac:dyDescent="0.35">
      <c r="A9" t="s">
        <v>17</v>
      </c>
      <c r="B9">
        <v>4480</v>
      </c>
      <c r="E9" s="3" t="s">
        <v>15</v>
      </c>
      <c r="F9" s="4">
        <v>4000</v>
      </c>
      <c r="G9" s="3" t="s">
        <v>15</v>
      </c>
      <c r="H9">
        <f>GETPIVOTDATA("Sales Qty",$E$2,"States Name","Gujarat")</f>
        <v>4000</v>
      </c>
    </row>
    <row r="10" spans="1:8" x14ac:dyDescent="0.35">
      <c r="A10" t="s">
        <v>19</v>
      </c>
      <c r="B10">
        <v>2843</v>
      </c>
      <c r="E10" s="3" t="s">
        <v>17</v>
      </c>
      <c r="F10" s="4">
        <v>4480</v>
      </c>
      <c r="G10" s="3" t="s">
        <v>17</v>
      </c>
      <c r="H10">
        <f>GETPIVOTDATA("Sales Qty",$E$2,"States Name","Haryana")</f>
        <v>4480</v>
      </c>
    </row>
    <row r="11" spans="1:8" x14ac:dyDescent="0.35">
      <c r="A11" t="s">
        <v>21</v>
      </c>
      <c r="B11">
        <v>4006</v>
      </c>
      <c r="E11" s="3" t="s">
        <v>19</v>
      </c>
      <c r="F11" s="4">
        <v>2843</v>
      </c>
      <c r="G11" s="3" t="s">
        <v>19</v>
      </c>
      <c r="H11">
        <f>GETPIVOTDATA("Sales Qty",$E$2,"States Name","Himachal Pradesh")</f>
        <v>2843</v>
      </c>
    </row>
    <row r="12" spans="1:8" x14ac:dyDescent="0.35">
      <c r="A12" t="s">
        <v>23</v>
      </c>
      <c r="B12">
        <v>1188</v>
      </c>
      <c r="E12" s="3" t="s">
        <v>21</v>
      </c>
      <c r="F12" s="4">
        <v>4006</v>
      </c>
      <c r="G12" s="3" t="s">
        <v>21</v>
      </c>
      <c r="H12">
        <f>GETPIVOTDATA("Sales Qty",$E$2,"States Name","Jharkhand")</f>
        <v>4006</v>
      </c>
    </row>
    <row r="13" spans="1:8" x14ac:dyDescent="0.35">
      <c r="A13" t="s">
        <v>25</v>
      </c>
      <c r="B13">
        <v>8266</v>
      </c>
      <c r="E13" s="3" t="s">
        <v>23</v>
      </c>
      <c r="F13" s="4">
        <v>1188</v>
      </c>
      <c r="G13" s="3" t="s">
        <v>23</v>
      </c>
      <c r="H13">
        <f>GETPIVOTDATA("Sales Qty",$E$2,"States Name","Karnataka")</f>
        <v>1188</v>
      </c>
    </row>
    <row r="14" spans="1:8" x14ac:dyDescent="0.35">
      <c r="A14" t="s">
        <v>27</v>
      </c>
      <c r="B14">
        <v>3956</v>
      </c>
      <c r="E14" s="3" t="s">
        <v>25</v>
      </c>
      <c r="F14" s="4">
        <v>8266</v>
      </c>
      <c r="G14" s="3" t="s">
        <v>25</v>
      </c>
      <c r="H14">
        <f>GETPIVOTDATA("Sales Qty",$E$2,"States Name","Kerala")</f>
        <v>8266</v>
      </c>
    </row>
    <row r="15" spans="1:8" x14ac:dyDescent="0.35">
      <c r="A15" t="s">
        <v>29</v>
      </c>
      <c r="B15">
        <v>2522</v>
      </c>
      <c r="E15" s="3" t="s">
        <v>27</v>
      </c>
      <c r="F15" s="4">
        <v>3956</v>
      </c>
      <c r="G15" s="3" t="s">
        <v>27</v>
      </c>
      <c r="H15">
        <f>GETPIVOTDATA("Sales Qty",$E$2,"States Name","Madhya Pradesh")</f>
        <v>3956</v>
      </c>
    </row>
    <row r="16" spans="1:8" x14ac:dyDescent="0.35">
      <c r="A16" t="s">
        <v>31</v>
      </c>
      <c r="B16">
        <v>3564</v>
      </c>
      <c r="E16" s="3" t="s">
        <v>29</v>
      </c>
      <c r="F16" s="4">
        <v>2522</v>
      </c>
      <c r="G16" s="3" t="s">
        <v>29</v>
      </c>
      <c r="H16">
        <f>GETPIVOTDATA("Sales Qty",$E$2,"States Name","Maharashtra")</f>
        <v>2522</v>
      </c>
    </row>
    <row r="17" spans="1:8" x14ac:dyDescent="0.35">
      <c r="A17" t="s">
        <v>33</v>
      </c>
      <c r="B17">
        <v>5692</v>
      </c>
      <c r="E17" s="3" t="s">
        <v>31</v>
      </c>
      <c r="F17" s="4">
        <v>3564</v>
      </c>
      <c r="G17" s="3" t="s">
        <v>31</v>
      </c>
      <c r="H17">
        <f>GETPIVOTDATA("Sales Qty",$E$2,"States Name","Manipur")</f>
        <v>3564</v>
      </c>
    </row>
    <row r="18" spans="1:8" x14ac:dyDescent="0.35">
      <c r="A18" t="s">
        <v>35</v>
      </c>
      <c r="B18">
        <v>4046</v>
      </c>
      <c r="E18" s="3" t="s">
        <v>33</v>
      </c>
      <c r="F18" s="4">
        <v>5692</v>
      </c>
      <c r="G18" s="3" t="s">
        <v>33</v>
      </c>
      <c r="H18">
        <f>GETPIVOTDATA("Sales Qty",$E$2,"States Name","Meghalaya")</f>
        <v>5692</v>
      </c>
    </row>
    <row r="19" spans="1:8" x14ac:dyDescent="0.35">
      <c r="A19" t="s">
        <v>37</v>
      </c>
      <c r="B19">
        <v>7981</v>
      </c>
      <c r="E19" s="3" t="s">
        <v>35</v>
      </c>
      <c r="F19" s="4">
        <v>4046</v>
      </c>
      <c r="G19" s="3" t="s">
        <v>35</v>
      </c>
      <c r="H19">
        <f>GETPIVOTDATA("Sales Qty",$E$2,"States Name","Mizoram")</f>
        <v>4046</v>
      </c>
    </row>
    <row r="20" spans="1:8" x14ac:dyDescent="0.35">
      <c r="A20" t="s">
        <v>39</v>
      </c>
      <c r="B20">
        <v>5970</v>
      </c>
      <c r="E20" s="3" t="s">
        <v>37</v>
      </c>
      <c r="F20" s="4">
        <v>7981</v>
      </c>
      <c r="G20" s="3" t="s">
        <v>37</v>
      </c>
      <c r="H20">
        <f>GETPIVOTDATA("Sales Qty",$E$2,"States Name","Nagaland")</f>
        <v>7981</v>
      </c>
    </row>
    <row r="21" spans="1:8" x14ac:dyDescent="0.35">
      <c r="A21" t="s">
        <v>41</v>
      </c>
      <c r="B21">
        <v>3054</v>
      </c>
      <c r="E21" s="3" t="s">
        <v>39</v>
      </c>
      <c r="F21" s="4">
        <v>5970</v>
      </c>
      <c r="G21" s="3" t="s">
        <v>39</v>
      </c>
      <c r="H21">
        <f>GETPIVOTDATA("Sales Qty",$E$2,"States Name","Odisha")</f>
        <v>5970</v>
      </c>
    </row>
    <row r="22" spans="1:8" x14ac:dyDescent="0.35">
      <c r="A22" t="s">
        <v>42</v>
      </c>
      <c r="B22">
        <v>6509</v>
      </c>
      <c r="E22" s="3" t="s">
        <v>41</v>
      </c>
      <c r="F22" s="4">
        <v>3054</v>
      </c>
      <c r="G22" s="3" t="s">
        <v>41</v>
      </c>
      <c r="H22">
        <f>GETPIVOTDATA("Sales Qty",$E$2,"States Name","Punjab")</f>
        <v>3054</v>
      </c>
    </row>
    <row r="23" spans="1:8" x14ac:dyDescent="0.35">
      <c r="A23" t="s">
        <v>44</v>
      </c>
      <c r="B23">
        <v>7968</v>
      </c>
      <c r="E23" s="3" t="s">
        <v>42</v>
      </c>
      <c r="F23" s="4">
        <v>6509</v>
      </c>
      <c r="G23" s="3" t="s">
        <v>42</v>
      </c>
      <c r="H23">
        <f>GETPIVOTDATA("Sales Qty",$E$2,"States Name","Rajasthan")</f>
        <v>6509</v>
      </c>
    </row>
    <row r="24" spans="1:8" x14ac:dyDescent="0.35">
      <c r="A24" t="s">
        <v>46</v>
      </c>
      <c r="B24">
        <v>6549</v>
      </c>
      <c r="E24" s="3" t="s">
        <v>44</v>
      </c>
      <c r="F24" s="4">
        <v>7968</v>
      </c>
      <c r="G24" s="3" t="s">
        <v>44</v>
      </c>
      <c r="H24">
        <f>GETPIVOTDATA("Sales Qty",$E$2,"States Name","Sikkim")</f>
        <v>7968</v>
      </c>
    </row>
    <row r="25" spans="1:8" x14ac:dyDescent="0.35">
      <c r="A25" t="s">
        <v>48</v>
      </c>
      <c r="B25">
        <v>2039</v>
      </c>
      <c r="E25" s="3" t="s">
        <v>46</v>
      </c>
      <c r="F25" s="4">
        <v>6549</v>
      </c>
      <c r="G25" s="3" t="s">
        <v>46</v>
      </c>
      <c r="H25">
        <f>GETPIVOTDATA("Sales Qty",$E$2,"States Name","Tamil Nadu")</f>
        <v>6549</v>
      </c>
    </row>
    <row r="26" spans="1:8" x14ac:dyDescent="0.35">
      <c r="A26" t="s">
        <v>50</v>
      </c>
      <c r="B26">
        <v>2153</v>
      </c>
      <c r="E26" s="3" t="s">
        <v>48</v>
      </c>
      <c r="F26" s="4">
        <v>2039</v>
      </c>
      <c r="G26" s="3" t="s">
        <v>48</v>
      </c>
      <c r="H26">
        <f>GETPIVOTDATA("Sales Qty",$E$2,"States Name","Telangana")</f>
        <v>2039</v>
      </c>
    </row>
    <row r="27" spans="1:8" x14ac:dyDescent="0.35">
      <c r="A27" t="s">
        <v>52</v>
      </c>
      <c r="B27">
        <v>5809</v>
      </c>
      <c r="E27" s="3" t="s">
        <v>50</v>
      </c>
      <c r="F27" s="4">
        <v>2153</v>
      </c>
      <c r="G27" s="3" t="s">
        <v>50</v>
      </c>
      <c r="H27">
        <f>GETPIVOTDATA("Sales Qty",$E$2,"States Name","Tripura")</f>
        <v>2153</v>
      </c>
    </row>
    <row r="28" spans="1:8" x14ac:dyDescent="0.35">
      <c r="A28" t="s">
        <v>54</v>
      </c>
      <c r="B28">
        <v>4729</v>
      </c>
      <c r="E28" s="3" t="s">
        <v>52</v>
      </c>
      <c r="F28" s="4">
        <v>5809</v>
      </c>
      <c r="G28" s="3" t="s">
        <v>52</v>
      </c>
      <c r="H28">
        <f>GETPIVOTDATA("Sales Qty",$E$2,"States Name","Uttar Pradesh")</f>
        <v>5809</v>
      </c>
    </row>
    <row r="29" spans="1:8" x14ac:dyDescent="0.35">
      <c r="A29" t="s">
        <v>57</v>
      </c>
      <c r="B29">
        <v>7761</v>
      </c>
      <c r="E29" s="3" t="s">
        <v>54</v>
      </c>
      <c r="F29" s="4">
        <v>4729</v>
      </c>
      <c r="G29" s="3" t="s">
        <v>54</v>
      </c>
      <c r="H29">
        <f>GETPIVOTDATA("Sales Qty",$E$2,"States Name","Uttarakhand")</f>
        <v>4729</v>
      </c>
    </row>
    <row r="30" spans="1:8" x14ac:dyDescent="0.35">
      <c r="E30" s="3" t="s">
        <v>57</v>
      </c>
      <c r="F30" s="4">
        <v>7761</v>
      </c>
      <c r="G30" s="3" t="s">
        <v>57</v>
      </c>
      <c r="H30">
        <f>GETPIVOTDATA("Sales Qty",$E$2,"States Name","West Bengal")</f>
        <v>7761</v>
      </c>
    </row>
    <row r="31" spans="1:8" x14ac:dyDescent="0.35">
      <c r="E31" s="3" t="s">
        <v>60</v>
      </c>
      <c r="F31" s="4">
        <v>141493</v>
      </c>
      <c r="G31" s="5"/>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B6735-EAFF-4E78-8513-3832787C6087}">
  <dimension ref="A1"/>
  <sheetViews>
    <sheetView showGridLines="0" tabSelected="1" workbookViewId="0"/>
  </sheetViews>
  <sheetFormatPr defaultRowHeight="14.5" x14ac:dyDescent="0.35"/>
  <sheetData/>
  <sheetProtection formatCells="0" formatColumns="0" formatRows="0" insertColumns="0" insertRows="0" insertHyperlinks="0" deleteColumns="0" deleteRows="0" selectLockedCells="1" selectUnlockedCells="1"/>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Sheet1 (2)</vt:lpstr>
      <vt:lpstr>Data</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rakesh.dhandre</dc:creator>
  <cp:lastModifiedBy>rakesh.dhandre</cp:lastModifiedBy>
  <dcterms:created xsi:type="dcterms:W3CDTF">2021-10-04T02:07:37Z</dcterms:created>
  <dcterms:modified xsi:type="dcterms:W3CDTF">2021-10-14T16:49:35Z</dcterms:modified>
</cp:coreProperties>
</file>