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Z:\WORO - PC\FILE WORO\1. INVOICE\2022\09. September 2022\KSA - MOBILY\"/>
    </mc:Choice>
  </mc:AlternateContent>
  <xr:revisionPtr revIDLastSave="0" documentId="13_ncr:1_{5F60FB2B-5D9A-4859-9348-4823E213E1F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 l="1"/>
  <c r="F9" i="1" l="1"/>
  <c r="D9" i="1"/>
  <c r="D10" i="1" s="1"/>
  <c r="H9" i="1"/>
  <c r="H10" i="1" l="1"/>
  <c r="E14" i="1" s="1"/>
  <c r="F10" i="1"/>
  <c r="E16" i="1" l="1"/>
</calcChain>
</file>

<file path=xl/sharedStrings.xml><?xml version="1.0" encoding="utf-8"?>
<sst xmlns="http://schemas.openxmlformats.org/spreadsheetml/2006/main" count="24" uniqueCount="19">
  <si>
    <t>CP</t>
  </si>
  <si>
    <t>Month</t>
  </si>
  <si>
    <t>Total Revenue</t>
  </si>
  <si>
    <t>CP Share</t>
  </si>
  <si>
    <t>CP Revenue Share</t>
  </si>
  <si>
    <t>3Anet Revenue Share</t>
  </si>
  <si>
    <t>3Anet Share</t>
  </si>
  <si>
    <t>Operator Share</t>
  </si>
  <si>
    <t>Share after Operator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</si>
  <si>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</si>
  <si>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</si>
  <si>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</si>
  <si>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</si>
  <si>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</si>
  <si>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</si>
  <si>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Type</t>
  </si>
  <si>
    <t>Total</t>
  </si>
  <si>
    <t>SC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</si>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</sst>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1" fillId="3" borderId="4" xfId="0" applyFont="1" applyFill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1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4" fontId="0" fillId="0" borderId="2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"/>
  <sheetViews>
    <sheetView tabSelected="1" workbookViewId="0">
      <selection activeCell="E4" sqref="E4"/>
    </sheetView>
  </sheetViews>
  <sheetFormatPr defaultColWidth="11" defaultRowHeight="15.75" x14ac:dyDescent="0.25"/>
  <cols>
    <col min="1" max="1" width="27.375" bestFit="1" customWidth="1"/>
    <col min="2" max="2" width="11.875" bestFit="1" customWidth="1"/>
    <col min="4" max="9" width="12.125" customWidth="1"/>
  </cols>
  <sheetData>
    <row r="1" spans="1:9" ht="46.5" thickTop="1" thickBot="1" x14ac:dyDescent="0.3">
      <c r="A1" s="1" t="s">
        <v>15</v>
      </c>
      <c r="B1" s="1" t="s">
        <v>0</v>
      </c>
      <c r="C1" s="4" t="s">
        <v>1</v>
      </c>
      <c r="D1" s="2" t="s">
        <v>2</v>
      </c>
      <c r="E1" s="21" t="s">
        <v>7</v>
      </c>
      <c r="F1" s="8" t="s">
        <v>5</v>
      </c>
      <c r="G1" s="8" t="s">
        <v>6</v>
      </c>
      <c r="H1" s="8" t="s">
        <v>4</v>
      </c>
      <c r="I1" s="10" t="s">
        <v>3</v>
      </c>
    </row>
    <row r="2" spans="1:9" ht="16.5" thickTop="1" x14ac:dyDescent="0.25">
      <c r="A2" s="26" t="s">
        <v>17</v>
      </c>
      <c r="B2" s="27" t="s">
        <v>18</v>
      </c>
      <c r="C2" s="9">
        <v>44805</v>
      </c>
      <c r="D2" s="5">
        <v>19200</v>
      </c>
      <c r="E2" s="22">
        <v>11520</v>
      </c>
      <c r="F2" s="7">
        <v>0.4</v>
      </c>
      <c r="G2" s="6">
        <v>7680</v>
      </c>
      <c r="H2" s="7">
        <v>0.35</v>
      </c>
      <c r="I2" s="11">
        <v>6720</v>
      </c>
    </row>
    <row r="3" spans="1:9" x14ac:dyDescent="0.25">
      <c r="A3" s="26"/>
      <c r="B3" s="27"/>
      <c r="C3" s="9"/>
      <c r="D3" s="30"/>
      <c r="E3" s="31"/>
      <c r="F3" s="32"/>
      <c r="G3" s="33"/>
      <c r="H3" s="32"/>
      <c r="I3" s="34"/>
    </row>
    <row r="4" spans="1:9" x14ac:dyDescent="0.25">
      <c r="A4" s="26"/>
      <c r="B4" s="27"/>
      <c r="C4" s="9"/>
      <c r="D4" s="12"/>
      <c r="E4" s="23"/>
      <c r="F4" s="13"/>
      <c r="G4" s="14"/>
      <c r="H4" s="13"/>
      <c r="I4" s="15"/>
    </row>
    <row r="5" spans="1:9" ht="16.5" thickBot="1" x14ac:dyDescent="0.3">
      <c r="A5" s="25"/>
      <c r="B5" s="28"/>
      <c r="C5" s="16"/>
      <c r="D5" s="17"/>
      <c r="E5" s="24"/>
      <c r="F5" s="18"/>
      <c r="G5" s="19"/>
      <c r="H5" s="18"/>
      <c r="I5" s="20"/>
    </row>
    <row r="6" spans="1:9" ht="16.5" thickTop="1" x14ac:dyDescent="0.25">
      <c r="D6" s="3"/>
      <c r="E6" s="3"/>
      <c r="F6" s="3"/>
      <c r="G6" s="3"/>
      <c r="H6" s="3"/>
      <c r="I6" s="3"/>
    </row>
    <row r="7" spans="1:9" ht="16.5" thickBot="1" x14ac:dyDescent="0.3"/>
    <row r="8" spans="1:9" ht="29.25" customHeight="1" thickTop="1" thickBot="1" x14ac:dyDescent="0.3">
      <c r="A8" s="1" t="s">
        <v>15</v>
      </c>
      <c r="B8" s="1" t="s">
        <v>0</v>
      </c>
      <c r="C8" s="4" t="s">
        <v>1</v>
      </c>
      <c r="D8" s="49" t="s">
        <v>2</v>
      </c>
      <c r="E8" s="50"/>
      <c r="F8" s="55" t="s">
        <v>8</v>
      </c>
      <c r="G8" s="50"/>
      <c r="H8" s="55" t="s">
        <v>3</v>
      </c>
      <c r="I8" s="56"/>
    </row>
    <row r="9" spans="1:9" ht="17.25" thickTop="1" thickBot="1" x14ac:dyDescent="0.3">
      <c r="A9" s="25" t="s">
        <v>16</v>
      </c>
      <c r="B9" s="29" t="str">
        <f>B2</f>
        <v>LinkIt</v>
      </c>
      <c r="C9" s="16">
        <f>C2</f>
        <v>44805</v>
      </c>
      <c r="D9" s="51">
        <f>SUMIFS(D$2:D$5,$B$2:$B$5,$B9,$C$2:$C$5,$C9)</f>
        <v>19200</v>
      </c>
      <c r="E9" s="52"/>
      <c r="F9" s="57">
        <f>SUMIFS(G$2:G$5,$B$2:$B$5,$B9,$C$2:$C$5,$C9)</f>
        <v>7680</v>
      </c>
      <c r="G9" s="58"/>
      <c r="H9" s="57">
        <f>SUMIFS(I$2:I$5,$B$2:$B$5,$B9,$C$2:$C$5,$C9)</f>
        <v>6720</v>
      </c>
      <c r="I9" s="60"/>
    </row>
    <row r="10" spans="1:9" ht="17.25" thickTop="1" thickBot="1" x14ac:dyDescent="0.3">
      <c r="D10" s="53">
        <f>SUM(D9:D9)</f>
        <v>19200</v>
      </c>
      <c r="E10" s="54"/>
      <c r="F10" s="59">
        <f>SUM(F9:F9)</f>
        <v>7680</v>
      </c>
      <c r="G10" s="54"/>
      <c r="H10" s="59">
        <f>SUM(H9:I9)</f>
        <v>6720</v>
      </c>
      <c r="I10" s="61"/>
    </row>
    <row r="11" spans="1:9" ht="16.5" thickTop="1" x14ac:dyDescent="0.25"/>
    <row r="13" spans="1:9" ht="16.5" thickBot="1" x14ac:dyDescent="0.3"/>
    <row r="14" spans="1:9" ht="17.25" thickTop="1" thickBot="1" x14ac:dyDescent="0.3">
      <c r="B14" s="40" t="s">
        <v>9</v>
      </c>
      <c r="C14" s="41"/>
      <c r="D14" s="41"/>
      <c r="E14" s="42">
        <f>H10</f>
        <v>6720</v>
      </c>
      <c r="F14" s="43"/>
      <c r="G14" s="41" t="s">
        <v>10</v>
      </c>
      <c r="H14" s="41"/>
      <c r="I14" s="44"/>
    </row>
    <row r="15" spans="1:9" ht="17.25" thickTop="1" thickBot="1" x14ac:dyDescent="0.3">
      <c r="B15" s="45" t="s">
        <v>11</v>
      </c>
      <c r="C15" s="46"/>
      <c r="D15" s="46"/>
      <c r="E15" s="47">
        <v>0</v>
      </c>
      <c r="F15" s="47"/>
      <c r="G15" s="46" t="s">
        <v>12</v>
      </c>
      <c r="H15" s="46"/>
      <c r="I15" s="48"/>
    </row>
    <row r="16" spans="1:9" ht="17.25" thickTop="1" thickBot="1" x14ac:dyDescent="0.3">
      <c r="B16" s="35" t="s">
        <v>13</v>
      </c>
      <c r="C16" s="36"/>
      <c r="D16" s="36"/>
      <c r="E16" s="37">
        <f>E14+E15</f>
        <v>6720</v>
      </c>
      <c r="F16" s="38"/>
      <c r="G16" s="36" t="s">
        <v>14</v>
      </c>
      <c r="H16" s="36"/>
      <c r="I16" s="39"/>
    </row>
    <row r="17" ht="16.5" thickTop="1" x14ac:dyDescent="0.25"/>
  </sheetData>
  <mergeCells count="18">
    <mergeCell ref="D8:E8"/>
    <mergeCell ref="D9:E9"/>
    <mergeCell ref="D10:E10"/>
    <mergeCell ref="F8:G8"/>
    <mergeCell ref="H8:I8"/>
    <mergeCell ref="F9:G9"/>
    <mergeCell ref="F10:G10"/>
    <mergeCell ref="H9:I9"/>
    <mergeCell ref="H10:I10"/>
    <mergeCell ref="B16:D16"/>
    <mergeCell ref="E16:F16"/>
    <mergeCell ref="G16:I16"/>
    <mergeCell ref="B14:D14"/>
    <mergeCell ref="E14:F14"/>
    <mergeCell ref="G14:I14"/>
    <mergeCell ref="B15:D15"/>
    <mergeCell ref="E15:F15"/>
    <mergeCell ref="G15:I15"/>
  </mergeCells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2022-12-23T05:08:52Z</cp:lastPrinted>
  <dcterms:created xsi:type="dcterms:W3CDTF">2018-08-07T14:09:33Z</dcterms:created>
  <dcterms:modified xsi:type="dcterms:W3CDTF">2022-12-23T08:49:26Z</dcterms:modified>
</cp:coreProperties>
</file>