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aganmb_11/Library/Mobile Documents/com~apple~CloudDocs/"/>
    </mc:Choice>
  </mc:AlternateContent>
  <xr:revisionPtr revIDLastSave="0" documentId="13_ncr:1_{A7E83751-B5A1-5E4C-9573-C5E8040072E7}" xr6:coauthVersionLast="47" xr6:coauthVersionMax="47" xr10:uidLastSave="{00000000-0000-0000-0000-000000000000}"/>
  <bookViews>
    <workbookView xWindow="0" yWindow="0" windowWidth="33600" windowHeight="21000" activeTab="5" xr2:uid="{00000000-000D-0000-FFFF-FFFF00000000}"/>
  </bookViews>
  <sheets>
    <sheet name="Sheet1" sheetId="1" r:id="rId1"/>
    <sheet name="Sheet2" sheetId="6" r:id="rId2"/>
    <sheet name="Sheet3" sheetId="7" r:id="rId3"/>
    <sheet name="Sheet4" sheetId="8" r:id="rId4"/>
    <sheet name="Bonus" sheetId="9" r:id="rId5"/>
    <sheet name="Bonus Statistical Analysis" sheetId="10" r:id="rId6"/>
  </sheets>
  <definedNames>
    <definedName name="_xlnm._FilterDatabase" localSheetId="0" hidden="1">Sheet1!$A$1:$T$4115</definedName>
    <definedName name="goal">Sheet1!$D:$D</definedName>
    <definedName name="state">Sheet1!$F:$F</definedName>
    <definedName name="susback">'Bonus Statistical Analysis'!$B:$B</definedName>
    <definedName name="unsusback">'Bonus Statistical Analysis'!$E:$E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10" l="1"/>
  <c r="I7" i="10"/>
  <c r="I6" i="10"/>
  <c r="I5" i="10"/>
  <c r="I4" i="10"/>
  <c r="I3" i="10"/>
  <c r="H8" i="10"/>
  <c r="H7" i="10"/>
  <c r="H6" i="10"/>
  <c r="H5" i="10"/>
  <c r="H4" i="10"/>
  <c r="H3" i="10"/>
  <c r="D7" i="9"/>
  <c r="C7" i="9"/>
  <c r="D13" i="9"/>
  <c r="C13" i="9"/>
  <c r="D12" i="9"/>
  <c r="C12" i="9"/>
  <c r="D11" i="9"/>
  <c r="C11" i="9"/>
  <c r="D10" i="9"/>
  <c r="C10" i="9"/>
  <c r="D9" i="9"/>
  <c r="C9" i="9"/>
  <c r="D8" i="9"/>
  <c r="C8" i="9"/>
  <c r="D6" i="9"/>
  <c r="C6" i="9"/>
  <c r="D5" i="9"/>
  <c r="C5" i="9"/>
  <c r="D4" i="9"/>
  <c r="C4" i="9"/>
  <c r="D3" i="9"/>
  <c r="C3" i="9"/>
  <c r="D2" i="9"/>
  <c r="C2" i="9"/>
  <c r="B13" i="9"/>
  <c r="E13" i="9" s="1"/>
  <c r="B12" i="9"/>
  <c r="B11" i="9"/>
  <c r="E11" i="9" s="1"/>
  <c r="B10" i="9"/>
  <c r="E10" i="9" s="1"/>
  <c r="B9" i="9"/>
  <c r="B8" i="9"/>
  <c r="B7" i="9"/>
  <c r="B6" i="9"/>
  <c r="E6" i="9" s="1"/>
  <c r="B5" i="9"/>
  <c r="B4" i="9"/>
  <c r="E4" i="9" s="1"/>
  <c r="B3" i="9"/>
  <c r="B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9" l="1"/>
  <c r="E9" i="9"/>
  <c r="G2" i="9"/>
  <c r="G9" i="9"/>
  <c r="H9" i="9"/>
  <c r="G10" i="9"/>
  <c r="E5" i="9"/>
  <c r="H10" i="9"/>
  <c r="G11" i="9"/>
  <c r="H11" i="9"/>
  <c r="E8" i="9"/>
  <c r="H8" i="9" s="1"/>
  <c r="G12" i="9"/>
  <c r="G13" i="9"/>
  <c r="H13" i="9"/>
  <c r="E12" i="9"/>
  <c r="H12" i="9" s="1"/>
  <c r="H2" i="9"/>
  <c r="G3" i="9"/>
  <c r="H3" i="9"/>
  <c r="G4" i="9"/>
  <c r="H4" i="9"/>
  <c r="G5" i="9"/>
  <c r="H5" i="9"/>
  <c r="G6" i="9"/>
  <c r="H6" i="9"/>
  <c r="E3" i="9"/>
  <c r="F3" i="9" s="1"/>
  <c r="F2" i="9"/>
  <c r="F13" i="9"/>
  <c r="F12" i="9"/>
  <c r="F11" i="9"/>
  <c r="F10" i="9"/>
  <c r="F9" i="9"/>
  <c r="F6" i="9"/>
  <c r="F5" i="9"/>
  <c r="F4" i="9"/>
  <c r="E7" i="9"/>
  <c r="G7" i="9" s="1"/>
  <c r="F8" i="9" l="1"/>
  <c r="G8" i="9"/>
  <c r="H7" i="9"/>
  <c r="F7" i="9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<sst xmlns="http://schemas.openxmlformats.org/spreadsheetml/2006/main" count="28548" uniqueCount="8408">
  <si>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</si>
  <si>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</si>
  <si>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</si>
  <si>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</si>
  <si>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</si>
  <si>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</si>
  <si>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</si>
  <si>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</si>
  <si>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</si>
  <si>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</si>
  <si>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</si>
  <si>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</si>
  <si>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</si>
  <si>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</si>
  <si>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</si>
  <si>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</si>
  <si>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</si>
  <si>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</si>
  <si>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</si>
  <si>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</si>
  <si>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</si>
  <si>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</si>
  <si>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</si>
  <si>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</si>
  <si>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</si>
  <si>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</si>
  <si>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</si>
  <si>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</si>
  <si>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</si>
  <si>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</si>
  <si>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</si>
  <si>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</si>
  <si>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</si>
  <si>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</si>
  <si>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</si>
  <si>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</si>
  <si>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</si>
  <si>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</si>
  <si>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</si>
  <si>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</si>
  <si>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</si>
  <si>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</si>
  <si>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</si>
  <si>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</si>
  <si>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</si>
  <si>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</si>
  <si>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</si>
  <si>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</si>
  <si>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</si>
  <si>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</si>
  <si>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</si>
  <si>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</si>
  <si>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</si>
  <si>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</si>
  <si>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</si>
  <si>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</si>
  <si>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</si>
  <si>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</si>
  <si>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</si>
  <si>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</si>
  <si>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</si>
  <si>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</si>
  <si>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</si>
  <si>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</si>
  <si>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</si>
  <si>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</si>
  <si>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</si>
  <si>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</si>
  <si>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</si>
  <si>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</si>
  <si>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</si>
  <si>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</si>
  <si>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</si>
  <si>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</si>
  <si>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</si>
  <si>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</si>
  <si>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</si>
  <si>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</si>
  <si>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</si>
  <si>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</si>
  <si>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</si>
  <si>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</si>
  <si>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</si>
  <si>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</si>
  <si>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</si>
  <si>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</si>
  <si>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</si>
  <si>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</si>
  <si>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</si>
  <si>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</si>
  <si>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</si>
  <si>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</si>
  <si>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</si>
  <si>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</si>
  <si>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</si>
  <si>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</si>
  <si>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</si>
  <si>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</si>
  <si>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</si>
  <si>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</si>
  <si>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</si>
  <si>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</si>
  <si>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</si>
  <si>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</si>
  <si>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</si>
  <si>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</si>
  <si>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</si>
  <si>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</si>
  <si>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</si>
  <si>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</si>
  <si>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</si>
  <si>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</si>
  <si>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</si>
  <si>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</si>
  <si>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</si>
  <si>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</si>
  <si>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</si>
  <si>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</si>
  <si>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</si>
  <si>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</si>
  <si>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</si>
  <si>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</si>
  <si>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</si>
  <si>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</si>
  <si>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</si>
  <si>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</si>
  <si>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</si>
  <si>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</si>
  <si>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</si>
  <si>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</si>
  <si>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</si>
  <si>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</si>
  <si>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</si>
  <si>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</si>
  <si>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</si>
  <si>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</si>
  <si>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</si>
  <si>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</si>
  <si>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</si>
  <si>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</si>
  <si>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</si>
  <si>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</si>
  <si>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</si>
  <si>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</si>
  <si>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</si>
  <si>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</si>
  <si>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</si>
  <si>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</si>
  <si>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</si>
  <si>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</si>
  <si>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</si>
  <si>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</si>
  <si>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</si>
  <si>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</si>
  <si>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</si>
  <si>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</si>
  <si>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</si>
  <si>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</si>
  <si>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</si>
  <si>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</si>
  <si>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</si>
  <si>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</si>
  <si>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</si>
  <si>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</si>
  <si>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</si>
  <si>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</si>
  <si>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</si>
  <si>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</si>
  <si>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</si>
  <si>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</si>
  <si>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</si>
  <si>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</si>
  <si>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</si>
  <si>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</si>
  <si>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</si>
  <si>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</si>
  <si>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</si>
  <si>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</si>
  <si>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</si>
  <si>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</si>
  <si>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</si>
  <si>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</si>
  <si>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</si>
  <si>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</si>
  <si>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</si>
  <si>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</si>
  <si>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</si>
  <si>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</si>
  <si>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</si>
  <si>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</si>
  <si>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</si>
  <si>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</si>
  <si>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</si>
  <si>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</si>
  <si>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</si>
  <si>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</si>
  <si>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</si>
  <si>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</si>
  <si>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</si>
  <si>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</si>
  <si>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</si>
  <si>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</si>
  <si>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</si>
  <si>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</si>
  <si>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</si>
  <si>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</si>
  <si>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</si>
  <si>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</si>
  <si>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</si>
  <si>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</si>
  <si>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</si>
  <si>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</si>
  <si>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</si>
  <si>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</si>
  <si>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</si>
  <si>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</si>
  <si>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</si>
  <si>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</si>
  <si>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</si>
  <si>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</si>
  <si>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</si>
  <si>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</si>
  <si>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</si>
  <si>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</si>
  <si>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</si>
  <si>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</si>
  <si>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</si>
  <si>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</si>
  <si>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</si>
  <si>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</si>
  <si>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</si>
  <si>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</si>
  <si>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</si>
  <si>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</si>
  <si>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</si>
  <si>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</si>
  <si>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</si>
  <si>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</si>
  <si>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</si>
  <si>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</si>
  <si>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</si>
  <si>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</si>
  <si>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</si>
  <si>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</si>
  <si>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</si>
  <si>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</si>
  <si>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</si>
  <si>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</si>
  <si>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</si>
  <si>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</si>
  <si>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</si>
  <si>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</si>
  <si>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</si>
  <si>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</si>
  <si>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</si>
  <si>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</si>
  <si>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</si>
  <si>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</si>
  <si>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</si>
  <si>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</si>
  <si>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</si>
  <si>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</si>
  <si>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</si>
  <si>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</si>
  <si>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</si>
  <si>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</si>
  <si>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</si>
  <si>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</si>
  <si>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</si>
  <si>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</si>
  <si>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</si>
  <si>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</si>
  <si>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</si>
  <si>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</si>
  <si>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</si>
  <si>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</si>
  <si>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</si>
  <si>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</si>
  <si>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</si>
  <si>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</si>
  <si>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</si>
  <si>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</si>
  <si>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</si>
  <si>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</si>
  <si>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</si>
  <si>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</si>
  <si>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</si>
  <si>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</si>
  <si>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</si>
  <si>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</si>
  <si>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</si>
  <si>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</si>
  <si>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</si>
  <si>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</si>
  <si>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</si>
  <si>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</si>
  <si>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</si>
  <si>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</si>
  <si>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</si>
  <si>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</si>
  <si>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</si>
  <si>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</si>
  <si>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</si>
  <si>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</si>
  <si>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</si>
  <si>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</si>
  <si>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</si>
  <si>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</si>
  <si>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</si>
  <si>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</si>
  <si>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</si>
  <si>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</si>
  <si>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</si>
  <si>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</si>
  <si>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</si>
  <si>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</si>
  <si>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</si>
  <si>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</si>
  <si>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</si>
  <si>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</si>
  <si>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</si>
  <si>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</si>
  <si>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</si>
  <si>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</si>
  <si>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</si>
  <si>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</si>
  <si>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</si>
  <si>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</si>
  <si>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</si>
  <si>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</si>
  <si>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</si>
  <si>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</si>
  <si>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</si>
  <si>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</si>
  <si>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</si>
  <si>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</si>
  <si>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</si>
  <si>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</si>
  <si>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</si>
  <si>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</si>
  <si>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</si>
  <si>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</si>
  <si>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</si>
  <si>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</si>
  <si>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</si>
  <si>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</si>
  <si>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</si>
  <si>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</si>
  <si>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</si>
  <si>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</si>
  <si>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</si>
  <si>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</si>
  <si>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</si>
  <si>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</si>
  <si>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</si>
  <si>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</si>
  <si>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</si>
  <si>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</si>
  <si>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</si>
  <si>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</si>
  <si>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</si>
  <si>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</si>
  <si>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</si>
  <si>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</si>
  <si>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</si>
  <si>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</si>
  <si>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</si>
  <si>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</si>
  <si>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</si>
  <si>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</si>
  <si>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</si>
  <si>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</si>
  <si>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</si>
  <si>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</si>
  <si>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</si>
  <si>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</si>
  <si>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</si>
  <si>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</si>
  <si>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</si>
  <si>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</si>
  <si>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</si>
  <si>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</si>
  <si>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</si>
  <si>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</si>
  <si>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</si>
  <si>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</si>
  <si>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</si>
  <si>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</si>
  <si>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</si>
  <si>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</si>
  <si>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</si>
  <si>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</si>
  <si>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</si>
  <si>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</si>
  <si>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</si>
  <si>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</si>
  <si>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</si>
  <si>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</si>
  <si>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</si>
  <si>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</si>
  <si>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</si>
  <si>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</si>
  <si>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</si>
  <si>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</si>
  <si>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</si>
  <si>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</si>
  <si>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</si>
  <si>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</si>
  <si>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</si>
  <si>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</si>
  <si>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</si>
  <si>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</si>
  <si>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</si>
  <si>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</si>
  <si>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</si>
  <si>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</si>
  <si>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</si>
  <si>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</si>
  <si>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</si>
  <si>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</si>
  <si>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</si>
  <si>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</si>
  <si>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</si>
  <si>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</si>
  <si>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</si>
  <si>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</si>
  <si>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</si>
  <si>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</si>
  <si>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</si>
  <si>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</si>
  <si>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</si>
  <si>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</si>
  <si>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</si>
  <si>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</si>
  <si>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</si>
  <si>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</si>
  <si>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</si>
  <si>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</si>
  <si>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</si>
  <si>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</si>
  <si>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</si>
  <si>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</si>
  <si>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</si>
  <si>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</si>
  <si>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</si>
  <si>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</si>
  <si>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</si>
  <si>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</si>
  <si>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</si>
  <si>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</si>
  <si>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</si>
  <si>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</si>
  <si>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</si>
  <si>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</si>
  <si>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</si>
  <si>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</si>
  <si>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</si>
  <si>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</si>
  <si>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</si>
  <si>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</si>
  <si>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</si>
  <si>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</si>
  <si>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</si>
  <si>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</si>
  <si>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</si>
  <si>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</si>
  <si>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</si>
  <si>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</si>
  <si>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</si>
  <si>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</si>
  <si>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</si>
  <si>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</si>
  <si>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</si>
  <si>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</si>
  <si>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</si>
  <si>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</si>
  <si>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</si>
  <si>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</si>
  <si>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</si>
  <si>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</si>
  <si>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</si>
  <si>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</si>
  <si>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</si>
  <si>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</si>
  <si>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</si>
  <si>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</si>
  <si>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</si>
  <si>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</si>
  <si>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</si>
  <si>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</si>
  <si>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</si>
  <si>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</si>
  <si>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</si>
  <si>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</si>
  <si>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</si>
  <si>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</si>
  <si>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</si>
  <si>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</si>
  <si>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</si>
  <si>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</si>
  <si>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</si>
  <si>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</si>
  <si>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</si>
  <si>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</si>
  <si>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</si>
  <si>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</si>
  <si>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</si>
  <si>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</si>
  <si>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</si>
  <si>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</si>
  <si>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</si>
  <si>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</si>
  <si>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</si>
  <si>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</si>
  <si>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</si>
  <si>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</si>
  <si>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</si>
  <si>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</si>
  <si>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</si>
  <si>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</si>
  <si>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</si>
  <si>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</si>
  <si>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</si>
  <si>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</si>
  <si>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</si>
  <si>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</si>
  <si>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</si>
  <si>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</si>
  <si>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</si>
  <si>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</si>
  <si>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</si>
  <si>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</si>
  <si>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</si>
  <si>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</si>
  <si>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</si>
  <si>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</si>
  <si>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</si>
  <si>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</si>
  <si>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</si>
  <si>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</si>
  <si>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</si>
  <si>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</si>
  <si>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</si>
  <si>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</si>
  <si>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</si>
  <si>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</si>
  <si>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</si>
  <si>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</si>
  <si>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</si>
  <si>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</si>
  <si>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</si>
  <si>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</si>
  <si>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</si>
  <si>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</si>
  <si>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</si>
  <si>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</si>
  <si>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</si>
  <si>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</si>
  <si>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</si>
  <si>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</si>
  <si>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</si>
  <si>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</si>
  <si>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</si>
  <si>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</si>
  <si>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</si>
  <si>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</si>
  <si>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</si>
  <si>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</si>
  <si>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</si>
  <si>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</si>
  <si>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</si>
  <si>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</si>
  <si>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</si>
  <si>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</si>
  <si>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</si>
  <si>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</si>
  <si>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</si>
  <si>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</si>
  <si>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</si>
  <si>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</si>
  <si>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</si>
  <si>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</si>
  <si>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</si>
  <si>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</si>
  <si>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</si>
  <si>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</si>
  <si>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</si>
  <si>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</si>
  <si>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</si>
  <si>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</si>
  <si>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</si>
  <si>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</si>
  <si>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</si>
  <si>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</si>
  <si>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</si>
  <si>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</si>
  <si>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</si>
  <si>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</si>
  <si>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</si>
  <si>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</si>
  <si>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</si>
  <si>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</si>
  <si>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</si>
  <si>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</si>
  <si>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</si>
  <si>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</si>
  <si>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</si>
  <si>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</si>
  <si>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</si>
  <si>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</si>
  <si>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</si>
  <si>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</si>
  <si>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</si>
  <si>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</si>
  <si>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</si>
  <si>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</si>
  <si>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</si>
  <si>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</si>
  <si>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</si>
  <si>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</si>
  <si>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</si>
  <si>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</si>
  <si>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</si>
  <si>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</si>
  <si>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</si>
  <si>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</si>
  <si>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</si>
  <si>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</si>
  <si>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</si>
  <si>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</si>
  <si>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</si>
  <si>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</si>
  <si>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</si>
  <si>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</si>
  <si>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</si>
  <si>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</si>
  <si>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</si>
  <si>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</si>
  <si>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</si>
  <si>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</si>
  <si>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</si>
  <si>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</si>
  <si>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</si>
  <si>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</si>
  <si>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</si>
  <si>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</si>
  <si>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</si>
  <si>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</si>
  <si>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</si>
  <si>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</si>
  <si>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</si>
  <si>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</si>
  <si>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</si>
  <si>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</si>
  <si>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</si>
  <si>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</si>
  <si>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</si>
  <si>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</si>
  <si>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</si>
  <si>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</si>
  <si>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</si>
  <si>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</si>
  <si>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</si>
  <si>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</si>
  <si>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</si>
  <si>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</si>
  <si>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</si>
  <si>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</si>
  <si>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</si>
  <si>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</si>
  <si>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</si>
  <si>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</si>
  <si>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</si>
  <si>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</si>
  <si>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</si>
  <si>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</si>
  <si>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</si>
  <si>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</si>
  <si>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</si>
  <si>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</si>
  <si>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</si>
  <si>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</si>
  <si>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</si>
  <si>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</si>
  <si>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</si>
  <si>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</si>
  <si>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</si>
  <si>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</si>
  <si>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</si>
  <si>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</si>
  <si>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</si>
  <si>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</si>
  <si>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</si>
  <si>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</si>
  <si>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</si>
  <si>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</si>
  <si>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</si>
  <si>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</si>
  <si>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</si>
  <si>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</si>
  <si>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</si>
  <si>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</si>
  <si>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</si>
  <si>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</si>
  <si>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</si>
  <si>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</si>
  <si>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</si>
  <si>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</si>
  <si>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</si>
  <si>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</si>
  <si>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</si>
  <si>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</si>
  <si>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</si>
  <si>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</si>
  <si>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</si>
  <si>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</si>
  <si>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</si>
  <si>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</si>
  <si>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</si>
  <si>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</si>
  <si>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</si>
  <si>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</si>
  <si>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</si>
  <si>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</si>
  <si>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</si>
  <si>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</si>
  <si>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</si>
  <si>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</si>
  <si>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</si>
  <si>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</si>
  <si>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</si>
  <si>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</si>
  <si>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</si>
  <si>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</si>
  <si>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</si>
  <si>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</si>
  <si>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</si>
  <si>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</si>
  <si>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</si>
  <si>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</si>
  <si>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</si>
  <si>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</si>
  <si>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</si>
  <si>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</si>
  <si>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</si>
  <si>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</si>
  <si>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</si>
  <si>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</si>
  <si>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</si>
  <si>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</si>
  <si>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</si>
  <si>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</si>
  <si>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</si>
  <si>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</si>
  <si>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</si>
  <si>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</si>
  <si>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</si>
  <si>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</si>
  <si>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</si>
  <si>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</si>
  <si>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</si>
  <si>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</si>
  <si>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</si>
  <si>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</si>
  <si>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</si>
  <si>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</si>
  <si>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</si>
  <si>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</si>
  <si>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</si>
  <si>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</si>
  <si>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</si>
  <si>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</si>
  <si>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</si>
  <si>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</si>
  <si>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</si>
  <si>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</si>
  <si>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</si>
  <si>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</si>
  <si>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</si>
  <si>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</si>
  <si>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</si>
  <si>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</si>
  <si>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</si>
  <si>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</si>
  <si>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</si>
  <si>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</si>
  <si>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</si>
  <si>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</si>
  <si>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</si>
  <si>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</si>
  <si>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</si>
  <si>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</si>
  <si>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</si>
  <si>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</si>
  <si>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</si>
  <si>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</si>
  <si>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</si>
  <si>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</si>
  <si>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</si>
  <si>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</si>
  <si>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</si>
  <si>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</si>
  <si>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</si>
  <si>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</si>
  <si>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</si>
  <si>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</si>
  <si>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</si>
  <si>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</si>
  <si>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</si>
  <si>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</si>
  <si>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</si>
  <si>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</si>
  <si>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</si>
  <si>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</si>
  <si>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</si>
  <si>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</si>
  <si>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</si>
  <si>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</si>
  <si>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</si>
  <si>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</si>
  <si>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</si>
  <si>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</si>
  <si>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</si>
  <si>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</si>
  <si>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</si>
  <si>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</si>
  <si>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</si>
  <si>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</si>
  <si>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</si>
  <si>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</si>
  <si>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</si>
  <si>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</si>
  <si>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</si>
  <si>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</si>
  <si>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</si>
  <si>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</si>
  <si>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</si>
  <si>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</si>
  <si>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</si>
  <si>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</si>
  <si>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</si>
  <si>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</si>
  <si>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</si>
  <si>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</si>
  <si>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</si>
  <si>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</si>
  <si>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</si>
  <si>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</si>
  <si>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</si>
  <si>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</si>
  <si>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</si>
  <si>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</si>
  <si>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</si>
  <si>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</si>
  <si>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</si>
  <si>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</si>
  <si>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</si>
  <si>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</si>
  <si>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</si>
  <si>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</si>
  <si>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</si>
  <si>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</si>
  <si>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</si>
  <si>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</si>
  <si>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</si>
  <si>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</si>
  <si>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</si>
  <si>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</si>
  <si>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</si>
  <si>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</si>
  <si>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</si>
  <si>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</si>
  <si>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</si>
  <si>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</si>
  <si>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</si>
  <si>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</si>
  <si>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</si>
  <si>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</si>
  <si>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</si>
  <si>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</si>
  <si>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</si>
  <si>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</si>
  <si>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</si>
  <si>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</si>
  <si>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</si>
  <si>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</si>
  <si>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</si>
  <si>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</si>
  <si>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</si>
  <si>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</si>
  <si>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</si>
  <si>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</si>
  <si>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</si>
  <si>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</si>
  <si>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</si>
  <si>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</si>
  <si>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</si>
  <si>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</si>
  <si>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</si>
  <si>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</si>
  <si>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</si>
  <si>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</si>
  <si>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</si>
  <si>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</si>
  <si>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</si>
  <si>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</si>
  <si>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</si>
  <si>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</si>
  <si>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</si>
  <si>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</si>
  <si>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</si>
  <si>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</si>
  <si>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</si>
  <si>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</si>
  <si>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</si>
  <si>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</si>
  <si>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</si>
  <si>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</si>
  <si>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</si>
  <si>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</si>
  <si>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</si>
  <si>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</si>
  <si>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</si>
  <si>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</si>
  <si>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</si>
  <si>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</si>
  <si>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</si>
  <si>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</si>
  <si>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</si>
  <si>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</si>
  <si>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</si>
  <si>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</si>
  <si>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</si>
  <si>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</si>
  <si>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</si>
  <si>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</si>
  <si>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</si>
  <si>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</si>
  <si>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</si>
  <si>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</si>
  <si>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</si>
  <si>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</si>
  <si>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</si>
  <si>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</si>
  <si>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</si>
  <si>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</si>
  <si>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</si>
  <si>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</si>
  <si>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</si>
  <si>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</si>
  <si>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</si>
  <si>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</si>
  <si>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</si>
  <si>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</si>
  <si>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</si>
  <si>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</si>
  <si>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</si>
  <si>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</si>
  <si>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</si>
  <si>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</si>
  <si>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</si>
  <si>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</si>
  <si>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</si>
  <si>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</si>
  <si>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</si>
  <si>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</si>
  <si>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</si>
  <si>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</si>
  <si>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</si>
  <si>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</si>
  <si>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</si>
  <si>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</si>
  <si>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</si>
  <si>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</si>
  <si>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</si>
  <si>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</si>
  <si>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</si>
  <si>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</si>
  <si>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</si>
  <si>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</si>
  <si>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</si>
  <si>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</si>
  <si>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</si>
  <si>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</si>
  <si>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</si>
  <si>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</si>
  <si>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</si>
  <si>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</si>
  <si>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</si>
  <si>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</si>
  <si>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</si>
  <si>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</si>
  <si>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</si>
  <si>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</si>
  <si>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</si>
  <si>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</si>
  <si>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</si>
  <si>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</si>
  <si>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</si>
  <si>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</si>
  <si>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</si>
  <si>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</si>
  <si>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</si>
  <si>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</si>
  <si>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</si>
  <si>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</si>
  <si>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</si>
  <si>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</si>
  <si>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</si>
  <si>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</si>
  <si>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</si>
  <si>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</si>
  <si>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</si>
  <si>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</si>
  <si>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</si>
  <si>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</si>
  <si>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</si>
  <si>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</si>
  <si>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</si>
  <si>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</si>
  <si>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</si>
  <si>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</si>
  <si>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</si>
  <si>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</si>
  <si>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</si>
  <si>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</si>
  <si>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</si>
  <si>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</si>
  <si>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</si>
  <si>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</si>
  <si>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</si>
  <si>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</si>
  <si>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</si>
  <si>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</si>
  <si>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</si>
  <si>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</si>
  <si>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</si>
  <si>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</si>
  <si>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</si>
  <si>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</si>
  <si>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</si>
  <si>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</si>
  <si>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</si>
  <si>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</si>
  <si>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</si>
  <si>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</si>
  <si>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</si>
  <si>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</si>
  <si>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</si>
  <si>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</si>
  <si>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</si>
  <si>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</si>
  <si>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</si>
  <si>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</si>
  <si>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</si>
  <si>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</si>
  <si>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</si>
  <si>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</si>
  <si>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</si>
  <si>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</si>
  <si>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</si>
  <si>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</si>
  <si>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</si>
  <si>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</si>
  <si>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</si>
  <si>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</si>
  <si>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</si>
  <si>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</si>
  <si>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</si>
  <si>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</si>
  <si>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</si>
  <si>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</si>
  <si>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</si>
  <si>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</si>
  <si>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</si>
  <si>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</si>
  <si>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</si>
  <si>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</si>
  <si>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</si>
  <si>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</si>
  <si>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</si>
  <si>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</si>
  <si>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</si>
  <si>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</si>
  <si>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</si>
  <si>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</si>
  <si>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</si>
  <si>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</si>
  <si>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</si>
  <si>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</si>
  <si>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</si>
  <si>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</si>
  <si>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</si>
  <si>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</si>
  <si>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</si>
  <si>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</si>
  <si>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</si>
  <si>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</si>
  <si>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</si>
  <si>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</si>
  <si>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</si>
  <si>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</si>
  <si>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</si>
  <si>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</si>
  <si>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</si>
  <si>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</si>
  <si>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</si>
  <si>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</si>
  <si>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</si>
  <si>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</si>
  <si>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</si>
  <si>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</si>
  <si>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</si>
  <si>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</si>
  <si>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</si>
  <si>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</si>
  <si>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</si>
  <si>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</si>
  <si>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</si>
  <si>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</si>
  <si>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</si>
  <si>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</si>
  <si>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</si>
  <si>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</si>
  <si>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</si>
  <si>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</si>
  <si>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</si>
  <si>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</si>
  <si>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</si>
  <si>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</si>
  <si>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</si>
  <si>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</si>
  <si>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</si>
  <si>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</si>
  <si>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</si>
  <si>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</si>
  <si>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</si>
  <si>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</si>
  <si>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</si>
  <si>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</si>
  <si>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</si>
  <si>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</si>
  <si>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</si>
  <si>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</si>
  <si>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</si>
  <si>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</si>
  <si>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</si>
  <si>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</si>
  <si>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</si>
  <si>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</si>
  <si>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</si>
  <si>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</si>
  <si>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</si>
  <si>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</si>
  <si>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</si>
  <si>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</si>
  <si>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</si>
  <si>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</si>
  <si>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</si>
  <si>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</si>
  <si>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</si>
  <si>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</si>
  <si>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</si>
  <si>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</si>
  <si>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</si>
  <si>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</si>
  <si>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</si>
  <si>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</si>
  <si>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</si>
  <si>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</si>
  <si>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</si>
  <si>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</si>
  <si>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</si>
  <si>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</si>
  <si>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</si>
  <si>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</si>
  <si>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</si>
  <si>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</si>
  <si>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</si>
  <si>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</si>
  <si>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</si>
  <si>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</si>
  <si>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</si>
  <si>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</si>
  <si>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</si>
  <si>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</si>
  <si>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</si>
  <si>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</si>
  <si>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</si>
  <si>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</si>
  <si>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</si>
  <si>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</si>
  <si>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</si>
  <si>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</si>
  <si>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</si>
  <si>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</si>
  <si>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</si>
  <si>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</si>
  <si>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</si>
  <si>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</si>
  <si>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</si>
  <si>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</si>
  <si>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</si>
  <si>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</si>
  <si>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</si>
  <si>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</si>
  <si>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</si>
  <si>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</si>
  <si>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</si>
  <si>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</si>
  <si>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</si>
  <si>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</si>
  <si>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</si>
  <si>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</si>
  <si>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</si>
  <si>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</si>
  <si>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</si>
  <si>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</si>
  <si>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</si>
  <si>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</si>
  <si>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</si>
  <si>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</si>
  <si>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</si>
  <si>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</si>
  <si>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</si>
  <si>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</si>
  <si>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</si>
  <si>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</si>
  <si>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</si>
  <si>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</si>
  <si>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</si>
  <si>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</si>
  <si>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</si>
  <si>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</si>
  <si>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</si>
  <si>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</si>
  <si>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</si>
  <si>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</si>
  <si>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</si>
  <si>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</si>
  <si>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</si>
  <si>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</si>
  <si>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</si>
  <si>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</si>
  <si>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</si>
  <si>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</si>
  <si>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</si>
  <si>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</si>
  <si>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</si>
  <si>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</si>
  <si>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</si>
  <si>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</si>
  <si>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</si>
  <si>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</si>
  <si>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</si>
  <si>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</si>
  <si>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</si>
  <si>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</si>
  <si>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</si>
  <si>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</si>
  <si>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</si>
  <si>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</si>
  <si>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</si>
  <si>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</si>
  <si>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</si>
  <si>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</si>
  <si>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</si>
  <si>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</si>
  <si>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</si>
  <si>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</si>
  <si>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</si>
  <si>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</si>
  <si>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</si>
  <si>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</si>
  <si>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</si>
  <si>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</si>
  <si>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</si>
  <si>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</si>
  <si>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</si>
  <si>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</si>
  <si>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</si>
  <si>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</si>
  <si>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</si>
  <si>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</si>
  <si>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</si>
  <si>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</si>
  <si>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</si>
  <si>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</si>
  <si>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</si>
  <si>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</si>
  <si>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</si>
  <si>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</si>
  <si>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</si>
  <si>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</si>
  <si>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</si>
  <si>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</si>
  <si>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</si>
  <si>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</si>
  <si>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</si>
  <si>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</si>
  <si>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</si>
  <si>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</si>
  <si>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</si>
  <si>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</si>
  <si>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</si>
  <si>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</si>
  <si>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</si>
  <si>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</si>
  <si>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</si>
  <si>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</si>
  <si>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</si>
  <si>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</si>
  <si>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</si>
  <si>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</si>
  <si>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</si>
  <si>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</si>
  <si>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</si>
  <si>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</si>
  <si>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</si>
  <si>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</si>
  <si>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</si>
  <si>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</si>
  <si>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</si>
  <si>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</si>
  <si>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</si>
  <si>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</si>
  <si>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</si>
  <si>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</si>
  <si>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</si>
  <si>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</si>
  <si>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</si>
  <si>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</si>
  <si>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</si>
  <si>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</si>
  <si>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</si>
  <si>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</si>
  <si>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</si>
  <si>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</si>
  <si>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</si>
  <si>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</si>
  <si>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</si>
  <si>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</si>
  <si>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</si>
  <si>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</si>
  <si>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</si>
  <si>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</si>
  <si>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</si>
  <si>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</si>
  <si>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</si>
  <si>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</si>
  <si>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</si>
  <si>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</si>
  <si>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</si>
  <si>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</si>
  <si>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</si>
  <si>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</si>
  <si>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</si>
  <si>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</si>
  <si>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</si>
  <si>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</si>
  <si>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</si>
  <si>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</si>
  <si>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</si>
  <si>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</si>
  <si>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</si>
  <si>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</si>
  <si>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</si>
  <si>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</si>
  <si>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</si>
  <si>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</si>
  <si>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</si>
  <si>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</si>
  <si>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</si>
  <si>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</si>
  <si>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</si>
  <si>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</si>
  <si>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</si>
  <si>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</si>
  <si>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</si>
  <si>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</si>
  <si>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</si>
  <si>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</si>
  <si>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</si>
  <si>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</si>
  <si>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</si>
  <si>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</si>
  <si>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</si>
  <si>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</si>
  <si>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</si>
  <si>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</si>
  <si>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</si>
  <si>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</si>
  <si>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</si>
  <si>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</si>
  <si>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</si>
  <si>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</si>
  <si>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</si>
  <si>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</si>
  <si>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</si>
  <si>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</si>
  <si>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</si>
  <si>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</si>
  <si>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</si>
  <si>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</si>
  <si>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</si>
  <si>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</si>
  <si>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</si>
  <si>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</si>
  <si>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</si>
  <si>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</si>
  <si>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</si>
  <si>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</si>
  <si>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</si>
  <si>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</si>
  <si>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</si>
  <si>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</si>
  <si>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</si>
  <si>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</si>
  <si>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</si>
  <si>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</si>
  <si>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</si>
  <si>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</si>
  <si>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</si>
  <si>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</si>
  <si>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</si>
  <si>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</si>
  <si>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</si>
  <si>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</si>
  <si>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</si>
  <si>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</si>
  <si>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</si>
  <si>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</si>
  <si>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</si>
  <si>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</si>
  <si>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</si>
  <si>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</si>
  <si>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</si>
  <si>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</si>
  <si>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</si>
  <si>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</si>
  <si>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</si>
  <si>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</si>
  <si>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</si>
  <si>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</si>
  <si>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</si>
  <si>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</si>
  <si>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</si>
  <si>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</si>
  <si>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</si>
  <si>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</si>
  <si>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</si>
  <si>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</si>
  <si>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</si>
  <si>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</si>
  <si>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</si>
  <si>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</si>
  <si>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</si>
  <si>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</si>
  <si>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</si>
  <si>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</si>
  <si>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</si>
  <si>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</si>
  <si>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</si>
  <si>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</si>
  <si>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</si>
  <si>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</si>
  <si>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</si>
  <si>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</si>
  <si>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</si>
  <si>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</si>
  <si>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</si>
  <si>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</si>
  <si>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</si>
  <si>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</si>
  <si>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</si>
  <si>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</si>
  <si>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</si>
  <si>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</si>
  <si>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</si>
  <si>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</si>
  <si>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</si>
  <si>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</si>
  <si>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</si>
  <si>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</si>
  <si>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</si>
  <si>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</si>
  <si>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</si>
  <si>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</si>
  <si>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</si>
  <si>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</si>
  <si>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</si>
  <si>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</si>
  <si>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</si>
  <si>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</si>
  <si>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</si>
  <si>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</si>
  <si>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</si>
  <si>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</si>
  <si>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</si>
  <si>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</si>
  <si>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</si>
  <si>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</si>
  <si>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</si>
  <si>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</si>
  <si>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</si>
  <si>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</si>
  <si>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</si>
  <si>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</si>
  <si>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</si>
  <si>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</si>
  <si>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</si>
  <si>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</si>
  <si>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</si>
  <si>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</si>
  <si>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</si>
  <si>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</si>
  <si>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</si>
  <si>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</si>
  <si>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</si>
  <si>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</si>
  <si>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</si>
  <si>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</si>
  <si>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</si>
  <si>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</si>
  <si>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</si>
  <si>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</si>
  <si>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</si>
  <si>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</si>
  <si>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</si>
  <si>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</si>
  <si>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</si>
  <si>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</si>
  <si>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</si>
  <si>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</si>
  <si>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</si>
  <si>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</si>
  <si>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</si>
  <si>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</si>
  <si>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</si>
  <si>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</si>
  <si>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</si>
  <si>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</si>
  <si>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</si>
  <si>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</si>
  <si>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</si>
  <si>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</si>
  <si>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</si>
  <si>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</si>
  <si>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</si>
  <si>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</si>
  <si>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</si>
  <si>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</si>
  <si>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</si>
  <si>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</si>
  <si>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</si>
  <si>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</si>
  <si>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</si>
  <si>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</si>
  <si>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</si>
  <si>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</si>
  <si>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</si>
  <si>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</si>
  <si>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</si>
  <si>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</si>
  <si>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</si>
  <si>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</si>
  <si>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</si>
  <si>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</si>
  <si>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</si>
  <si>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</si>
  <si>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</si>
  <si>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</si>
  <si>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</si>
  <si>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</si>
  <si>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</si>
  <si>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</si>
  <si>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</si>
  <si>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</si>
  <si>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</si>
  <si>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</si>
  <si>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</si>
  <si>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</si>
  <si>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</si>
  <si>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</si>
  <si>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</si>
  <si>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</si>
  <si>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</si>
  <si>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</si>
  <si>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</si>
  <si>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</si>
  <si>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</si>
  <si>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</si>
  <si>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</si>
  <si>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</si>
  <si>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</si>
  <si>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</si>
  <si>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</si>
  <si>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</si>
  <si>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</si>
  <si>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</si>
  <si>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</si>
  <si>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</si>
  <si>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</si>
  <si>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</si>
  <si>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</si>
  <si>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</si>
  <si>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</si>
  <si>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</si>
  <si>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</si>
  <si>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</si>
  <si>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</si>
  <si>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</si>
  <si>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</si>
  <si>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</si>
  <si>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</si>
  <si>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</si>
  <si>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</si>
  <si>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</si>
  <si>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</si>
  <si>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</si>
  <si>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</si>
  <si>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</si>
  <si>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</si>
  <si>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</si>
  <si>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</si>
  <si>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</si>
  <si>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</si>
  <si>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</si>
  <si>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</si>
  <si>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</si>
  <si>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</si>
  <si>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</si>
  <si>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</si>
  <si>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</si>
  <si>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</si>
  <si>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</si>
  <si>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</si>
  <si>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</si>
  <si>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</si>
  <si>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</si>
  <si>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</si>
  <si>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</si>
  <si>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</si>
  <si>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</si>
  <si>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</si>
  <si>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</si>
  <si>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</si>
  <si>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</si>
  <si>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</si>
  <si>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</si>
  <si>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</si>
  <si>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</si>
  <si>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</si>
  <si>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</si>
  <si>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</si>
  <si>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</si>
  <si>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</si>
  <si>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</si>
  <si>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</si>
  <si>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</si>
  <si>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</si>
  <si>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</si>
  <si>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</si>
  <si>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</si>
  <si>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</si>
  <si>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</si>
  <si>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</si>
  <si>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</si>
  <si>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</si>
  <si>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</si>
  <si>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</si>
  <si>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</si>
  <si>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</si>
  <si>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</si>
  <si>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</si>
  <si>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</si>
  <si>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</si>
  <si>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</si>
  <si>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</si>
  <si>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</si>
  <si>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</si>
  <si>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</si>
  <si>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</si>
  <si>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</si>
  <si>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</si>
  <si>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</si>
  <si>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</si>
  <si>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</si>
  <si>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</si>
  <si>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</si>
  <si>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</si>
  <si>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</si>
  <si>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</si>
  <si>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</si>
  <si>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</si>
  <si>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</si>
  <si>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</si>
  <si>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</si>
  <si>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</si>
  <si>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</si>
  <si>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</si>
  <si>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</si>
  <si>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</si>
  <si>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</si>
  <si>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</si>
  <si>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</si>
  <si>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</si>
  <si>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</si>
  <si>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</si>
  <si>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</si>
  <si>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</si>
  <si>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</si>
  <si>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</si>
  <si>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</si>
  <si>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</si>
  <si>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</si>
  <si>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</si>
  <si>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</si>
  <si>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</si>
  <si>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</si>
  <si>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</si>
  <si>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</si>
  <si>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</si>
  <si>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</si>
  <si>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</si>
  <si>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</si>
  <si>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</si>
  <si>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</si>
  <si>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</si>
  <si>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</si>
  <si>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</si>
  <si>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</si>
  <si>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</si>
  <si>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</si>
  <si>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</si>
  <si>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</si>
  <si>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</si>
  <si>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</si>
  <si>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</si>
  <si>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</si>
  <si>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</si>
  <si>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</si>
  <si>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</si>
  <si>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</si>
  <si>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</si>
  <si>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</si>
  <si>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</si>
  <si>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</si>
  <si>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</si>
  <si>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</si>
  <si>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</si>
  <si>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</si>
  <si>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</si>
  <si>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</si>
  <si>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</si>
  <si>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</si>
  <si>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</si>
  <si>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</si>
  <si>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</si>
  <si>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</si>
  <si>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</si>
  <si>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</si>
  <si>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</si>
  <si>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</si>
  <si>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</si>
  <si>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</si>
  <si>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</si>
  <si>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</si>
  <si>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</si>
  <si>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</si>
  <si>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</si>
  <si>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</si>
  <si>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</si>
  <si>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</si>
  <si>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</si>
  <si>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</si>
  <si>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</si>
  <si>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</si>
  <si>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</si>
  <si>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</si>
  <si>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</si>
  <si>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</si>
  <si>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</si>
  <si>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</si>
  <si>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</si>
  <si>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</si>
  <si>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</si>
  <si>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</si>
  <si>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</si>
  <si>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</si>
  <si>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</si>
  <si>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</si>
  <si>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</si>
  <si>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</si>
  <si>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</si>
  <si>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</si>
  <si>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</si>
  <si>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</si>
  <si>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</si>
  <si>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</si>
  <si>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</si>
  <si>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</si>
  <si>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</si>
  <si>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</si>
  <si>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</si>
  <si>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</si>
  <si>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</si>
  <si>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</si>
  <si>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</si>
  <si>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</si>
  <si>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</si>
  <si>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</si>
  <si>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</si>
  <si>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</si>
  <si>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</si>
  <si>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</si>
  <si>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</si>
  <si>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</si>
  <si>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</si>
  <si>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</si>
  <si>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</si>
  <si>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</si>
  <si>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</si>
  <si>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</si>
  <si>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</si>
  <si>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</si>
  <si>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</si>
  <si>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</si>
  <si>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</si>
  <si>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</si>
  <si>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</si>
  <si>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</si>
  <si>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</si>
  <si>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</si>
  <si>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</si>
  <si>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</si>
  <si>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</si>
  <si>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</si>
  <si>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</si>
  <si>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</si>
  <si>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</si>
  <si>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</si>
  <si>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</si>
  <si>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</si>
  <si>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</si>
  <si>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</si>
  <si>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</si>
  <si>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</si>
  <si>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</si>
  <si>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</si>
  <si>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</si>
  <si>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</si>
  <si>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</si>
  <si>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</si>
  <si>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</si>
  <si>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</si>
  <si>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</si>
  <si>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</si>
  <si>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</si>
  <si>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</si>
  <si>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</si>
  <si>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</si>
  <si>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</si>
  <si>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</si>
  <si>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</si>
  <si>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</si>
  <si>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</si>
  <si>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</si>
  <si>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</si>
  <si>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</si>
  <si>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</si>
  <si>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</si>
  <si>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</si>
  <si>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</si>
  <si>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</si>
  <si>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</si>
  <si>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</si>
  <si>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</si>
  <si>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</si>
  <si>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</si>
  <si>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</si>
  <si>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</si>
  <si>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</si>
  <si>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</si>
  <si>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</si>
  <si>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</si>
  <si>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</si>
  <si>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</si>
  <si>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</si>
  <si>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</si>
  <si>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</si>
  <si>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</si>
  <si>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</si>
  <si>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</si>
  <si>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</si>
  <si>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</si>
  <si>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</si>
  <si>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</si>
  <si>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</si>
  <si>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</si>
  <si>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</si>
  <si>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</si>
  <si>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</si>
  <si>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</si>
  <si>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</si>
  <si>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</si>
  <si>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</si>
  <si>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</si>
  <si>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</si>
  <si>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</si>
  <si>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</si>
  <si>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</si>
  <si>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</si>
  <si>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</si>
  <si>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</si>
  <si>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</si>
  <si>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</si>
  <si>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</si>
  <si>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</si>
  <si>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</si>
  <si>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</si>
  <si>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</si>
  <si>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</si>
  <si>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</si>
  <si>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</si>
  <si>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</si>
  <si>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</si>
  <si>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</si>
  <si>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</si>
  <si>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</si>
  <si>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</si>
  <si>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</si>
  <si>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</si>
  <si>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</si>
  <si>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</si>
  <si>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</si>
  <si>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</si>
  <si>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</si>
  <si>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</si>
  <si>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</si>
  <si>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</si>
  <si>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</si>
  <si>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</si>
  <si>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</si>
  <si>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</si>
  <si>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</si>
  <si>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</si>
  <si>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</si>
  <si>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</si>
  <si>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</si>
  <si>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</si>
  <si>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</si>
  <si>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</si>
  <si>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</si>
  <si>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</si>
  <si>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</si>
  <si>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</si>
  <si>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</si>
  <si>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</si>
  <si>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</si>
  <si>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</si>
  <si>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</si>
  <si>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</si>
  <si>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</si>
  <si>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</si>
  <si>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</si>
  <si>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</si>
  <si>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</si>
  <si>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</si>
  <si>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</si>
  <si>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</si>
  <si>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</si>
  <si>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</si>
  <si>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</si>
  <si>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</si>
  <si>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</si>
  <si>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</si>
  <si>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</si>
  <si>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</si>
  <si>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</si>
  <si>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</si>
  <si>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</si>
  <si>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</si>
  <si>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</si>
  <si>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</si>
  <si>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</si>
  <si>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</si>
  <si>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</si>
  <si>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</si>
  <si>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</si>
  <si>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</si>
  <si>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</si>
  <si>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</si>
  <si>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</si>
  <si>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</si>
  <si>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</si>
  <si>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</si>
  <si>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</si>
  <si>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</si>
  <si>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</si>
  <si>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</si>
  <si>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</si>
  <si>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</si>
  <si>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</si>
  <si>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</si>
  <si>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</si>
  <si>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</si>
  <si>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</si>
  <si>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</si>
  <si>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</si>
  <si>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</si>
  <si>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</si>
  <si>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</si>
  <si>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</si>
  <si>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</si>
  <si>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</si>
  <si>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</si>
  <si>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</si>
  <si>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</si>
  <si>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</si>
  <si>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</si>
  <si>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</si>
  <si>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</si>
  <si>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</si>
  <si>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</si>
  <si>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</si>
  <si>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</si>
  <si>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</si>
  <si>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</si>
  <si>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</si>
  <si>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</si>
  <si>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</si>
  <si>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</si>
  <si>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</si>
  <si>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</si>
  <si>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</si>
  <si>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</si>
  <si>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</si>
  <si>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</si>
  <si>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</si>
  <si>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</si>
  <si>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</si>
  <si>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</si>
  <si>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</si>
  <si>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</si>
  <si>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</si>
  <si>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</si>
  <si>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</si>
  <si>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</si>
  <si>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</si>
  <si>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</si>
  <si>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</si>
  <si>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</si>
  <si>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</si>
  <si>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</si>
  <si>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</si>
  <si>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</si>
  <si>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</si>
  <si>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</si>
  <si>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</si>
  <si>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</si>
  <si>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</si>
  <si>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</si>
  <si>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</si>
  <si>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</si>
  <si>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</si>
  <si>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</si>
  <si>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</si>
  <si>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</si>
  <si>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</si>
  <si>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</si>
  <si>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</si>
  <si>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</si>
  <si>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</si>
  <si>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</si>
  <si>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</si>
  <si>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</si>
  <si>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</si>
  <si>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</si>
  <si>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</si>
  <si>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</si>
  <si>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</si>
  <si>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</si>
  <si>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</si>
  <si>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</si>
  <si>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</si>
  <si>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</si>
  <si>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</si>
  <si>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</si>
  <si>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</si>
  <si>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</si>
  <si>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</si>
  <si>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</si>
  <si>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</si>
  <si>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</si>
  <si>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</si>
  <si>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</si>
  <si>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</si>
  <si>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</si>
  <si>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</si>
  <si>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</si>
  <si>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</si>
  <si>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</si>
  <si>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</si>
  <si>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</si>
  <si>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</si>
  <si>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</si>
  <si>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</si>
  <si>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</si>
  <si>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</si>
  <si>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</si>
  <si>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</si>
  <si>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</si>
  <si>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</si>
  <si>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</si>
  <si>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</si>
  <si>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</si>
  <si>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</si>
  <si>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</si>
  <si>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</si>
  <si>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</si>
  <si>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</si>
  <si>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</si>
  <si>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</si>
  <si>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</si>
  <si>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</si>
  <si>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</si>
  <si>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</si>
  <si>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</si>
  <si>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</si>
  <si>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</si>
  <si>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</si>
  <si>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</si>
  <si>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</si>
  <si>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</si>
  <si>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</si>
  <si>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</si>
  <si>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</si>
  <si>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</si>
  <si>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</si>
  <si>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</si>
  <si>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</si>
  <si>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</si>
  <si>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</si>
  <si>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</si>
  <si>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</si>
  <si>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</si>
  <si>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</si>
  <si>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</si>
  <si>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</si>
  <si>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</si>
  <si>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</si>
  <si>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</si>
  <si>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</si>
  <si>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</si>
  <si>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</si>
  <si>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</si>
  <si>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</si>
  <si>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</si>
  <si>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</si>
  <si>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</si>
  <si>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</si>
  <si>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</si>
  <si>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</si>
  <si>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</si>
  <si>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</si>
  <si>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</si>
  <si>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</si>
  <si>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</si>
  <si>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</si>
  <si>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</si>
  <si>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</si>
  <si>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</si>
  <si>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</si>
  <si>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</si>
  <si>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</si>
  <si>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</si>
  <si>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</si>
  <si>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</si>
  <si>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</si>
  <si>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</si>
  <si>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</si>
  <si>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</si>
  <si>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</si>
  <si>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</si>
  <si>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</si>
  <si>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</si>
  <si>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</si>
  <si>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</si>
  <si>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</si>
  <si>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</si>
  <si>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</si>
  <si>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</si>
  <si>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</si>
  <si>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</si>
  <si>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</si>
  <si>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</si>
  <si>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</si>
  <si>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</si>
  <si>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</si>
  <si>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</si>
  <si>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</si>
  <si>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</si>
  <si>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</si>
  <si>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</si>
  <si>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</si>
  <si>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</si>
  <si>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</si>
  <si>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</si>
  <si>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</si>
  <si>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</si>
  <si>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</si>
  <si>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</si>
  <si>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</si>
  <si>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</si>
  <si>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</si>
  <si>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</si>
  <si>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</si>
  <si>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</si>
  <si>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</si>
  <si>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</si>
  <si>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</si>
  <si>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</si>
  <si>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</si>
  <si>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</si>
  <si>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</si>
  <si>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</si>
  <si>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</si>
  <si>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</si>
  <si>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</si>
  <si>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</si>
  <si>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</si>
  <si>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</si>
  <si>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</si>
  <si>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</si>
  <si>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</si>
  <si>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</si>
  <si>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</si>
  <si>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</si>
  <si>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</si>
  <si>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</si>
  <si>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</si>
  <si>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</si>
  <si>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</si>
  <si>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</si>
  <si>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</si>
  <si>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</si>
  <si>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</si>
  <si>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</si>
  <si>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</si>
  <si>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</si>
  <si>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</si>
  <si>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</si>
  <si>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</si>
  <si>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</si>
  <si>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</si>
  <si>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</si>
  <si>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</si>
  <si>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</si>
  <si>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</si>
  <si>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</si>
  <si>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</si>
  <si>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</si>
  <si>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</si>
  <si>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</si>
  <si>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</si>
  <si>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</si>
  <si>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</si>
  <si>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</si>
  <si>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</si>
  <si>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</si>
  <si>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</si>
  <si>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</si>
  <si>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</si>
  <si>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</si>
  <si>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</si>
  <si>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</si>
  <si>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</si>
  <si>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</si>
  <si>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</si>
  <si>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</si>
  <si>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</si>
  <si>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</si>
  <si>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</si>
  <si>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</si>
  <si>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</si>
  <si>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</si>
  <si>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</si>
  <si>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</si>
  <si>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</si>
  <si>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</si>
  <si>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</si>
  <si>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</si>
  <si>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</si>
  <si>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</si>
  <si>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</si>
  <si>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</si>
  <si>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</si>
  <si>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</si>
  <si>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</si>
  <si>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</si>
  <si>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</si>
  <si>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</si>
  <si>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</si>
  <si>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</si>
  <si>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</si>
  <si>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</si>
  <si>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</si>
  <si>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</si>
  <si>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</si>
  <si>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</si>
  <si>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</si>
  <si>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</si>
  <si>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</si>
  <si>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</si>
  <si>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</si>
  <si>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</si>
  <si>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</si>
  <si>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</si>
  <si>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</si>
  <si>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</si>
  <si>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</si>
  <si>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</si>
  <si>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</si>
  <si>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</si>
  <si>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</si>
  <si>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</si>
  <si>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</si>
  <si>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</si>
  <si>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</si>
  <si>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</si>
  <si>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</si>
  <si>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</si>
  <si>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</si>
  <si>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</si>
  <si>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</si>
  <si>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</si>
  <si>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</si>
  <si>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</si>
  <si>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</si>
  <si>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</si>
  <si>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</si>
  <si>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</si>
  <si>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</si>
  <si>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</si>
  <si>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</si>
  <si>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</si>
  <si>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</si>
  <si>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</si>
  <si>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</si>
  <si>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</si>
  <si>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</si>
  <si>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</si>
  <si>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</si>
  <si>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</si>
  <si>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</si>
  <si>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</si>
  <si>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</si>
  <si>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</si>
  <si>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</si>
  <si>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</si>
  <si>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</si>
  <si>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</si>
  <si>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</si>
  <si>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</si>
  <si>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</si>
  <si>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</si>
  <si>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</si>
  <si>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</si>
  <si>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</si>
  <si>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</si>
  <si>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</si>
  <si>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</si>
  <si>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</si>
  <si>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</si>
  <si>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</si>
  <si>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</si>
  <si>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</si>
  <si>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</si>
  <si>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</si>
  <si>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</si>
  <si>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</si>
  <si>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</si>
  <si>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</si>
  <si>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</si>
  <si>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</si>
  <si>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</si>
  <si>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</si>
  <si>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</si>
  <si>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</si>
  <si>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</si>
  <si>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</si>
  <si>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</si>
  <si>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</si>
  <si>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</si>
  <si>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</si>
  <si>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</si>
  <si>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</si>
  <si>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</si>
  <si>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</si>
  <si>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</si>
  <si>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</si>
  <si>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</si>
  <si>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</si>
  <si>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</si>
  <si>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</si>
  <si>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</si>
  <si>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</si>
  <si>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</si>
  <si>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</si>
  <si>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</si>
  <si>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</si>
  <si>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</si>
  <si>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</si>
  <si>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</si>
  <si>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</si>
  <si>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</si>
  <si>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</si>
  <si>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</si>
  <si>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</si>
  <si>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</si>
  <si>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</si>
  <si>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</si>
  <si>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</si>
  <si>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</si>
  <si>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</si>
  <si>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</si>
  <si>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</si>
  <si>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</si>
  <si>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</si>
  <si>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</si>
  <si>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</si>
  <si>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</si>
  <si>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</si>
  <si>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</si>
  <si>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</si>
  <si>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</si>
  <si>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</si>
  <si>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</si>
  <si>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</si>
  <si>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</si>
  <si>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</si>
  <si>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</si>
  <si>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</si>
  <si>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</si>
  <si>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</si>
  <si>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</si>
  <si>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</si>
  <si>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</si>
  <si>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</si>
  <si>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</si>
  <si>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</si>
  <si>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</si>
  <si>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</si>
  <si>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</si>
  <si>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</si>
  <si>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</si>
  <si>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</si>
  <si>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</si>
  <si>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</si>
  <si>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</si>
  <si>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</si>
  <si>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</si>
  <si>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</si>
  <si>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</si>
  <si>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</si>
  <si>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</si>
  <si>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</si>
  <si>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</si>
  <si>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</si>
  <si>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</si>
  <si>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</si>
  <si>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</si>
  <si>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</si>
  <si>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</si>
  <si>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</si>
  <si>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</si>
  <si>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</si>
  <si>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</si>
  <si>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</si>
  <si>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</si>
  <si>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</si>
  <si>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</si>
  <si>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</si>
  <si>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</si>
  <si>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</si>
  <si>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</si>
  <si>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</si>
  <si>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</si>
  <si>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</si>
  <si>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</si>
  <si>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</si>
  <si>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</si>
  <si>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</si>
  <si>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</si>
  <si>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</si>
  <si>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</si>
  <si>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</si>
  <si>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</si>
  <si>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</si>
  <si>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</si>
  <si>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</si>
  <si>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</si>
  <si>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</si>
  <si>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</si>
  <si>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</si>
  <si>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</si>
  <si>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</si>
  <si>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</si>
  <si>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</si>
  <si>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</si>
  <si>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</si>
  <si>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</si>
  <si>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</si>
  <si>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</si>
  <si>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</si>
  <si>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</si>
  <si>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</si>
  <si>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</si>
  <si>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</si>
  <si>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</si>
  <si>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</si>
  <si>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</si>
  <si>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</si>
  <si>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</si>
  <si>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</si>
  <si>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</si>
  <si>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</si>
  <si>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</si>
  <si>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</si>
  <si>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</si>
  <si>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</si>
  <si>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</si>
  <si>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</si>
  <si>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</si>
  <si>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</si>
  <si>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</si>
  <si>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</si>
  <si>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</si>
  <si>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</si>
  <si>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</si>
  <si>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</si>
  <si>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</si>
  <si>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</si>
  <si>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</si>
  <si>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</si>
  <si>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</si>
  <si>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</si>
  <si>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</si>
  <si>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</si>
  <si>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</si>
  <si>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</si>
  <si>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</si>
  <si>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</si>
  <si>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</si>
  <si>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</si>
  <si>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</si>
  <si>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</si>
  <si>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</si>
  <si>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</si>
  <si>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</si>
  <si>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</si>
  <si>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</si>
  <si>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</si>
  <si>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</si>
  <si>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</si>
  <si>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</si>
  <si>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</si>
  <si>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</si>
  <si>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</si>
  <si>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</si>
  <si>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</si>
  <si>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</si>
  <si>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</si>
  <si>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</si>
  <si>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</si>
  <si>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</si>
  <si>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</si>
  <si>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</si>
  <si>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</si>
  <si>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</si>
  <si>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</si>
  <si>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</si>
  <si>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</si>
  <si>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</si>
  <si>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</si>
  <si>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</si>
  <si>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</si>
  <si>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</si>
  <si>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</si>
  <si>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</si>
  <si>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</si>
  <si>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</si>
  <si>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</si>
  <si>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</si>
  <si>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</si>
  <si>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</si>
  <si>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</si>
  <si>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</si>
  <si>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</si>
  <si>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</si>
  <si>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</si>
  <si>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</si>
  <si>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</si>
  <si>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</si>
  <si>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</si>
  <si>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</si>
  <si>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</si>
  <si>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</si>
  <si>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</si>
  <si>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</si>
  <si>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</si>
  <si>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</si>
  <si>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</si>
  <si>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</si>
  <si>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</si>
  <si>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</si>
  <si>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</si>
  <si>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</si>
  <si>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</si>
  <si>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</si>
  <si>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</si>
  <si>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</si>
  <si>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</si>
  <si>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</si>
  <si>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</si>
  <si>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</si>
  <si>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</si>
  <si>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</si>
  <si>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</si>
  <si>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</si>
  <si>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</si>
  <si>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</si>
  <si>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</si>
  <si>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</si>
  <si>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</si>
  <si>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</si>
  <si>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</si>
  <si>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</si>
  <si>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</si>
  <si>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</si>
  <si>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</si>
  <si>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</si>
  <si>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</si>
  <si>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</si>
  <si>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</si>
  <si>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</si>
  <si>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</si>
  <si>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</si>
  <si>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</si>
  <si>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</si>
  <si>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</si>
  <si>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</si>
  <si>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</si>
  <si>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</si>
  <si>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</si>
  <si>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</si>
  <si>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</si>
  <si>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</si>
  <si>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</si>
  <si>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</si>
  <si>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</si>
  <si>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</si>
  <si>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</si>
  <si>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</si>
  <si>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</si>
  <si>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</si>
  <si>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</si>
  <si>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</si>
  <si>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</si>
  <si>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</si>
  <si>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</si>
  <si>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</si>
  <si>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</si>
  <si>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</si>
  <si>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</si>
  <si>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</si>
  <si>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</si>
  <si>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</si>
  <si>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</si>
  <si>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</si>
  <si>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</si>
  <si>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</si>
  <si>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</si>
  <si>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</si>
  <si>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</si>
  <si>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</si>
  <si>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</si>
  <si>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</si>
  <si>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</si>
  <si>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</si>
  <si>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</si>
  <si>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</si>
  <si>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</si>
  <si>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</si>
  <si>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</si>
  <si>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</si>
  <si>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</si>
  <si>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</si>
  <si>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</si>
  <si>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</si>
  <si>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</si>
  <si>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</si>
  <si>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</si>
  <si>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</si>
  <si>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</si>
  <si>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</si>
  <si>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</si>
  <si>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</si>
  <si>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</si>
  <si>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</si>
  <si>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</si>
  <si>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</si>
  <si>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</si>
  <si>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</si>
  <si>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</si>
  <si>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</si>
  <si>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</si>
  <si>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</si>
  <si>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</si>
  <si>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</si>
  <si>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</si>
  <si>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</si>
  <si>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</si>
  <si>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</si>
  <si>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</si>
  <si>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</si>
  <si>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</si>
  <si>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</si>
  <si>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</si>
  <si>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</si>
  <si>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</si>
  <si>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</si>
  <si>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</si>
  <si>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</si>
  <si>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</si>
  <si>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</si>
  <si>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</si>
  <si>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</si>
  <si>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</si>
  <si>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</si>
  <si>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</si>
  <si>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</si>
  <si>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</si>
  <si>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</si>
  <si>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</si>
  <si>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</si>
  <si>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</si>
  <si>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</si>
  <si>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</si>
  <si>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</si>
  <si>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</si>
  <si>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</si>
  <si>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</si>
  <si>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</si>
  <si>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</si>
  <si>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</si>
  <si>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</si>
  <si>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</si>
  <si>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</si>
  <si>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</si>
  <si>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</si>
  <si>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</si>
  <si>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</si>
  <si>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</si>
  <si>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</si>
  <si>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</si>
  <si>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</si>
  <si>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</si>
  <si>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</si>
  <si>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</si>
  <si>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</si>
  <si>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</si>
  <si>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</si>
  <si>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</si>
  <si>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</si>
  <si>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</si>
  <si>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</si>
  <si>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</si>
  <si>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</si>
  <si>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</si>
  <si>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</si>
  <si>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</si>
  <si>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</si>
  <si>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</si>
  <si>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</si>
  <si>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</si>
  <si>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</si>
  <si>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</si>
  <si>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</si>
  <si>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</si>
  <si>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</si>
  <si>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</si>
  <si>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</si>
  <si>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</si>
  <si>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</si>
  <si>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</si>
  <si>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</si>
  <si>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</si>
  <si>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</si>
  <si>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</si>
  <si>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</si>
  <si>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</si>
  <si>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</si>
  <si>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</si>
  <si>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</si>
  <si>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</si>
  <si>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</si>
  <si>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</si>
  <si>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</si>
  <si>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</si>
  <si>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</si>
  <si>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</si>
  <si>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</si>
  <si>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</si>
  <si>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</si>
  <si>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</si>
  <si>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</si>
  <si>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</si>
  <si>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</si>
  <si>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</si>
  <si>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</si>
  <si>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</si>
  <si>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</si>
  <si>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</si>
  <si>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</si>
  <si>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</si>
  <si>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</si>
  <si>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</si>
  <si>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</si>
  <si>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</si>
  <si>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</si>
  <si>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</si>
  <si>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</si>
  <si>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</si>
  <si>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</si>
  <si>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</si>
  <si>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</si>
  <si>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</si>
  <si>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</si>
  <si>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</si>
  <si>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</si>
  <si>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</si>
  <si>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</si>
  <si>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</si>
  <si>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</si>
  <si>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</si>
  <si>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</si>
  <si>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</si>
  <si>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</si>
  <si>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</si>
  <si>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</si>
  <si>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</si>
  <si>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</si>
  <si>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</si>
  <si>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</si>
  <si>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</si>
  <si>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</si>
  <si>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</si>
  <si>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</si>
  <si>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</si>
  <si>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</si>
  <si>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</si>
  <si>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</si>
  <si>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</si>
  <si>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</si>
  <si>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</si>
  <si>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</si>
  <si>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</si>
  <si>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</si>
  <si>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</si>
  <si>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</si>
  <si>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</si>
  <si>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</si>
  <si>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</si>
  <si>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</si>
  <si>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</si>
  <si>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</si>
  <si>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</si>
  <si>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</si>
  <si>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</si>
  <si>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</si>
  <si>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</si>
  <si>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</si>
  <si>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</si>
  <si>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</si>
  <si>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</si>
  <si>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</si>
  <si>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</si>
  <si>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</si>
  <si>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</si>
  <si>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</si>
  <si>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</si>
  <si>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</si>
  <si>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</si>
  <si>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</si>
  <si>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</si>
  <si>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</si>
  <si>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</si>
  <si>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</si>
  <si>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</si>
  <si>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</si>
  <si>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</si>
  <si>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</si>
  <si>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</si>
  <si>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</si>
  <si>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</si>
  <si>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</si>
  <si>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</si>
  <si>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</si>
  <si>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</si>
  <si>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</si>
  <si>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</si>
  <si>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</si>
  <si>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</si>
  <si>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</si>
  <si>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</si>
  <si>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</si>
  <si>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</si>
  <si>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</si>
  <si>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</si>
  <si>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</si>
  <si>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</si>
  <si>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</si>
  <si>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</si>
  <si>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</si>
  <si>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</si>
  <si>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</si>
  <si>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</si>
  <si>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</si>
  <si>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</si>
  <si>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</si>
  <si>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</si>
  <si>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</si>
  <si>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</si>
  <si>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</si>
  <si>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</si>
  <si>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</si>
  <si>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</si>
  <si>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</si>
  <si>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</si>
  <si>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</si>
  <si>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</si>
  <si>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</si>
  <si>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</si>
  <si>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</si>
  <si>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</si>
  <si>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</si>
  <si>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</si>
  <si>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</si>
  <si>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</si>
  <si>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</si>
  <si>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</si>
  <si>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</si>
  <si>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</si>
  <si>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</si>
  <si>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</si>
  <si>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</si>
  <si>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</si>
  <si>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</si>
  <si>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</si>
  <si>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</si>
  <si>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</si>
  <si>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</si>
  <si>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</si>
  <si>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</si>
  <si>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</si>
  <si>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</si>
  <si>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</si>
  <si>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</si>
  <si>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</si>
  <si>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</si>
  <si>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</si>
  <si>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</si>
  <si>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</si>
  <si>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</si>
  <si>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</si>
  <si>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</si>
  <si>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</si>
  <si>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</si>
  <si>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</si>
  <si>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</si>
  <si>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</si>
  <si>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</si>
  <si>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</si>
  <si>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</si>
  <si>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</si>
  <si>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</si>
  <si>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</si>
  <si>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</si>
  <si>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</si>
  <si>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</si>
  <si>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</si>
  <si>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</si>
  <si>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</si>
  <si>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</si>
  <si>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</si>
  <si>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</si>
  <si>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</si>
  <si>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</si>
  <si>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</si>
  <si>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</si>
  <si>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</si>
  <si>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</si>
  <si>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</si>
  <si>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</si>
  <si>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</si>
  <si>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</si>
  <si>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</si>
  <si>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</si>
  <si>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</si>
  <si>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</si>
  <si>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</si>
  <si>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</si>
  <si>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</si>
  <si>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</si>
  <si>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</si>
  <si>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</si>
  <si>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</si>
  <si>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</si>
  <si>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</si>
  <si>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</si>
  <si>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</si>
  <si>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</si>
  <si>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</si>
  <si>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</si>
  <si>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</si>
  <si>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</si>
  <si>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</si>
  <si>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</si>
  <si>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</si>
  <si>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</si>
  <si>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</si>
  <si>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</si>
  <si>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</si>
  <si>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</si>
  <si>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</si>
  <si>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</si>
  <si>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</si>
  <si>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</si>
  <si>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</si>
  <si>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</si>
  <si>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</si>
  <si>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</si>
  <si>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</si>
  <si>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</si>
  <si>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</si>
  <si>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</si>
  <si>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</si>
  <si>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</si>
  <si>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</si>
  <si>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</si>
  <si>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</si>
  <si>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</si>
  <si>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</si>
  <si>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</si>
  <si>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</si>
  <si>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</si>
  <si>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</si>
  <si>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</si>
  <si>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</si>
  <si>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</si>
  <si>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</si>
  <si>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</si>
  <si>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</si>
  <si>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</si>
  <si>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</si>
  <si>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</si>
  <si>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</si>
  <si>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</si>
  <si>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</si>
  <si>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</si>
  <si>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</si>
  <si>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</si>
  <si>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</si>
  <si>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</si>
  <si>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</si>
  <si>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</si>
  <si>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</si>
  <si>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</si>
  <si>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</si>
  <si>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</si>
  <si>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</si>
  <si>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</si>
  <si>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</si>
  <si>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</si>
  <si>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</si>
  <si>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</si>
  <si>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</si>
  <si>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</si>
  <si>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</si>
  <si>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</si>
  <si>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</si>
  <si>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</si>
  <si>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</si>
  <si>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</si>
  <si>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</si>
  <si>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</si>
  <si>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</si>
  <si>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</si>
  <si>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</si>
  <si>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</si>
  <si>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</si>
  <si>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</si>
  <si>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</si>
  <si>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</si>
  <si>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</si>
  <si>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</si>
  <si>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</si>
  <si>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</si>
  <si>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</si>
  <si>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</si>
  <si>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</si>
  <si>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</si>
  <si>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</si>
  <si>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</si>
  <si>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</si>
  <si>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</si>
  <si>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</si>
  <si>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</si>
  <si>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</si>
  <si>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</si>
  <si>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</si>
  <si>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</si>
  <si>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</si>
  <si>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</si>
  <si>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</si>
  <si>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</si>
  <si>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</si>
  <si>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</si>
  <si>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</si>
  <si>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</si>
  <si>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</si>
  <si>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</si>
  <si>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</si>
  <si>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</si>
  <si>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</si>
  <si>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</si>
  <si>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</si>
  <si>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</si>
  <si>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</si>
  <si>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</si>
  <si>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</si>
  <si>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</si>
  <si>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</si>
  <si>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</si>
  <si>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</si>
  <si>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</si>
  <si>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</si>
  <si>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</si>
  <si>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</si>
  <si>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</si>
  <si>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</si>
  <si>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</si>
  <si>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</si>
  <si>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</si>
  <si>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</si>
  <si>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</si>
  <si>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</si>
  <si>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</si>
  <si>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</si>
  <si>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</si>
  <si>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</si>
  <si>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</si>
  <si>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</si>
  <si>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</si>
  <si>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</si>
  <si>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</si>
  <si>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</si>
  <si>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</si>
  <si>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</si>
  <si>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</si>
  <si>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</si>
  <si>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</si>
  <si>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</si>
  <si>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</si>
  <si>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</si>
  <si>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</si>
  <si>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</si>
  <si>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</si>
  <si>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</si>
  <si>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</si>
  <si>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</si>
  <si>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</si>
  <si>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</si>
  <si>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</si>
  <si>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</si>
  <si>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</si>
  <si>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</si>
  <si>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</si>
  <si>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</si>
  <si>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</si>
  <si>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</si>
  <si>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</si>
  <si>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</si>
  <si>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</si>
  <si>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</si>
  <si>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</si>
  <si>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</si>
  <si>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</si>
  <si>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</si>
  <si>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</si>
  <si>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</si>
  <si>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</si>
  <si>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</si>
  <si>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</si>
  <si>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</si>
  <si>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</si>
  <si>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</si>
  <si>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</si>
  <si>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</si>
  <si>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</si>
  <si>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</si>
  <si>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</si>
  <si>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</si>
  <si>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</si>
  <si>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</si>
  <si>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</si>
  <si>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</si>
  <si>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</si>
  <si>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</si>
  <si>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</si>
  <si>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</si>
  <si>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</si>
  <si>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</si>
  <si>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</si>
  <si>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</si>
  <si>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</si>
  <si>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</si>
  <si>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</si>
  <si>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</si>
  <si>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</si>
  <si>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</si>
  <si>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</si>
  <si>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</si>
  <si>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</si>
  <si>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</si>
  <si>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</si>
  <si>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</si>
  <si>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</si>
  <si>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</si>
  <si>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</si>
  <si>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</si>
  <si>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</si>
  <si>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</si>
  <si>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</si>
  <si>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</si>
  <si>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</si>
  <si>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</si>
  <si>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</si>
  <si>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</si>
  <si>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</si>
  <si>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</si>
  <si>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</si>
  <si>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</si>
  <si>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</si>
  <si>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</si>
  <si>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</si>
  <si>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</si>
  <si>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</si>
  <si>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</si>
  <si>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</si>
  <si>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</si>
  <si>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</si>
  <si>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</si>
  <si>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</si>
  <si>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</si>
  <si>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</si>
  <si>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</si>
  <si>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</si>
  <si>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</si>
  <si>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</si>
  <si>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</si>
  <si>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</si>
  <si>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</si>
  <si>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</si>
  <si>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</si>
  <si>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</si>
  <si>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</si>
  <si>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</si>
  <si>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</si>
  <si>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</si>
  <si>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</si>
  <si>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</si>
  <si>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</si>
  <si>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</si>
  <si>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</si>
  <si>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</si>
  <si>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</si>
  <si>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</si>
  <si>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</si>
  <si>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</si>
  <si>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</si>
  <si>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</si>
  <si>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</si>
  <si>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</si>
  <si>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</si>
  <si>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</si>
  <si>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</si>
  <si>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</si>
  <si>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</si>
  <si>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</si>
  <si>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</si>
  <si>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</si>
  <si>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</si>
  <si>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</si>
  <si>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</si>
  <si>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</si>
  <si>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</si>
  <si>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</si>
  <si>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</si>
  <si>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</si>
  <si>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</si>
  <si>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</si>
  <si>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</si>
  <si>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</si>
  <si>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</si>
  <si>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</si>
  <si>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</si>
  <si>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</si>
  <si>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</si>
  <si>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</si>
  <si>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</si>
  <si>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</si>
  <si>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</si>
  <si>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</si>
  <si>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</si>
  <si>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</si>
  <si>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</si>
  <si>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</si>
  <si>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</si>
  <si>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</si>
  <si>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</si>
  <si>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</si>
  <si>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</si>
  <si>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</si>
  <si>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</si>
  <si>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</si>
  <si>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</si>
  <si>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</si>
  <si>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</si>
  <si>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</si>
  <si>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</si>
  <si>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</si>
  <si>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</si>
  <si>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</si>
  <si>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</si>
  <si>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</si>
  <si>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</si>
  <si>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</si>
  <si>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</si>
  <si>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</si>
  <si>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</si>
  <si>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</si>
  <si>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</si>
  <si>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</si>
  <si>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</si>
  <si>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</si>
  <si>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</si>
  <si>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</si>
  <si>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</si>
  <si>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</si>
  <si>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</si>
  <si>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</si>
  <si>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</si>
  <si>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</si>
  <si>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</si>
  <si>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</si>
  <si>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</si>
  <si>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</si>
  <si>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</si>
  <si>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</si>
  <si>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</si>
  <si>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</si>
  <si>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</si>
  <si>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</si>
  <si>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</si>
  <si>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</si>
  <si>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</si>
  <si>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</si>
  <si>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</si>
  <si>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</si>
  <si>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</si>
  <si>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</si>
  <si>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</si>
  <si>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</si>
  <si>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</si>
  <si>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</si>
  <si>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</si>
  <si>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</si>
  <si>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</si>
  <si>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</si>
  <si>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</si>
  <si>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</si>
  <si>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</si>
  <si>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</si>
  <si>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</si>
  <si>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</si>
  <si>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</si>
  <si>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</si>
  <si>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</si>
  <si>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</si>
  <si>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</si>
  <si>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</si>
  <si>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</si>
  <si>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</si>
  <si>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</si>
  <si>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</si>
  <si>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</si>
  <si>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</si>
  <si>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</si>
  <si>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</si>
  <si>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</si>
  <si>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</si>
  <si>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</si>
  <si>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</si>
  <si>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</si>
  <si>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</si>
  <si>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</si>
  <si>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</si>
  <si>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</si>
  <si>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</si>
  <si>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</si>
  <si>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</si>
  <si>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</si>
  <si>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</si>
  <si>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</si>
  <si>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</si>
  <si>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</si>
  <si>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</si>
  <si>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</si>
  <si>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</si>
  <si>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</si>
  <si>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</si>
  <si>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</si>
  <si>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</si>
  <si>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</si>
  <si>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</si>
  <si>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</si>
  <si>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</si>
  <si>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</si>
  <si>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</si>
  <si>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</si>
  <si>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</si>
  <si>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</si>
  <si>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</si>
  <si>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</si>
  <si>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</si>
  <si>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</si>
  <si>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</si>
  <si>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</si>
  <si>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</si>
  <si>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</si>
  <si>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</si>
  <si>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</si>
  <si>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</si>
  <si>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</si>
  <si>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</si>
  <si>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</si>
  <si>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</si>
  <si>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</si>
  <si>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</si>
  <si>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</si>
  <si>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</si>
  <si>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</si>
  <si>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</si>
  <si>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</si>
  <si>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</si>
  <si>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</si>
  <si>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</si>
  <si>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</si>
  <si>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</si>
  <si>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</si>
  <si>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</si>
  <si>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</si>
  <si>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</si>
  <si>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</si>
  <si>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</si>
  <si>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</si>
  <si>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</si>
  <si>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</si>
  <si>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</si>
  <si>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</si>
  <si>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</si>
  <si>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</si>
  <si>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</si>
  <si>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</si>
  <si>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</si>
  <si>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</si>
  <si>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</si>
  <si>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</si>
  <si>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</si>
  <si>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</si>
  <si>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</si>
  <si>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</si>
  <si>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</si>
  <si>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</si>
  <si>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</si>
  <si>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</si>
  <si>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</si>
  <si>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</si>
  <si>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</si>
  <si>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</si>
  <si>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</si>
  <si>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</si>
  <si>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</si>
  <si>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</si>
  <si>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</si>
  <si>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</si>
  <si>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</si>
  <si>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</si>
  <si>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</si>
  <si>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</si>
  <si>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</si>
  <si>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</si>
  <si>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</si>
  <si>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</si>
  <si>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</si>
  <si>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</si>
  <si>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</si>
  <si>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</si>
  <si>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</si>
  <si>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</si>
  <si>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</si>
  <si>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</si>
  <si>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</si>
  <si>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</si>
  <si>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</si>
  <si>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</si>
  <si>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</si>
  <si>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</si>
  <si>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</si>
  <si>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</si>
  <si>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</si>
  <si>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</si>
  <si>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</si>
  <si>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</si>
  <si>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</si>
  <si>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</si>
  <si>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</si>
  <si>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</si>
  <si>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</si>
  <si>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</si>
  <si>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</si>
  <si>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</si>
  <si>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</si>
  <si>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</si>
  <si>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</si>
  <si>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</si>
  <si>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</si>
  <si>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</si>
  <si>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</si>
  <si>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</si>
  <si>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</si>
  <si>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</si>
  <si>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</si>
  <si>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</si>
  <si>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</si>
  <si>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</si>
  <si>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</si>
  <si>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</si>
  <si>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</si>
  <si>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</si>
  <si>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</si>
  <si>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</si>
  <si>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</si>
  <si>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</si>
  <si>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</si>
  <si>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</si>
  <si>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</si>
  <si>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</si>
  <si>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</si>
  <si>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</si>
  <si>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</si>
  <si>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</si>
  <si>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</si>
  <si>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</si>
  <si>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</si>
  <si>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</si>
  <si>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</si>
  <si>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</si>
  <si>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</si>
  <si>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</si>
  <si>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</si>
  <si>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</si>
  <si>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</si>
  <si>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</si>
  <si>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</si>
  <si>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</si>
  <si>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</si>
  <si>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</si>
  <si>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</si>
  <si>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</si>
  <si>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</si>
  <si>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</si>
  <si>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</si>
  <si>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</si>
  <si>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</si>
  <si>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</si>
  <si>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</si>
  <si>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</si>
  <si>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</si>
  <si>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</si>
  <si>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</si>
  <si>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</si>
  <si>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</si>
  <si>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</si>
  <si>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</si>
  <si>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</si>
  <si>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</si>
  <si>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</si>
  <si>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</si>
  <si>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</si>
  <si>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</si>
  <si>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</si>
  <si>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</si>
  <si>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</si>
  <si>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</si>
  <si>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</si>
  <si>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</si>
  <si>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</si>
  <si>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</si>
  <si>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</si>
  <si>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</si>
  <si>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</si>
  <si>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</si>
  <si>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</si>
  <si>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</si>
  <si>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</si>
  <si>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</si>
  <si>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</si>
  <si>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</si>
  <si>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</si>
  <si>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</si>
  <si>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</si>
  <si>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</si>
  <si>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</si>
  <si>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</si>
  <si>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</si>
  <si>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</si>
  <si>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</si>
  <si>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</si>
  <si>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</si>
  <si>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</si>
  <si>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</si>
  <si>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</si>
  <si>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</si>
  <si>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</si>
  <si>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</si>
  <si>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</si>
  <si>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</si>
  <si>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</si>
  <si>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</si>
  <si>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</si>
  <si>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</si>
  <si>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</si>
  <si>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</si>
  <si>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</si>
  <si>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</si>
  <si>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</si>
  <si>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</si>
  <si>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</si>
  <si>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</si>
  <si>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</si>
  <si>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</si>
  <si>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</si>
  <si>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</si>
  <si>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</si>
  <si>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</si>
  <si>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</si>
  <si>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</si>
  <si>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</si>
  <si>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</si>
  <si>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</si>
  <si>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</si>
  <si>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</si>
  <si>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</si>
  <si>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</si>
  <si>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</si>
  <si>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</si>
  <si>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</si>
  <si>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</si>
  <si>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</si>
  <si>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</si>
  <si>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</si>
  <si>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</si>
  <si>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</si>
  <si>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</si>
  <si>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</si>
  <si>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</si>
  <si>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</si>
  <si>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</si>
  <si>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</si>
  <si>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</si>
  <si>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</si>
  <si>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</si>
  <si>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</si>
  <si>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</si>
  <si>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</si>
  <si>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</si>
  <si>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</si>
  <si>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</si>
  <si>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</si>
  <si>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</si>
  <si>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</si>
  <si>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</si>
  <si>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</si>
  <si>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</si>
  <si>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</si>
  <si>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</si>
  <si>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</si>
  <si>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</si>
  <si>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</si>
  <si>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</si>
  <si>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</si>
  <si>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</si>
  <si>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</si>
  <si>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</si>
  <si>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</si>
  <si>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</si>
  <si>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</si>
  <si>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</si>
  <si>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</si>
  <si>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</si>
  <si>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</si>
  <si>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</si>
  <si>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</si>
  <si>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</si>
  <si>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</si>
  <si>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</si>
  <si>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</si>
  <si>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</si>
  <si>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</si>
  <si>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</si>
  <si>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</si>
  <si>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</si>
  <si>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</si>
  <si>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</si>
  <si>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</si>
  <si>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</si>
  <si>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</si>
  <si>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</si>
  <si>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</si>
  <si>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</si>
  <si>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</si>
  <si>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</si>
  <si>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</si>
  <si>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</si>
  <si>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</si>
  <si>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</si>
  <si>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</si>
  <si>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</si>
  <si>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</si>
  <si>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</si>
  <si>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</si>
  <si>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</si>
  <si>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</si>
  <si>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</si>
  <si>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</si>
  <si>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</si>
  <si>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</si>
  <si>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</si>
  <si>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</si>
  <si>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</si>
  <si>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</si>
  <si>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</si>
  <si>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</si>
  <si>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</si>
  <si>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</si>
  <si>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</si>
  <si>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</si>
  <si>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</si>
  <si>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</si>
  <si>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</si>
  <si>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</si>
  <si>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</si>
  <si>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</si>
  <si>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</si>
  <si>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</si>
  <si>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</si>
  <si>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</si>
  <si>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</si>
  <si>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</si>
  <si>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</si>
  <si>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</si>
  <si>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</si>
  <si>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</si>
  <si>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</si>
  <si>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</si>
  <si>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</si>
  <si>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</si>
  <si>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</si>
  <si>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</si>
  <si>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</si>
  <si>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</si>
  <si>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</si>
  <si>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</si>
  <si>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</si>
  <si>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</si>
  <si>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</si>
  <si>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</si>
  <si>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</si>
  <si>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</si>
  <si>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</si>
  <si>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</si>
  <si>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</si>
  <si>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</si>
  <si>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</si>
  <si>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</si>
  <si>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</si>
  <si>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</si>
  <si>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</si>
  <si>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</si>
  <si>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</si>
  <si>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</si>
  <si>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</si>
  <si>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</si>
  <si>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</si>
  <si>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</si>
  <si>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</si>
  <si>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</si>
  <si>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</si>
  <si>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</si>
  <si>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</si>
  <si>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</si>
  <si>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</si>
  <si>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</si>
  <si>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</si>
  <si>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</si>
  <si>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</si>
  <si>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</si>
  <si>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</si>
  <si>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</si>
  <si>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</si>
  <si>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</si>
  <si>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</si>
  <si>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</si>
  <si>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</si>
  <si>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</si>
  <si>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</si>
  <si>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</si>
  <si>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</si>
  <si>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</si>
  <si>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</si>
  <si>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</si>
  <si>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</si>
  <si>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</si>
  <si>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</si>
  <si>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</si>
  <si>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</si>
  <si>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</si>
  <si>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</si>
  <si>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</si>
  <si>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</si>
  <si>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</si>
  <si>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</si>
  <si>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</si>
  <si>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</si>
  <si>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</si>
  <si>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</si>
  <si>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</si>
  <si>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</si>
  <si>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</si>
  <si>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</si>
  <si>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</si>
  <si>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</si>
  <si>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</si>
  <si>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</si>
  <si>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</si>
  <si>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</si>
  <si>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</si>
  <si>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</si>
  <si>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</si>
  <si>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</si>
  <si>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</si>
  <si>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</si>
  <si>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</si>
  <si>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</si>
  <si>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</si>
  <si>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</si>
  <si>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</si>
  <si>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</si>
  <si>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</si>
  <si>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</si>
  <si>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</si>
  <si>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</si>
  <si>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</si>
  <si>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</si>
  <si>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</si>
  <si>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</si>
  <si>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</si>
  <si>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</si>
  <si>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</si>
  <si>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</si>
  <si>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</si>
  <si>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</si>
  <si>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</si>
  <si>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</si>
  <si>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</si>
  <si>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</si>
  <si>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</si>
  <si>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</si>
  <si>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</si>
  <si>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</si>
  <si>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</si>
  <si>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</si>
  <si>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</si>
  <si>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</si>
  <si>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</si>
  <si>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</si>
  <si>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</si>
  <si>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</si>
  <si>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</si>
  <si>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</si>
  <si>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</si>
  <si>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</si>
  <si>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</si>
  <si>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</si>
  <si>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</si>
  <si>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</si>
  <si>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</si>
  <si>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</si>
  <si>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</si>
  <si>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</si>
  <si>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</si>
  <si>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</si>
  <si>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</si>
  <si>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</si>
  <si>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</si>
  <si>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</si>
  <si>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</si>
  <si>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</si>
  <si>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</si>
  <si>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</si>
  <si>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</si>
  <si>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</si>
  <si>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</si>
  <si>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</si>
  <si>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</si>
  <si>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</si>
  <si>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</si>
  <si>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</si>
  <si>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</si>
  <si>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</si>
  <si>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</si>
  <si>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</si>
  <si>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</si>
  <si>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</si>
  <si>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</si>
  <si>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</si>
  <si>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</si>
  <si>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</si>
  <si>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</si>
  <si>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</si>
  <si>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</si>
  <si>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</si>
  <si>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</si>
  <si>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</si>
  <si>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</si>
  <si>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</si>
  <si>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</si>
  <si>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</si>
  <si>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</si>
  <si>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</si>
  <si>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</si>
  <si>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</si>
  <si>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</si>
  <si>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</si>
  <si>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</si>
  <si>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</si>
  <si>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</si>
  <si>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</si>
  <si>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</si>
  <si>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</si>
  <si>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</si>
  <si>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</si>
  <si>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</si>
  <si>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</si>
  <si>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</si>
  <si>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</si>
  <si>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</si>
  <si>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</si>
  <si>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</si>
  <si>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</si>
  <si>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</si>
  <si>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</si>
  <si>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</si>
  <si>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</si>
  <si>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</si>
  <si>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</si>
  <si>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</si>
  <si>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</si>
  <si>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</si>
  <si>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</si>
  <si>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</si>
  <si>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</si>
  <si>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</si>
  <si>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</si>
  <si>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</si>
  <si>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</si>
  <si>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</si>
  <si>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</si>
  <si>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</si>
  <si>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</si>
  <si>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</si>
  <si>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</si>
  <si>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</si>
  <si>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</si>
  <si>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</si>
  <si>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</si>
  <si>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</si>
  <si>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</si>
  <si>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</si>
  <si>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</si>
  <si>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</si>
  <si>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</si>
  <si>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</si>
  <si>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</si>
  <si>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</si>
  <si>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</si>
  <si>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</si>
  <si>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</si>
  <si>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</si>
  <si>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</si>
  <si>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</si>
  <si>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</si>
  <si>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</si>
  <si>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</si>
  <si>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</si>
  <si>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</si>
  <si>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</si>
  <si>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</si>
  <si>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</si>
  <si>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</si>
  <si>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</si>
  <si>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</si>
  <si>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</si>
  <si>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</si>
  <si>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</si>
  <si>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</si>
  <si>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</si>
  <si>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</si>
  <si>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</si>
  <si>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</si>
  <si>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</si>
  <si>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</si>
  <si>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</si>
  <si>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</si>
  <si>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</si>
  <si>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</si>
  <si>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</si>
  <si>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</si>
  <si>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</si>
  <si>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</si>
  <si>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</si>
  <si>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</si>
  <si>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</si>
  <si>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</si>
  <si>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</si>
  <si>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</si>
  <si>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</si>
  <si>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</si>
  <si>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</si>
  <si>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</si>
  <si>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</si>
  <si>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</si>
  <si>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</si>
  <si>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</si>
  <si>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</si>
  <si>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</si>
  <si>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</si>
  <si>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</si>
  <si>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</si>
  <si>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</si>
  <si>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</si>
  <si>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</si>
  <si>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</si>
  <si>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</si>
  <si>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</si>
  <si>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</si>
  <si>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</si>
  <si>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</si>
  <si>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</si>
  <si>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</si>
  <si>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</si>
  <si>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</si>
  <si>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</si>
  <si>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</si>
  <si>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</si>
  <si>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</si>
  <si>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</si>
  <si>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</si>
  <si>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</si>
  <si>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</si>
  <si>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</si>
  <si>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</si>
  <si>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</si>
  <si>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</si>
  <si>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</si>
  <si>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</si>
  <si>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</si>
  <si>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</si>
  <si>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</si>
  <si>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</si>
  <si>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</si>
  <si>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</si>
  <si>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</si>
  <si>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</si>
  <si>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</si>
  <si>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</si>
  <si>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</si>
  <si>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</si>
  <si>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</si>
  <si>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</si>
  <si>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</si>
  <si>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</si>
  <si>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</si>
  <si>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</si>
  <si>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</si>
  <si>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</si>
  <si>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</si>
  <si>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</si>
  <si>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</si>
  <si>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</si>
  <si>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</si>
  <si>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</si>
  <si>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</si>
  <si>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</si>
  <si>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</si>
  <si>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</si>
  <si>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</si>
  <si>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</si>
  <si>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</si>
  <si>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</si>
  <si>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</si>
  <si>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</si>
  <si>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</si>
  <si>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</si>
  <si>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</si>
  <si>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</si>
  <si>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</si>
  <si>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</si>
  <si>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</si>
  <si>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</si>
  <si>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</si>
  <si>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</si>
  <si>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</si>
  <si>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</si>
  <si>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</si>
  <si>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</si>
  <si>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</si>
  <si>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</si>
  <si>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</si>
  <si>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</si>
  <si>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</si>
  <si>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</si>
  <si>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</si>
  <si>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</si>
  <si>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</si>
  <si>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</si>
  <si>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</si>
  <si>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</si>
  <si>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</si>
  <si>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</si>
  <si>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</si>
  <si>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</si>
  <si>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</si>
  <si>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</si>
  <si>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</si>
  <si>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</si>
  <si>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</si>
  <si>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</si>
  <si>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</si>
  <si>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</si>
  <si>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</si>
  <si>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</si>
  <si>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</si>
  <si>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</si>
  <si>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</si>
  <si>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</si>
  <si>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</si>
  <si>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</si>
  <si>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</si>
  <si>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</si>
  <si>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</si>
  <si>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</si>
  <si>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</si>
  <si>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</si>
  <si>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</si>
  <si>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</si>
  <si>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</si>
  <si>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</si>
  <si>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</si>
  <si>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</si>
  <si>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</si>
  <si>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</si>
  <si>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</si>
  <si>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</si>
  <si>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</si>
  <si>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</si>
  <si>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</si>
  <si>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</si>
  <si>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</si>
  <si>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</si>
  <si>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</si>
  <si>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</si>
  <si>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</si>
  <si>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</si>
  <si>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</si>
  <si>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</si>
  <si>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</si>
  <si>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</si>
  <si>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</si>
  <si>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</si>
  <si>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</si>
  <si>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</si>
  <si>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</si>
  <si>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</si>
  <si>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</si>
  <si>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</si>
  <si>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</si>
  <si>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</si>
  <si>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</si>
  <si>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</si>
  <si>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</si>
  <si>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</si>
  <si>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</si>
  <si>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</si>
  <si>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</si>
  <si>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</si>
  <si>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</si>
  <si>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</si>
  <si>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</si>
  <si>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</si>
  <si>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</si>
  <si>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</si>
  <si>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</si>
  <si>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</si>
  <si>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</si>
  <si>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</si>
  <si>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</si>
  <si>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</si>
  <si>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</si>
  <si>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</si>
  <si>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</si>
  <si>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</si>
  <si>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</si>
  <si>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</si>
  <si>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</si>
  <si>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</si>
  <si>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</si>
  <si>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</si>
  <si>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</si>
  <si>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</si>
  <si>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</si>
  <si>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</si>
  <si>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</si>
  <si>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</si>
  <si>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</si>
  <si>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</si>
  <si>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</si>
  <si>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</si>
  <si>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</si>
  <si>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</si>
  <si>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</si>
  <si>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</si>
  <si>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</si>
  <si>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</si>
  <si>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</si>
  <si>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</si>
  <si>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</si>
  <si>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</si>
  <si>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</si>
  <si>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</si>
  <si>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</si>
  <si>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</si>
  <si>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</si>
  <si>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</si>
  <si>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</si>
  <si>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</si>
  <si>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</si>
  <si>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</si>
  <si>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</si>
  <si>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</si>
  <si>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</si>
  <si>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</si>
  <si>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</si>
  <si>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</si>
  <si>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</si>
  <si>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</si>
  <si>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</si>
  <si>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</si>
  <si>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</si>
  <si>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</si>
  <si>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</si>
  <si>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</si>
  <si>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</si>
  <si>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</si>
  <si>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</si>
  <si>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</si>
  <si>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</si>
  <si>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</si>
  <si>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</si>
  <si>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</si>
  <si>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</si>
  <si>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</si>
  <si>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</si>
  <si>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</si>
  <si>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</si>
  <si>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</si>
  <si>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</si>
  <si>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</si>
  <si>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</si>
  <si>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</si>
  <si>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</si>
  <si>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</si>
  <si>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</si>
  <si>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</si>
  <si>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</si>
  <si>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</si>
  <si>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</si>
  <si>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</si>
  <si>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</si>
  <si>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</si>
  <si>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</si>
  <si>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</si>
  <si>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</si>
  <si>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</si>
  <si>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</si>
  <si>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</si>
  <si>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</si>
  <si>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</si>
  <si>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</si>
  <si>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</si>
  <si>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</si>
  <si>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</si>
  <si>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</si>
  <si>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</si>
  <si>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</si>
  <si>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</si>
  <si>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</si>
  <si>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</si>
  <si>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</si>
  <si>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</si>
  <si>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</si>
  <si>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</si>
  <si>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</si>
  <si>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</si>
  <si>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</si>
  <si>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</si>
  <si>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</si>
  <si>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</si>
  <si>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</si>
  <si>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</si>
  <si>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</si>
  <si>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</si>
  <si>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</si>
  <si>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</si>
  <si>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</si>
  <si>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</si>
  <si>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</si>
  <si>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</si>
  <si>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</si>
  <si>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</si>
  <si>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</si>
  <si>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</si>
  <si>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</si>
  <si>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</si>
  <si>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</si>
  <si>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</si>
  <si>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</si>
  <si>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</si>
  <si>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</si>
  <si>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</si>
  <si>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</si>
  <si>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</si>
  <si>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</si>
  <si>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</si>
  <si>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</si>
  <si>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</si>
  <si>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</si>
  <si>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</si>
  <si>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</si>
  <si>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</si>
  <si>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</si>
  <si>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</si>
  <si>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</si>
  <si>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</si>
  <si>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</si>
  <si>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</si>
  <si>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</si>
  <si>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</si>
  <si>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</si>
  <si>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</si>
  <si>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</si>
  <si>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</si>
  <si>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</si>
  <si>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</si>
  <si>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</si>
  <si>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</si>
  <si>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</si>
  <si>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</si>
  <si>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</si>
  <si>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</si>
  <si>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</si>
  <si>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</si>
  <si>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</si>
  <si>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</si>
  <si>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</si>
  <si>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</si>
  <si>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</si>
  <si>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</si>
  <si>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</si>
  <si>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</si>
  <si>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</si>
  <si>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</si>
  <si>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</si>
  <si>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</si>
  <si>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</si>
  <si>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</si>
  <si>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</si>
  <si>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</si>
  <si>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</si>
  <si>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</si>
  <si>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</si>
  <si>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</si>
  <si>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</si>
  <si>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</si>
  <si>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</si>
  <si>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</si>
  <si>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</si>
  <si>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</si>
  <si>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</si>
  <si>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</si>
  <si>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</si>
  <si>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</si>
  <si>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</si>
  <si>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</si>
  <si>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</si>
  <si>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</si>
  <si>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</si>
  <si>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</si>
  <si>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</si>
  <si>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</si>
  <si>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</si>
  <si>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</si>
  <si>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</si>
  <si>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</si>
  <si>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</si>
  <si>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</si>
  <si>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</si>
  <si>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</si>
  <si>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</si>
  <si>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</si>
  <si>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</si>
  <si>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</si>
  <si>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</si>
  <si>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</si>
  <si>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</si>
  <si>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</si>
  <si>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</si>
  <si>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</si>
  <si>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</si>
  <si>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</si>
  <si>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</si>
  <si>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</si>
  <si>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</si>
  <si>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</si>
  <si>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</si>
  <si>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</si>
  <si>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</si>
  <si>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</si>
  <si>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</si>
  <si>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</si>
  <si>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</si>
  <si>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</si>
  <si>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</si>
  <si>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</si>
  <si>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</si>
  <si>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</si>
  <si>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</si>
  <si>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</si>
  <si>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</si>
  <si>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</si>
  <si>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</si>
  <si>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</si>
  <si>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</si>
  <si>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</si>
  <si>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</si>
  <si>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</si>
  <si>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</si>
  <si>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</si>
  <si>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</si>
  <si>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</si>
  <si>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</si>
  <si>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</si>
  <si>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</si>
  <si>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</si>
  <si>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</si>
  <si>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</si>
  <si>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</si>
  <si>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</si>
  <si>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</si>
  <si>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</si>
  <si>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</si>
  <si>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</si>
  <si>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</si>
  <si>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</si>
  <si>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</si>
  <si>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</si>
  <si>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</si>
  <si>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</si>
  <si>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</si>
  <si>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</si>
  <si>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</si>
  <si>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</si>
  <si>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</si>
  <si>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</si>
  <si>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</si>
  <si>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</si>
  <si>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</si>
  <si>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</si>
  <si>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</si>
  <si>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</si>
  <si>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</si>
  <si>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</si>
  <si>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</si>
  <si>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</si>
  <si>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</si>
  <si>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</si>
  <si>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</si>
  <si>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</si>
  <si>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</si>
  <si>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</si>
  <si>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</si>
  <si>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</si>
  <si>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</si>
  <si>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</si>
  <si>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</si>
  <si>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</si>
  <si>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</si>
  <si>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</si>
  <si>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</si>
  <si>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</si>
  <si>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</si>
  <si>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</si>
  <si>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</si>
  <si>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</si>
  <si>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</si>
  <si>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</si>
  <si>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</si>
  <si>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</si>
  <si>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</si>
  <si>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</si>
  <si>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</si>
  <si>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</si>
  <si>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</si>
  <si>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</si>
  <si>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</si>
  <si>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</si>
  <si>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</si>
  <si>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</si>
  <si>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</si>
  <si>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</si>
  <si>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</si>
  <si>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</si>
  <si>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</si>
  <si>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</si>
  <si>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</si>
  <si>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</si>
  <si>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</si>
  <si>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</si>
  <si>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</si>
  <si>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</si>
  <si>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</si>
  <si>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</si>
  <si>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</si>
  <si>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</si>
  <si>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</si>
  <si>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</si>
  <si>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</si>
  <si>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</si>
  <si>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</si>
  <si>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</si>
  <si>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</si>
  <si>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</si>
  <si>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</si>
  <si>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</si>
  <si>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</si>
  <si>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</si>
  <si>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</si>
  <si>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</si>
  <si>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</si>
  <si>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</si>
  <si>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</si>
  <si>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</si>
  <si>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</si>
  <si>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</si>
  <si>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</si>
  <si>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</si>
  <si>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</si>
  <si>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</si>
  <si>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</si>
  <si>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</si>
  <si>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</si>
  <si>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</si>
  <si>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</si>
  <si>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</si>
  <si>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</si>
  <si>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</si>
  <si>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</si>
  <si>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</si>
  <si>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</si>
  <si>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</si>
  <si>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</si>
  <si>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</si>
  <si>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</si>
  <si>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</si>
  <si>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</si>
  <si>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</si>
  <si>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</si>
  <si>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</si>
  <si>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</si>
  <si>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</si>
  <si>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</si>
  <si>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</si>
  <si>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</si>
  <si>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</si>
  <si>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</si>
  <si>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</si>
  <si>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</si>
  <si>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</si>
  <si>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</si>
  <si>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</si>
  <si>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</si>
  <si>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</si>
  <si>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</si>
  <si>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</si>
  <si>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</si>
  <si>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</si>
  <si>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</si>
  <si>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</si>
  <si>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</si>
  <si>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</si>
  <si>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</si>
  <si>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</si>
  <si>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</si>
  <si>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</si>
  <si>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</si>
  <si>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</si>
  <si>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</si>
  <si>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</si>
  <si>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</si>
  <si>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</si>
  <si>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</si>
  <si>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</si>
  <si>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</si>
  <si>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</si>
  <si>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</si>
  <si>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</si>
  <si>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</si>
  <si>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</si>
  <si>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</si>
  <si>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</si>
  <si>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</si>
  <si>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</si>
  <si>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</si>
  <si>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</si>
  <si>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</si>
  <si>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</si>
  <si>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</si>
  <si>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</si>
  <si>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</si>
  <si>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</si>
  <si>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</si>
  <si>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</si>
  <si>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</si>
  <si>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</si>
  <si>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</si>
  <si>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</si>
  <si>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</si>
  <si>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</si>
  <si>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</si>
  <si>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</si>
  <si>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</si>
  <si>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</si>
  <si>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</si>
  <si>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</si>
  <si>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</si>
  <si>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</si>
  <si>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</si>
  <si>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</si>
  <si>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</si>
  <si>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</si>
  <si>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</si>
  <si>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</si>
  <si>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</si>
  <si>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</si>
  <si>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</si>
  <si>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</si>
  <si>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</si>
  <si>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</si>
  <si>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</si>
  <si>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</si>
  <si>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</si>
  <si>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</si>
  <si>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</si>
  <si>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</si>
  <si>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</si>
  <si>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</si>
  <si>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</si>
  <si>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</si>
  <si>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</si>
  <si>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</si>
  <si>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</si>
  <si>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</si>
  <si>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</si>
  <si>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</si>
  <si>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</si>
  <si>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</si>
  <si>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</si>
  <si>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</si>
  <si>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</si>
  <si>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</si>
  <si>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</si>
  <si>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</si>
  <si>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</si>
  <si>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</si>
  <si>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</si>
  <si>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</si>
  <si>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</si>
  <si>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</si>
  <si>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</si>
  <si>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</si>
  <si>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</si>
  <si>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</si>
  <si>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</si>
  <si>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</si>
  <si>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</si>
  <si>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</si>
  <si>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</si>
  <si>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</si>
  <si>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</si>
  <si>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</si>
  <si>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</si>
  <si>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</si>
  <si>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</si>
  <si>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</si>
  <si>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</si>
  <si>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</si>
  <si>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</si>
  <si>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</si>
  <si>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</si>
  <si>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</si>
  <si>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</si>
  <si>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</si>
  <si>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</si>
  <si>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</si>
  <si>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</si>
  <si>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</si>
  <si>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</si>
  <si>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</si>
  <si>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</si>
  <si>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</si>
  <si>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</si>
  <si>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</si>
  <si>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</si>
  <si>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</si>
  <si>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</si>
  <si>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</si>
  <si>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</si>
  <si>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</si>
  <si>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</si>
  <si>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</si>
  <si>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</si>
  <si>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</si>
  <si>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</si>
  <si>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</si>
  <si>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</si>
  <si>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</si>
  <si>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</si>
  <si>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</si>
  <si>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</si>
  <si>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</si>
  <si>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</si>
  <si>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</si>
  <si>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</si>
  <si>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</si>
  <si>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</si>
  <si>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</si>
  <si>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</si>
  <si>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</si>
  <si>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</si>
  <si>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</si>
  <si>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</si>
  <si>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</si>
  <si>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</si>
  <si>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</si>
  <si>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</si>
  <si>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</si>
  <si>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</si>
  <si>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</si>
  <si>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</si>
  <si>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</si>
  <si>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</si>
  <si>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</si>
  <si>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</si>
  <si>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</si>
  <si>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</si>
  <si>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</si>
  <si>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</si>
  <si>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</si>
  <si>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</si>
  <si>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</si>
  <si>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</si>
  <si>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</si>
  <si>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</si>
  <si>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</si>
  <si>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</si>
  <si>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</si>
  <si>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</si>
  <si>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</si>
  <si>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</si>
  <si>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</si>
  <si>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</si>
  <si>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</si>
  <si>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</si>
  <si>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</si>
  <si>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</si>
  <si>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</si>
  <si>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</si>
  <si>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</si>
  <si>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</si>
  <si>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</si>
  <si>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</si>
  <si>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</si>
  <si>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</si>
  <si>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</si>
  <si>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</si>
  <si>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</si>
  <si>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</si>
  <si>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</si>
  <si>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</si>
  <si>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</si>
  <si>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</si>
  <si>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</si>
  <si>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</si>
  <si>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</si>
  <si>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</si>
  <si>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</si>
  <si>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</si>
  <si>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</si>
  <si>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</si>
  <si>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</si>
  <si>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</si>
  <si>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</si>
  <si>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</si>
  <si>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</si>
  <si>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</si>
  <si>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</si>
  <si>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</si>
  <si>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</si>
  <si>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</si>
  <si>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</si>
  <si>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</si>
  <si>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</si>
  <si>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</si>
  <si>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</si>
  <si>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</si>
  <si>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</si>
  <si>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</si>
  <si>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</si>
  <si>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</si>
  <si>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</si>
  <si>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</si>
  <si>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</si>
  <si>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</si>
  <si>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</si>
  <si>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</si>
  <si>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</si>
  <si>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</si>
  <si>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</si>
  <si>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</si>
  <si>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</si>
  <si>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</si>
  <si>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</si>
  <si>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</si>
  <si>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</si>
  <si>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</si>
  <si>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</si>
  <si>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</si>
  <si>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</si>
  <si>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</si>
  <si>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</si>
  <si>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</si>
  <si>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</si>
  <si>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</si>
  <si>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</si>
  <si>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</si>
  <si>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</si>
  <si>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</si>
  <si>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</si>
  <si>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</si>
  <si>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</si>
  <si>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</si>
  <si>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</si>
  <si>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</si>
  <si>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</si>
  <si>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</si>
  <si>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</si>
  <si>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</si>
  <si>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</si>
  <si>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</si>
  <si>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</si>
  <si>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</si>
  <si>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</si>
  <si>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</si>
  <si>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</si>
  <si>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</si>
  <si>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</si>
  <si>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</si>
  <si>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</si>
  <si>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</si>
  <si>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</si>
  <si>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</si>
  <si>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</si>
  <si>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</si>
  <si>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</si>
  <si>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</si>
  <si>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</si>
  <si>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</si>
  <si>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</si>
  <si>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</si>
  <si>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</si>
  <si>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</si>
  <si>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</si>
  <si>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</si>
  <si>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</si>
  <si>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</si>
  <si>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</si>
  <si>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</si>
  <si>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</si>
  <si>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</si>
  <si>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</si>
  <si>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</si>
  <si>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</si>
  <si>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</si>
  <si>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</si>
  <si>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</si>
  <si>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</si>
  <si>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</si>
  <si>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</si>
  <si>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</si>
  <si>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</si>
  <si>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</si>
  <si>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</si>
  <si>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</si>
  <si>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</si>
  <si>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</si>
  <si>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</si>
  <si>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</si>
  <si>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</si>
  <si>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</si>
  <si>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</si>
  <si>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</si>
  <si>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</si>
  <si>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</si>
  <si>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</si>
  <si>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</si>
  <si>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</si>
  <si>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</si>
  <si>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</si>
  <si>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</si>
  <si>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</si>
  <si>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</si>
  <si>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</si>
  <si>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</si>
  <si>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</si>
  <si>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</si>
  <si>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</si>
  <si>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</si>
  <si>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</si>
  <si>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</si>
  <si>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</si>
  <si>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</si>
  <si>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</si>
  <si>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</si>
  <si>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</si>
  <si>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</si>
  <si>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</si>
  <si>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</si>
  <si>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</si>
  <si>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</si>
  <si>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</si>
  <si>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</si>
  <si>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</si>
  <si>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</si>
  <si>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</si>
  <si>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</si>
  <si>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</si>
  <si>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</si>
  <si>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</si>
  <si>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</si>
  <si>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</si>
  <si>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</si>
  <si>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</si>
  <si>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</si>
  <si>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</si>
  <si>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</si>
  <si>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</si>
  <si>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</si>
  <si>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</si>
  <si>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</si>
  <si>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</si>
  <si>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</si>
  <si>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</si>
  <si>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</si>
  <si>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</si>
  <si>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</si>
  <si>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</si>
  <si>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</si>
  <si>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</si>
  <si>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</si>
  <si>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</si>
  <si>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</si>
  <si>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</si>
  <si>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</si>
  <si>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</si>
  <si>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</si>
  <si>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</si>
  <si>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</si>
  <si>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</si>
  <si>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</si>
  <si>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</si>
  <si>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</si>
  <si>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</si>
  <si>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</si>
  <si>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</si>
  <si>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</si>
  <si>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</si>
  <si>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</si>
  <si>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</si>
  <si>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</si>
  <si>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</si>
  <si>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</si>
  <si>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</si>
  <si>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</si>
  <si>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</si>
  <si>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</si>
  <si>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</si>
  <si>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</si>
  <si>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</si>
  <si>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</si>
  <si>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</si>
  <si>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</si>
  <si>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</si>
  <si>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</si>
  <si>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</si>
  <si>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</si>
  <si>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</si>
  <si>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</si>
  <si>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</si>
  <si>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</si>
  <si>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</si>
  <si>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</si>
  <si>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</si>
  <si>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</si>
  <si>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</si>
  <si>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</si>
  <si>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</si>
  <si>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</si>
  <si>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</si>
  <si>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</si>
  <si>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</si>
  <si>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</si>
  <si>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</si>
  <si>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</si>
  <si>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</si>
  <si>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</si>
  <si>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</si>
  <si>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</si>
  <si>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</si>
  <si>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</si>
  <si>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</si>
  <si>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</si>
  <si>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</si>
  <si>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</si>
  <si>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</si>
  <si>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</si>
  <si>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</si>
  <si>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</si>
  <si>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</si>
  <si>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</si>
  <si>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</si>
  <si>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</si>
  <si>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</si>
  <si>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</si>
  <si>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</si>
  <si>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</si>
  <si>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</si>
  <si>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</si>
  <si>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</si>
  <si>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</si>
  <si>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</si>
  <si>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</si>
  <si>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</si>
  <si>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</si>
  <si>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</si>
  <si>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</si>
  <si>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</si>
  <si>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</si>
  <si>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</si>
  <si>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</si>
  <si>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</si>
  <si>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</si>
  <si>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</si>
  <si>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</si>
  <si>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</si>
  <si>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</si>
  <si>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</si>
  <si>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</si>
  <si>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</si>
  <si>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</si>
  <si>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</si>
  <si>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</si>
  <si>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</si>
  <si>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</si>
  <si>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</si>
  <si>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</si>
  <si>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</si>
  <si>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</si>
  <si>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</si>
  <si>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</si>
  <si>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</si>
  <si>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</si>
  <si>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</si>
  <si>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</si>
  <si>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</si>
  <si>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</si>
  <si>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</si>
  <si>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</si>
  <si>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</si>
  <si>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</si>
  <si>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</si>
  <si>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</si>
  <si>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</si>
  <si>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</si>
  <si>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</si>
  <si>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</si>
  <si>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</si>
  <si>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</si>
  <si>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</si>
  <si>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</si>
  <si>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</si>
  <si>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</si>
  <si>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</si>
  <si>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</si>
  <si>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</si>
  <si>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</si>
  <si>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</si>
  <si>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</si>
  <si>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</si>
  <si>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</si>
  <si>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</si>
  <si>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</si>
  <si>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</si>
  <si>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</si>
  <si>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</si>
  <si>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</si>
  <si>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</si>
  <si>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</si>
  <si>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</si>
  <si>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</si>
  <si>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</si>
  <si>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</si>
  <si>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</si>
  <si>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</si>
  <si>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</si>
  <si>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</si>
  <si>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</si>
  <si>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</si>
  <si>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</si>
  <si>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</si>
  <si>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</si>
  <si>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</si>
  <si>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</si>
  <si>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</si>
  <si>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</si>
  <si>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</si>
  <si>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</si>
  <si>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</si>
  <si>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</si>
  <si>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</si>
  <si>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</si>
  <si>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</si>
  <si>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</si>
  <si>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</si>
  <si>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</si>
  <si>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</si>
  <si>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</si>
  <si>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</si>
  <si>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</si>
  <si>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</si>
  <si>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</si>
  <si>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</si>
  <si>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</si>
  <si>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</si>
  <si>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</si>
  <si>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</si>
  <si>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</si>
  <si>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</si>
  <si>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</si>
  <si>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</si>
  <si>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</si>
  <si>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</si>
  <si>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</si>
  <si>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</si>
  <si>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</si>
  <si>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</si>
  <si>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</si>
  <si>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</si>
  <si>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</si>
  <si>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</si>
  <si>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</si>
  <si>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</si>
  <si>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</si>
  <si>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</si>
  <si>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</si>
  <si>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</si>
  <si>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</si>
  <si>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</si>
  <si>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</si>
  <si>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</si>
  <si>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</si>
  <si>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</si>
  <si>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</si>
  <si>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</si>
  <si>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</si>
  <si>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</si>
  <si>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</si>
  <si>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</si>
  <si>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</si>
  <si>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</si>
  <si>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</si>
  <si>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</si>
  <si>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</si>
  <si>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</si>
  <si>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</si>
  <si>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</si>
  <si>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</si>
  <si>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</si>
  <si>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</si>
  <si>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</si>
  <si>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</si>
  <si>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</si>
  <si>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</si>
  <si>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</si>
  <si>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</si>
  <si>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</si>
  <si>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</si>
  <si>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</si>
  <si>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</si>
  <si>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</si>
  <si>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</si>
  <si>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</si>
  <si>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</si>
  <si>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</si>
  <si>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</si>
  <si>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</si>
  <si>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</si>
  <si>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</si>
  <si>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</si>
  <si>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</si>
  <si>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</si>
  <si>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</si>
  <si>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</si>
  <si>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</si>
  <si>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</si>
  <si>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</si>
  <si>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</si>
  <si>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</si>
  <si>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</si>
  <si>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</si>
  <si>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</si>
  <si>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</si>
  <si>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</si>
  <si>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</si>
  <si>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</si>
  <si>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</si>
  <si>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</si>
  <si>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</si>
  <si>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</si>
  <si>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</si>
  <si>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</si>
  <si>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</si>
  <si>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</si>
  <si>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</si>
  <si>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</si>
  <si>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</si>
  <si>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</si>
  <si>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</si>
  <si>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</si>
  <si>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</si>
  <si>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</si>
  <si>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</si>
  <si>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</si>
  <si>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</si>
  <si>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</si>
  <si>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</si>
  <si>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</si>
  <si>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</si>
  <si>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</si>
  <si>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</si>
  <si>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</si>
  <si>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</si>
  <si>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</si>
  <si>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</si>
  <si>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</si>
  <si>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</si>
  <si>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</si>
  <si>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</si>
  <si>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</si>
  <si>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</si>
  <si>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</si>
  <si>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</si>
  <si>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</si>
  <si>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</si>
  <si>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</si>
  <si>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</si>
  <si>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</si>
  <si>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</si>
  <si>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</si>
  <si>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</si>
  <si>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</si>
  <si>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</si>
  <si>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</si>
  <si>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</si>
  <si>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</si>
  <si>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</si>
  <si>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</si>
  <si>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</si>
  <si>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</si>
  <si>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</si>
  <si>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</si>
  <si>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</si>
  <si>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</si>
  <si>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</si>
  <si>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</si>
  <si>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</si>
  <si>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</si>
  <si>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</si>
  <si>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</si>
  <si>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</si>
  <si>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</si>
  <si>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</si>
  <si>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</si>
  <si>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</si>
  <si>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</si>
  <si>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</si>
  <si>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</si>
  <si>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</si>
  <si>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</si>
  <si>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</si>
  <si>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</si>
  <si>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</si>
  <si>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</si>
  <si>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</si>
  <si>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</si>
  <si>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</si>
  <si>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</si>
  <si>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</si>
  <si>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</si>
  <si>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</si>
  <si>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</si>
  <si>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</si>
  <si>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</si>
  <si>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</si>
  <si>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</si>
  <si>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</si>
  <si>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</si>
  <si>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</si>
  <si>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</si>
  <si>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</si>
  <si>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</si>
  <si>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</si>
  <si>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</si>
  <si>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</si>
  <si>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</si>
  <si>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</si>
  <si>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</si>
  <si>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</si>
  <si>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</si>
  <si>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</si>
  <si>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</si>
  <si>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</si>
  <si>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</si>
  <si>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</si>
  <si>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</si>
  <si>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</si>
  <si>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</si>
  <si>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</si>
  <si>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</si>
  <si>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</si>
  <si>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</si>
  <si>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</si>
  <si>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</si>
  <si>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</si>
  <si>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</si>
  <si>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</si>
  <si>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</si>
  <si>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</si>
  <si>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</si>
  <si>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</si>
  <si>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</si>
  <si>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</si>
  <si>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</si>
  <si>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</si>
  <si>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</si>
  <si>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</si>
  <si>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</si>
  <si>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</si>
  <si>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</si>
  <si>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</si>
  <si>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</si>
  <si>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</si>
  <si>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</si>
  <si>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</si>
  <si>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</si>
  <si>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</si>
  <si>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</si>
  <si>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</si>
  <si>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</si>
  <si>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</si>
  <si>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</si>
  <si>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</si>
  <si>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</si>
  <si>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</si>
  <si>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</si>
  <si>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</si>
  <si>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</si>
  <si>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</si>
  <si>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</si>
  <si>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</si>
  <si>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</si>
  <si>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</si>
  <si>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</si>
  <si>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</si>
  <si>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</si>
  <si>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</si>
  <si>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</si>
  <si>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</si>
  <si>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</si>
  <si>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</si>
  <si>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</si>
  <si>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</si>
  <si>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</si>
  <si>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</si>
  <si>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</si>
  <si>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</si>
  <si>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</si>
  <si>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</si>
  <si>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</si>
  <si>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</si>
  <si>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</si>
  <si>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</si>
  <si>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</si>
  <si>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</si>
  <si>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</si>
  <si>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</si>
  <si>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</si>
  <si>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</si>
  <si>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</si>
  <si>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</si>
  <si>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</si>
  <si>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</si>
  <si>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</si>
  <si>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</si>
  <si>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</si>
  <si>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</si>
  <si>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</si>
  <si>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</si>
  <si>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</si>
  <si>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</si>
  <si>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</si>
  <si>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</si>
  <si>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</si>
  <si>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</si>
  <si>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</si>
  <si>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</si>
  <si>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</si>
  <si>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</si>
  <si>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</si>
  <si>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</si>
  <si>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</si>
  <si>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</si>
  <si>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</si>
  <si>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</si>
  <si>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</si>
  <si>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</si>
  <si>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</si>
  <si>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</si>
  <si>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</si>
  <si>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</si>
  <si>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</si>
  <si>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</si>
  <si>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</si>
  <si>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</si>
  <si>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</si>
  <si>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</si>
  <si>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</si>
  <si>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</si>
  <si>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</si>
  <si>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</si>
  <si>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</si>
  <si>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</si>
  <si>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</si>
  <si>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</si>
  <si>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</si>
  <si>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</si>
  <si>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</si>
  <si>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</si>
  <si>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</si>
  <si>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</si>
  <si>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</si>
  <si>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</si>
  <si>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</si>
  <si>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</si>
  <si>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</si>
  <si>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</si>
  <si>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</si>
  <si>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</si>
  <si>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</si>
  <si>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</si>
  <si>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</si>
  <si>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</si>
  <si>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</si>
  <si>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</si>
  <si>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</si>
  <si>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</si>
  <si>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</si>
  <si>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</si>
  <si>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</si>
  <si>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</si>
  <si>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</si>
  <si>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</si>
  <si>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</si>
  <si>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</si>
  <si>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</si>
  <si>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</si>
  <si>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</si>
  <si>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</si>
  <si>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</si>
  <si>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</si>
  <si>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</si>
  <si>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</si>
  <si>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</si>
  <si>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</si>
  <si>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</si>
  <si>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</si>
  <si>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</si>
  <si>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</si>
  <si>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</si>
  <si>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</si>
  <si>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</si>
  <si>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</si>
  <si>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</si>
  <si>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</si>
  <si>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</si>
  <si>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</si>
  <si>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</si>
  <si>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</si>
  <si>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</si>
  <si>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</si>
  <si>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</si>
  <si>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</si>
  <si>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</si>
  <si>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</si>
  <si>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</si>
  <si>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</si>
  <si>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</si>
  <si>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</si>
  <si>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</si>
  <si>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</si>
  <si>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</si>
  <si>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</si>
  <si>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</si>
  <si>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</si>
  <si>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</si>
  <si>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</si>
  <si>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</si>
  <si>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</si>
  <si>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</si>
  <si>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</si>
  <si>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</si>
  <si>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</si>
  <si>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</si>
  <si>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</si>
  <si>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</si>
  <si>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</si>
  <si>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</si>
  <si>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</si>
  <si>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</si>
  <si>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</si>
  <si>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</si>
  <si>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</si>
  <si>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</si>
  <si>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</si>
  <si>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</si>
  <si>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</si>
  <si>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</si>
  <si>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</si>
  <si>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</si>
  <si>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</si>
  <si>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</si>
  <si>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</si>
  <si>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</si>
  <si>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</si>
  <si>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</si>
  <si>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</si>
  <si>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</si>
  <si>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</si>
  <si>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</si>
  <si>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</si>
  <si>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</si>
  <si>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</si>
  <si>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</si>
  <si>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</si>
  <si>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</si>
  <si>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</si>
  <si>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</si>
  <si>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</si>
  <si>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</si>
  <si>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</si>
  <si>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</si>
  <si>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</si>
  <si>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</si>
  <si>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</si>
  <si>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</si>
  <si>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</si>
  <si>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</si>
  <si>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</si>
  <si>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</si>
  <si>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</si>
  <si>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</si>
  <si>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</si>
  <si>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</si>
  <si>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</si>
  <si>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</si>
  <si>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</si>
  <si>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</si>
  <si>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</si>
  <si>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</si>
  <si>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</si>
  <si>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</si>
  <si>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</si>
  <si>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</si>
  <si>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</si>
  <si>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</si>
  <si>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</si>
  <si>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</si>
  <si>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</si>
  <si>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</si>
  <si>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</si>
  <si>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</si>
  <si>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</si>
  <si>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</si>
  <si>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</si>
  <si>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</si>
  <si>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</si>
  <si>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</si>
  <si>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</si>
  <si>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</si>
  <si>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</si>
  <si>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</si>
  <si>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</si>
  <si>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</si>
  <si>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</si>
  <si>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</si>
  <si>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</si>
  <si>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</si>
  <si>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</si>
  <si>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</si>
  <si>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</si>
  <si>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</si>
  <si>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</si>
  <si>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</si>
  <si>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</si>
  <si>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</si>
  <si>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</si>
  <si>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</si>
  <si>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</si>
  <si>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</si>
  <si>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</si>
  <si>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</si>
  <si>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</si>
  <si>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</si>
  <si>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</si>
  <si>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</si>
  <si>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</si>
  <si>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</si>
  <si>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</si>
  <si>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</si>
  <si>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</si>
  <si>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</si>
  <si>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</si>
  <si>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</si>
  <si>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</si>
  <si>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</si>
  <si>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</si>
  <si>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</si>
  <si>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</si>
  <si>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</si>
  <si>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</si>
  <si>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</si>
  <si>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</si>
  <si>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</si>
  <si>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</si>
  <si>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</si>
  <si>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</si>
  <si>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</si>
  <si>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</si>
  <si>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</si>
  <si>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</si>
  <si>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</si>
  <si>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</si>
  <si>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</si>
  <si>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</si>
  <si>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</si>
  <si>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</si>
  <si>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</si>
  <si>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</si>
  <si>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</si>
  <si>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</si>
  <si>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</si>
  <si>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</si>
  <si>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</si>
  <si>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</si>
  <si>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</si>
  <si>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</si>
  <si>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</si>
  <si>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</si>
  <si>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</si>
  <si>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</si>
  <si>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</si>
  <si>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</si>
  <si>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</si>
  <si>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</si>
  <si>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</si>
  <si>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</si>
  <si>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</si>
  <si>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</si>
  <si>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</si>
  <si>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</si>
  <si>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</si>
  <si>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</si>
  <si>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</si>
  <si>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</si>
  <si>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</si>
  <si>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</si>
  <si>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</si>
  <si>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</si>
  <si>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</si>
  <si>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</si>
  <si>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</si>
  <si>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</si>
  <si>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</si>
  <si>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</si>
  <si>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</si>
  <si>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</si>
  <si>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</si>
  <si>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</si>
  <si>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</si>
  <si>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</si>
  <si>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</si>
  <si>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</si>
  <si>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</si>
  <si>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</si>
  <si>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</si>
  <si>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</si>
  <si>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</si>
  <si>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</si>
  <si>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</si>
  <si>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</si>
  <si>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</si>
  <si>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</si>
  <si>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</si>
  <si>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</si>
  <si>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</si>
  <si>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</si>
  <si>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</si>
  <si>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</si>
  <si>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</si>
  <si>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</si>
  <si>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</si>
  <si>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</si>
  <si>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</si>
  <si>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</si>
  <si>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</si>
  <si>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</si>
  <si>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</si>
  <si>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</si>
  <si>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</si>
  <si>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</si>
  <si>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</si>
  <si>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</si>
  <si>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</si>
  <si>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</si>
  <si>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</si>
  <si>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</si>
  <si>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</si>
  <si>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</si>
  <si>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</si>
  <si>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</si>
  <si>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</si>
  <si>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</si>
  <si>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</si>
  <si>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</si>
  <si>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</si>
  <si>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</si>
  <si>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</si>
  <si>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</si>
  <si>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</si>
  <si>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</si>
  <si>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</si>
  <si>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</si>
  <si>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</si>
  <si>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</si>
  <si>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</si>
  <si>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</si>
  <si>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</si>
  <si>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</si>
  <si>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</si>
  <si>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</si>
  <si>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</si>
  <si>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</si>
  <si>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</si>
  <si>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</si>
  <si>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</si>
  <si>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</si>
  <si>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</si>
  <si>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</si>
  <si>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</si>
  <si>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</si>
  <si>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</si>
  <si>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</si>
  <si>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</si>
  <si>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</si>
  <si>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</si>
  <si>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</si>
  <si>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</si>
  <si>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</si>
  <si>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</si>
  <si>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</si>
  <si>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</si>
  <si>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</si>
  <si>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</si>
  <si>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</si>
  <si>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</si>
  <si>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</si>
  <si>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</si>
  <si>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</si>
  <si>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</si>
  <si>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</si>
  <si>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</si>
  <si>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</si>
  <si>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</si>
  <si>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</si>
  <si>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</si>
  <si>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</si>
  <si>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</si>
  <si>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</si>
  <si>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</si>
  <si>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</si>
  <si>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</si>
  <si>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</si>
  <si>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</si>
  <si>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</si>
  <si>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</si>
  <si>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</si>
  <si>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</si>
  <si>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</si>
  <si>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</si>
  <si>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</si>
  <si>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</si>
  <si>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</si>
  <si>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</si>
  <si>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</si>
  <si>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</si>
  <si>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</si>
  <si>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</si>
  <si>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</si>
  <si>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</si>
  <si>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</si>
  <si>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</si>
  <si>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</si>
  <si>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</si>
  <si>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</si>
  <si>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</si>
  <si>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</si>
  <si>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</si>
  <si>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</si>
  <si>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</si>
  <si>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</si>
  <si>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</si>
  <si>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</si>
  <si>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</si>
  <si>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</si>
  <si>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</si>
  <si>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</si>
  <si>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</si>
  <si>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</si>
  <si>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</si>
  <si>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</si>
  <si>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</si>
  <si>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</si>
  <si>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</si>
  <si>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</si>
  <si>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</si>
  <si>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</si>
  <si>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</si>
  <si>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</si>
  <si>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</si>
  <si>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</si>
  <si>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</si>
  <si>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</si>
  <si>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</si>
  <si>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</si>
  <si>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</si>
  <si>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</si>
  <si>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</si>
  <si>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</si>
  <si>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</si>
  <si>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</si>
  <si>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</si>
  <si>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</si>
  <si>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</si>
  <si>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</si>
  <si>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</si>
  <si>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</si>
  <si>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</si>
  <si>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</si>
  <si>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</si>
  <si>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</si>
  <si>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</si>
  <si>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</si>
  <si>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</si>
  <si>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</si>
  <si>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</si>
  <si>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</si>
  <si>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</si>
  <si>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</si>
  <si>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</si>
  <si>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</si>
  <si>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</si>
  <si>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</si>
  <si>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</si>
  <si>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</si>
  <si>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</si>
  <si>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</si>
  <si>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</si>
  <si>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</si>
  <si>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</si>
  <si>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</si>
  <si>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</si>
  <si>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</si>
  <si>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</si>
  <si>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</si>
  <si>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</si>
  <si>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</si>
  <si>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</si>
  <si>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</si>
  <si>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</si>
  <si>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</si>
  <si>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</si>
  <si>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</si>
  <si>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</si>
  <si>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</si>
  <si>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</si>
  <si>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</si>
  <si>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</si>
  <si>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</si>
  <si>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</si>
  <si>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</si>
  <si>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</si>
  <si>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</si>
  <si>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</si>
  <si>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</si>
  <si>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</si>
  <si>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</si>
  <si>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</si>
  <si>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</si>
  <si>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</si>
  <si>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</si>
  <si>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</si>
  <si>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</si>
  <si>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</si>
  <si>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</si>
  <si>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</si>
  <si>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</si>
  <si>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</si>
  <si>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</si>
  <si>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</si>
  <si>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</si>
  <si>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</si>
  <si>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</si>
  <si>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</si>
  <si>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</si>
  <si>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</si>
  <si>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</si>
  <si>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</si>
  <si>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</si>
  <si>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</si>
  <si>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</si>
  <si>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</si>
  <si>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</si>
  <si>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</si>
  <si>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</si>
  <si>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</si>
  <si>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</si>
  <si>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</si>
  <si>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</si>
  <si>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</si>
  <si>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</si>
  <si>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</si>
  <si>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</si>
  <si>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</si>
  <si>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</si>
  <si>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</si>
  <si>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</si>
  <si>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</si>
  <si>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</si>
  <si>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</si>
  <si>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</si>
  <si>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</si>
  <si>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</si>
  <si>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</si>
  <si>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</si>
  <si>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</si>
  <si>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</si>
  <si>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</si>
  <si>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</si>
  <si>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</si>
  <si>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</si>
  <si>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</si>
  <si>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</si>
  <si>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</si>
  <si>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</si>
  <si>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</si>
  <si>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</si>
  <si>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</si>
  <si>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</si>
  <si>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</si>
  <si>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</si>
  <si>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</si>
  <si>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</si>
  <si>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</si>
  <si>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</si>
  <si>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</si>
  <si>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</si>
  <si>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</si>
  <si>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</si>
  <si>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</si>
  <si>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</si>
  <si>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</si>
  <si>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</si>
  <si>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</si>
  <si>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</si>
  <si>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</si>
  <si>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</si>
  <si>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</si>
  <si>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</si>
  <si>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</si>
  <si>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</si>
  <si>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</si>
  <si>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</si>
  <si>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</si>
  <si>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</si>
  <si>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</si>
  <si>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</si>
  <si>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</si>
  <si>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</si>
  <si>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</si>
  <si>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</si>
  <si>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</si>
  <si>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</si>
  <si>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</si>
  <si>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</si>
  <si>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</si>
  <si>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</si>
  <si>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</si>
  <si>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</si>
  <si>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</si>
  <si>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</si>
  <si>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</si>
  <si>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</si>
  <si>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</si>
  <si>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</si>
  <si>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</si>
  <si>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</si>
  <si>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</si>
  <si>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</si>
  <si>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</si>
  <si>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</si>
  <si>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</si>
  <si>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</si>
  <si>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</si>
  <si>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</si>
  <si>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</si>
  <si>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</si>
  <si>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</si>
  <si>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</si>
  <si>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</si>
  <si>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</si>
  <si>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</si>
  <si>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</si>
  <si>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</si>
  <si>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</si>
  <si>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</si>
  <si>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</si>
  <si>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</si>
  <si>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</si>
  <si>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</si>
  <si>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</si>
  <si>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</si>
  <si>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</si>
  <si>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</si>
  <si>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</si>
  <si>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</si>
  <si>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</si>
  <si>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</si>
  <si>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</si>
  <si>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</si>
  <si>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</si>
  <si>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</si>
  <si>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</si>
  <si>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</si>
  <si>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</si>
  <si>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</si>
  <si>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</si>
  <si>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</si>
  <si>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</si>
  <si>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</si>
  <si>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</si>
  <si>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</si>
  <si>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</si>
  <si>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</si>
  <si>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</si>
  <si>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</si>
  <si>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</si>
  <si>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</si>
  <si>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</si>
  <si>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</si>
  <si>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</si>
  <si>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</si>
  <si>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</si>
  <si>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</si>
  <si>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</si>
  <si>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</si>
  <si>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</si>
  <si>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</si>
  <si>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</si>
  <si>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</si>
  <si>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</si>
  <si>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</si>
  <si>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</si>
  <si>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</si>
  <si>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</si>
  <si>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</si>
  <si>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</si>
  <si>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</si>
  <si>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</si>
  <si>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</si>
  <si>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</si>
  <si>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</si>
  <si>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</si>
  <si>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</si>
  <si>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</si>
  <si>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</si>
  <si>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</si>
  <si>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</si>
  <si>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</si>
  <si>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</si>
  <si>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</si>
  <si>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</si>
  <si>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</si>
  <si>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</si>
  <si>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</si>
  <si>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</si>
  <si>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</si>
  <si>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</si>
  <si>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</si>
  <si>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</si>
  <si>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</si>
  <si>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</si>
  <si>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</si>
  <si>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</si>
  <si>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</si>
  <si>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</si>
  <si>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</si>
  <si>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</si>
  <si>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</si>
  <si>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</si>
  <si>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</si>
  <si>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</si>
  <si>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</si>
  <si>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</si>
  <si>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</si>
  <si>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</si>
  <si>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</si>
  <si>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</si>
  <si>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</si>
  <si>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</si>
  <si>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</si>
  <si>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</si>
  <si>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</si>
  <si>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</si>
  <si>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</si>
  <si>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</si>
  <si>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</si>
  <si>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</si>
  <si>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</si>
  <si>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</si>
  <si>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</si>
  <si>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</si>
  <si>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</si>
  <si>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</si>
  <si>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</si>
  <si>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</si>
  <si>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</si>
  <si>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</si>
  <si>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</si>
  <si>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</si>
  <si>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</si>
  <si>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</si>
  <si>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</si>
  <si>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</si>
  <si>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</si>
  <si>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</si>
  <si>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</si>
  <si>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</si>
  <si>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</si>
  <si>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</si>
  <si>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</si>
  <si>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</si>
  <si>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</si>
  <si>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</si>
  <si>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</si>
  <si>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</si>
  <si>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</si>
  <si>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</si>
  <si>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</si>
  <si>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</si>
  <si>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</si>
  <si>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</si>
  <si>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</si>
  <si>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</si>
  <si>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</si>
  <si>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</si>
  <si>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</si>
  <si>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</si>
  <si>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</si>
  <si>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</si>
  <si>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</si>
  <si>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</si>
  <si>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</si>
  <si>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</si>
  <si>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</si>
  <si>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</si>
  <si>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</si>
  <si>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</si>
  <si>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</si>
  <si>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</si>
  <si>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</si>
  <si>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</si>
  <si>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</si>
  <si>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</si>
  <si>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</si>
  <si>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</si>
  <si>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</si>
  <si>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</si>
  <si>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</si>
  <si>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</si>
  <si>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</si>
  <si>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</si>
  <si>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</si>
  <si>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</si>
  <si>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</si>
  <si>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</si>
  <si>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</si>
  <si>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</si>
  <si>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</si>
  <si>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</si>
  <si>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</si>
  <si>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</si>
  <si>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</si>
  <si>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</si>
  <si>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</si>
  <si>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</si>
  <si>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</si>
  <si>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</si>
  <si>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</si>
  <si>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</si>
  <si>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</si>
  <si>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</si>
  <si>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</si>
  <si>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</si>
  <si>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</si>
  <si>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</si>
  <si>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</si>
  <si>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</si>
  <si>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</si>
  <si>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</si>
  <si>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</si>
  <si>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</si>
  <si>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</si>
  <si>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</si>
  <si>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</si>
  <si>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</si>
  <si>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</si>
  <si>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</si>
  <si>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</si>
  <si>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</si>
  <si>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</si>
  <si>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</si>
  <si>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</si>
  <si>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</si>
  <si>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</si>
  <si>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</si>
  <si>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</si>
  <si>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</si>
  <si>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</si>
  <si>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</si>
  <si>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</si>
  <si>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</si>
  <si>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</si>
  <si>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</si>
  <si>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</si>
  <si>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</si>
  <si>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</si>
  <si>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</si>
  <si>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</si>
  <si>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</si>
  <si>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</si>
  <si>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</si>
  <si>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</si>
  <si>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</si>
  <si>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</si>
  <si>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</si>
  <si>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</si>
  <si>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</si>
  <si>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</si>
  <si>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</si>
  <si>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</si>
  <si>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</si>
  <si>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</si>
  <si>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</si>
  <si>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</si>
  <si>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</si>
  <si>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</si>
  <si>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</si>
  <si>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</si>
  <si>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</si>
  <si>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</si>
  <si>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</si>
  <si>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</si>
  <si>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</si>
  <si>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</si>
  <si>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</si>
  <si>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</si>
  <si>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</si>
  <si>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</si>
  <si>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</si>
  <si>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</si>
  <si>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</si>
  <si>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</si>
  <si>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</si>
  <si>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</si>
  <si>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</si>
  <si>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</si>
  <si>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</si>
  <si>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</si>
  <si>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</si>
  <si>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</si>
  <si>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</si>
  <si>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</si>
  <si>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</si>
  <si>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</si>
  <si>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</si>
  <si>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</si>
  <si>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</si>
  <si>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</si>
  <si>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</si>
  <si>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</si>
  <si>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</si>
  <si>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</si>
  <si>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</si>
  <si>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</si>
  <si>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</si>
  <si>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</si>
  <si>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</si>
  <si>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</si>
  <si>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</si>
  <si>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</si>
  <si>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</si>
  <si>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</si>
  <si>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</si>
  <si>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</si>
  <si>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</si>
  <si>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</si>
  <si>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</si>
  <si>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</si>
  <si>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</si>
  <si>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</si>
  <si>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</si>
  <si>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</si>
  <si>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</si>
  <si>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</si>
  <si>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</si>
  <si>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</si>
  <si>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</si>
  <si>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</si>
  <si>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</si>
  <si>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</si>
  <si>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</si>
  <si>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</si>
  <si>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</si>
  <si>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</si>
  <si>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</si>
  <si>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</si>
  <si>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</si>
  <si>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</si>
  <si>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</si>
  <si>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</si>
  <si>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</si>
  <si>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</si>
  <si>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</si>
  <si>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</si>
  <si>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</si>
  <si>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</si>
  <si>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</si>
  <si>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</si>
  <si>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</si>
  <si>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</si>
  <si>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</si>
  <si>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</si>
  <si>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</si>
  <si>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</si>
  <si>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</si>
  <si>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</si>
  <si>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</si>
  <si>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</si>
  <si>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</si>
  <si>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</si>
  <si>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</si>
  <si>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</si>
  <si>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</si>
  <si>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</si>
  <si>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</si>
  <si>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</si>
  <si>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</si>
  <si>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</si>
  <si>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</si>
  <si>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</si>
  <si>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</si>
  <si>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</si>
  <si>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</si>
  <si>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</si>
  <si>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</si>
  <si>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</si>
  <si>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</si>
  <si>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</si>
  <si>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</si>
  <si>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</si>
  <si>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</si>
  <si>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</si>
  <si>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</si>
  <si>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</si>
  <si>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</si>
  <si>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</si>
  <si>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</si>
  <si>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</si>
  <si>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</si>
  <si>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</si>
  <si>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</si>
  <si>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</si>
  <si>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</si>
  <si>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</si>
  <si>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</si>
  <si>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</si>
  <si>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</si>
  <si>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</si>
  <si>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</si>
  <si>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</si>
  <si>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</si>
  <si>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</si>
  <si>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</si>
  <si>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</si>
  <si>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</si>
  <si>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</si>
  <si>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</si>
  <si>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</si>
  <si>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</si>
  <si>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</si>
  <si>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</si>
  <si>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</si>
  <si>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</si>
  <si>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</si>
  <si>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</si>
  <si>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</si>
  <si>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</si>
  <si>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</si>
  <si>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</si>
  <si>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</si>
  <si>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</si>
  <si>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</si>
  <si>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</si>
  <si>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</si>
  <si>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</si>
  <si>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</si>
  <si>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</si>
  <si>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</si>
  <si>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</si>
  <si>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</si>
  <si>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</si>
  <si>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</si>
  <si>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</si>
  <si>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</si>
  <si>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</si>
  <si>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</si>
  <si>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</si>
  <si>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</si>
  <si>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</si>
  <si>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</si>
  <si>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</si>
  <si>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</si>
  <si>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</si>
  <si>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</si>
  <si>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</si>
  <si>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</si>
  <si>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</si>
  <si>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</si>
  <si>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</si>
  <si>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</si>
  <si>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</si>
  <si>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</si>
  <si>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</si>
  <si>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</si>
  <si>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</si>
  <si>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</si>
  <si>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</si>
  <si>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</si>
  <si>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</si>
  <si>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</si>
  <si>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</si>
  <si>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</si>
  <si>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</si>
  <si>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</si>
  <si>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</si>
  <si>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</si>
  <si>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</si>
  <si>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</si>
  <si>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</si>
  <si>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</si>
  <si>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</si>
  <si>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</si>
  <si>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</si>
  <si>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</si>
  <si>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</si>
  <si>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</si>
  <si>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</si>
  <si>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</si>
  <si>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</si>
  <si>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</si>
  <si>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</si>
  <si>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</si>
  <si>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</si>
  <si>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</si>
  <si>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</si>
  <si>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</si>
  <si>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</si>
  <si>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</si>
  <si>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</si>
  <si>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</si>
  <si>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</si>
  <si>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</si>
  <si>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</si>
  <si>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</si>
  <si>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</si>
  <si>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</si>
  <si>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</si>
  <si>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</si>
  <si>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</si>
  <si>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</si>
  <si>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</si>
  <si>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</si>
  <si>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</si>
  <si>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</si>
  <si>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</si>
  <si>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</si>
  <si>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</si>
  <si>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</si>
  <si>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</si>
  <si>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</si>
  <si>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</si>
  <si>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</si>
  <si>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</si>
  <si>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</si>
  <si>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</si>
  <si>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</si>
  <si>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</si>
  <si>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</si>
  <si>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</si>
  <si>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</si>
  <si>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</si>
  <si>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</si>
  <si>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</si>
  <si>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</si>
  <si>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</si>
  <si>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</si>
  <si>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</si>
  <si>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</si>
  <si>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</si>
  <si>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</si>
  <si>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</si>
  <si>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</si>
  <si>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</si>
  <si>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</si>
  <si>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</si>
  <si>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</si>
  <si>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</si>
  <si>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</si>
  <si>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</si>
  <si>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</si>
  <si>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</si>
  <si>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</si>
  <si>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</si>
  <si>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</si>
  <si>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</si>
  <si>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</si>
  <si>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</si>
  <si>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</si>
  <si>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</si>
  <si>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</si>
  <si>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</si>
  <si>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</si>
  <si>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</si>
  <si>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</si>
  <si>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</si>
  <si>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</si>
  <si>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</si>
  <si>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</si>
  <si>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</si>
  <si>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</si>
  <si>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</si>
  <si>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</si>
  <si>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</si>
  <si>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</si>
  <si>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</si>
  <si>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</si>
  <si>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</si>
  <si>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</si>
  <si>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</si>
  <si>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</si>
  <si>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</si>
  <si>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</si>
  <si>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</si>
  <si>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</si>
  <si>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</si>
  <si>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</si>
  <si>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</si>
  <si>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</si>
  <si>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</si>
  <si>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</si>
  <si>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</si>
  <si>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</si>
  <si>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</si>
  <si>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</si>
  <si>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</si>
  <si>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</si>
  <si>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</si>
  <si>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</si>
  <si>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</si>
  <si>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</si>
  <si>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</si>
  <si>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</si>
  <si>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</si>
  <si>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</si>
  <si>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</si>
  <si>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</si>
  <si>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</si>
  <si>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</si>
  <si>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</si>
  <si>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</si>
  <si>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</si>
  <si>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</si>
  <si>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</si>
  <si>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</si>
  <si>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</si>
  <si>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</si>
  <si>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</si>
  <si>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</si>
  <si>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</si>
  <si>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</si>
  <si>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</si>
  <si>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</si>
  <si>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</si>
  <si>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</si>
  <si>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</si>
  <si>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</si>
  <si>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</si>
  <si>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</si>
  <si>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</si>
  <si>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</si>
  <si>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</si>
  <si>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</si>
  <si>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</si>
  <si>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</si>
  <si>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</si>
  <si>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</si>
  <si>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</si>
  <si>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</si>
  <si>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</si>
  <si>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</si>
  <si>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</si>
  <si>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</si>
  <si>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</si>
  <si>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</si>
  <si>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</si>
  <si>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</si>
  <si>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</si>
  <si>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</si>
  <si>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</si>
  <si>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</si>
  <si>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</si>
  <si>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</si>
  <si>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</si>
  <si>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</si>
  <si>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</si>
  <si>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</si>
  <si>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</si>
  <si>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</si>
  <si>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</si>
  <si>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</si>
  <si>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</si>
  <si>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</si>
  <si>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</si>
  <si>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</si>
  <si>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</si>
  <si>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</si>
  <si>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</si>
  <si>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</si>
  <si>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</si>
  <si>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</si>
  <si>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</si>
  <si>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</si>
  <si>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</si>
  <si>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</si>
  <si>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</si>
  <si>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</si>
  <si>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</si>
  <si>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</si>
  <si>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</si>
  <si>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</si>
  <si>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</si>
  <si>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</si>
  <si>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</si>
  <si>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</si>
  <si>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</si>
  <si>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</si>
  <si>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</si>
  <si>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</si>
  <si>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</si>
  <si>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</si>
  <si>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</si>
  <si>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</si>
  <si>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</si>
  <si>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</si>
  <si>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</si>
  <si>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</si>
  <si>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</si>
  <si>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</si>
  <si>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</si>
  <si>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</si>
  <si>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</si>
  <si>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</si>
  <si>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</si>
  <si>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</si>
  <si>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</si>
  <si>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</si>
  <si>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</si>
  <si>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</si>
  <si>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</si>
  <si>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</si>
  <si>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</si>
  <si>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</si>
  <si>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</si>
  <si>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</si>
  <si>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</si>
  <si>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</si>
  <si>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</si>
  <si>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</si>
  <si>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</si>
  <si>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</si>
  <si>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</si>
  <si>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</si>
  <si>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</si>
  <si>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</si>
  <si>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</si>
  <si>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</si>
  <si>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</si>
  <si>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</si>
  <si>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</si>
  <si>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</si>
  <si>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</si>
  <si>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</si>
  <si>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</si>
  <si>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</si>
  <si>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</si>
  <si>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</si>
  <si>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</si>
  <si>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</si>
  <si>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</si>
  <si>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</si>
  <si>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</si>
  <si>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</si>
  <si>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</si>
  <si>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</si>
  <si>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</si>
  <si>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</si>
  <si>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</si>
  <si>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</si>
  <si>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</si>
  <si>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</si>
  <si>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</si>
  <si>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</si>
  <si>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</si>
  <si>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</si>
  <si>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</si>
  <si>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</si>
  <si>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</si>
  <si>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</si>
  <si>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</si>
  <si>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</si>
  <si>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</si>
  <si>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</si>
  <si>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</si>
  <si>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</si>
  <si>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</si>
  <si>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</si>
  <si>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</si>
  <si>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</si>
  <si>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</si>
  <si>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</si>
  <si>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</si>
  <si>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</si>
  <si>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</si>
  <si>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</si>
  <si>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</si>
  <si>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</si>
  <si>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</si>
  <si>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</si>
  <si>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</si>
  <si>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</si>
  <si>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</si>
  <si>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</si>
  <si>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</si>
  <si>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</si>
  <si>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</si>
  <si>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</si>
  <si>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</si>
  <si>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</si>
  <si>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</si>
  <si>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</si>
  <si>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</si>
  <si>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</si>
  <si>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</si>
  <si>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</si>
  <si>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</si>
  <si>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</si>
  <si>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</si>
  <si>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</si>
  <si>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</si>
  <si>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</si>
  <si>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</si>
  <si>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</si>
  <si>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</si>
  <si>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</si>
  <si>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</si>
  <si>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</si>
  <si>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</si>
  <si>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</si>
  <si>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</si>
  <si>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</si>
  <si>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</si>
  <si>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</si>
  <si>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</si>
  <si>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</si>
  <si>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</si>
  <si>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</si>
  <si>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</si>
  <si>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</si>
  <si>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</si>
  <si>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</si>
  <si>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</si>
  <si>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</si>
  <si>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</si>
  <si>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</si>
  <si>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</si>
  <si>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</si>
  <si>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</si>
  <si>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</si>
  <si>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</si>
  <si>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</si>
  <si>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</si>
  <si>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</si>
  <si>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</si>
  <si>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</si>
  <si>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</si>
  <si>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</si>
  <si>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</si>
  <si>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</si>
  <si>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</si>
  <si>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</si>
  <si>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</si>
  <si>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</si>
  <si>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</si>
  <si>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</si>
  <si>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</si>
  <si>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</si>
  <si>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</si>
  <si>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</si>
  <si>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</si>
  <si>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</si>
  <si>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</si>
  <si>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</si>
  <si>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</si>
  <si>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</si>
  <si>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</si>
  <si>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</si>
  <si>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</si>
  <si>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</si>
  <si>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</si>
  <si>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</si>
  <si>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</si>
  <si>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</si>
  <si>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</si>
  <si>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</si>
  <si>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</si>
  <si>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</si>
  <si>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</si>
  <si>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</si>
  <si>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</si>
  <si>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</si>
  <si>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</si>
  <si>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</si>
  <si>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</si>
  <si>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</si>
  <si>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</si>
  <si>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</si>
  <si>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</si>
  <si>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</si>
  <si>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</si>
  <si>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</si>
  <si>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</si>
  <si>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</si>
  <si>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</si>
  <si>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</si>
  <si>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</si>
  <si>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</si>
  <si>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</si>
  <si>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</si>
  <si>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</si>
  <si>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</si>
  <si>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</si>
  <si>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</si>
  <si>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</si>
  <si>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</si>
  <si>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</si>
  <si>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</si>
  <si>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</si>
  <si>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</si>
  <si>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</si>
  <si>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</si>
  <si>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</si>
  <si>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</si>
  <si>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</si>
  <si>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</si>
  <si>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</si>
  <si>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</si>
  <si>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</si>
  <si>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</si>
  <si>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</si>
  <si>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</si>
  <si>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</si>
  <si>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</si>
  <si>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</si>
  <si>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</si>
  <si>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</si>
  <si>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</si>
  <si>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</si>
  <si>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</si>
  <si>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</si>
  <si>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</si>
  <si>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</si>
  <si>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</si>
  <si>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</si>
  <si>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</si>
  <si>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</si>
  <si>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</si>
  <si>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</si>
  <si>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</si>
  <si>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</si>
  <si>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</si>
  <si>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</si>
  <si>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</si>
  <si>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</si>
  <si>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</si>
  <si>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</si>
  <si>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</si>
  <si>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</si>
  <si>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</si>
  <si>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</si>
  <si>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</si>
  <si>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</si>
  <si>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</si>
  <si>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</si>
  <si>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</si>
  <si>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</si>
  <si>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</si>
  <si>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</si>
  <si>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</si>
  <si>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</si>
  <si>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</si>
  <si>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</si>
  <si>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</si>
  <si>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</si>
  <si>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</si>
  <si>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</si>
  <si>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</si>
  <si>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</si>
  <si>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</si>
  <si>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</si>
  <si>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</si>
  <si>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</si>
  <si>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</si>
  <si>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</si>
  <si>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</si>
  <si>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</si>
  <si>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</si>
  <si>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</si>
  <si>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</si>
  <si>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</si>
  <si>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</si>
  <si>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</si>
  <si>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</si>
  <si>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</si>
  <si>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</si>
  <si>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</si>
  <si>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</si>
  <si>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</si>
  <si>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</si>
  <si>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</si>
  <si>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</si>
  <si>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</si>
  <si>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</si>
  <si>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</si>
  <si>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</si>
  <si>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</si>
  <si>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</si>
  <si>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</si>
  <si>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</si>
  <si>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</si>
  <si>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</si>
  <si>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</si>
  <si>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</si>
  <si>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</si>
  <si>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</si>
  <si>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</si>
  <si>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</si>
  <si>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</si>
  <si>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</si>
  <si>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</si>
  <si>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</si>
  <si>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</si>
  <si>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</si>
  <si>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</si>
  <si>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</si>
  <si>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</si>
  <si>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</si>
  <si>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</si>
  <si>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</si>
  <si>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</si>
  <si>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</si>
  <si>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</si>
  <si>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</si>
  <si>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</si>
  <si>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</si>
  <si>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</si>
  <si>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</si>
  <si>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</si>
  <si>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</si>
  <si>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</si>
  <si>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</si>
  <si>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</si>
  <si>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</si>
  <si>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</si>
  <si>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</si>
  <si>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</si>
  <si>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</si>
  <si>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</si>
  <si>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</si>
  <si>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</si>
  <si>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</si>
  <si>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</si>
  <si>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</si>
  <si>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</si>
  <si>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</si>
  <si>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</si>
  <si>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</si>
  <si>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</si>
  <si>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</si>
  <si>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</si>
  <si>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</si>
  <si>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</si>
  <si>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</si>
  <si>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</si>
  <si>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</si>
  <si>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</si>
  <si>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</si>
  <si>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</si>
  <si>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</si>
  <si>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</si>
  <si>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</si>
  <si>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</si>
  <si>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</si>
  <si>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</si>
  <si>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</si>
  <si>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</si>
  <si>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</si>
  <si>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</si>
  <si>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</si>
  <si>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</si>
  <si>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</si>
  <si>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</si>
  <si>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</si>
  <si>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</si>
  <si>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</si>
  <si>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</si>
  <si>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</si>
  <si>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</si>
  <si>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</si>
  <si>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</si>
  <si>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</si>
  <si>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</si>
  <si>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</si>
  <si>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</si>
  <si>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</si>
  <si>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</si>
  <si>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</si>
  <si>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</si>
  <si>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</si>
  <si>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</si>
  <si>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</si>
  <si>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</si>
  <si>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</si>
  <si>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</si>
  <si>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</si>
  <si>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</si>
  <si>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</si>
  <si>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</si>
  <si>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</si>
  <si>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</si>
  <si>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</si>
  <si>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</si>
  <si>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</si>
  <si>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</si>
  <si>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</si>
  <si>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</si>
  <si>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</si>
  <si>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</si>
  <si>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</si>
  <si>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</si>
  <si>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</si>
  <si>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</si>
  <si>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</si>
  <si>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</si>
  <si>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</si>
  <si>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</si>
  <si>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</si>
  <si>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</si>
  <si>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</si>
  <si>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</si>
  <si>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</si>
  <si>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</si>
  <si>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</si>
  <si>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</si>
  <si>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</si>
  <si>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</si>
  <si>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</si>
  <si>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</si>
  <si>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</si>
  <si>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</si>
  <si>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</si>
  <si>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</si>
  <si>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</si>
  <si>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</si>
  <si>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</si>
  <si>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</si>
  <si>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</si>
  <si>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</si>
  <si>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</si>
  <si>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</si>
  <si>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</si>
  <si>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</si>
  <si>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</si>
  <si>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</si>
  <si>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</si>
  <si>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</si>
  <si>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</si>
  <si>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</si>
  <si>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</si>
  <si>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</si>
  <si>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</si>
  <si>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</si>
  <si>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</si>
  <si>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</si>
  <si>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</si>
  <si>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</si>
  <si>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</si>
  <si>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</si>
  <si>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</si>
  <si>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</si>
  <si>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</si>
  <si>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</si>
  <si>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</si>
  <si>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</si>
  <si>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</si>
  <si>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</si>
  <si>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</si>
  <si>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</si>
  <si>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</si>
  <si>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</si>
  <si>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</si>
  <si>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</si>
  <si>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</si>
  <si>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</si>
  <si>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</si>
  <si>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</si>
  <si>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</si>
  <si>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</si>
  <si>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</si>
  <si>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</si>
  <si>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</si>
  <si>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</si>
  <si>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</si>
  <si>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</si>
  <si>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</si>
  <si>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</si>
  <si>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</si>
  <si>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</si>
  <si>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</si>
  <si>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</si>
  <si>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</si>
  <si>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</si>
  <si>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</si>
  <si>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</si>
  <si>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</si>
  <si>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</si>
  <si>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</si>
  <si>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</si>
  <si>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</si>
  <si>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</si>
  <si>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</si>
  <si>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</si>
  <si>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</si>
  <si>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</si>
  <si>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</si>
  <si>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</si>
  <si>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</si>
  <si>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</si>
  <si>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</si>
  <si>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</si>
  <si>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</si>
  <si>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</si>
  <si>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</si>
  <si>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</si>
  <si>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</si>
  <si>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</si>
  <si>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</si>
  <si>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</si>
  <si>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</si>
  <si>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</si>
  <si>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</si>
  <si>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</si>
  <si>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</si>
  <si>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</si>
  <si>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</si>
  <si>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</si>
  <si>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</si>
  <si>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</si>
  <si>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</si>
  <si>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</si>
  <si>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</si>
  <si>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</si>
  <si>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</si>
  <si>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</si>
  <si>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</si>
  <si>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</si>
  <si>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</si>
  <si>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</si>
  <si>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</si>
  <si>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</si>
  <si>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</si>
  <si>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</si>
  <si>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</si>
  <si>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</si>
  <si>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</si>
  <si>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</si>
  <si>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</si>
  <si>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</si>
  <si>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</si>
  <si>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</si>
  <si>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</si>
  <si>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</si>
  <si>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</si>
  <si>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</si>
  <si>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</si>
  <si>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</si>
  <si>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</si>
  <si>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</si>
  <si>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</si>
  <si>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</si>
  <si>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</si>
  <si>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</si>
  <si>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</si>
  <si>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</si>
  <si>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</si>
  <si>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</si>
  <si>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</si>
  <si>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</si>
  <si>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</si>
  <si>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</si>
  <si>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</si>
  <si>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</si>
  <si>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</si>
  <si>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</si>
  <si>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</si>
  <si>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</si>
  <si>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</si>
  <si>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</si>
  <si>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</si>
  <si>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</si>
  <si>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</si>
  <si>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</si>
  <si>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</si>
  <si>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</si>
  <si>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</si>
  <si>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</si>
  <si>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</si>
  <si>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</si>
  <si>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</si>
  <si>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</si>
  <si>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</si>
  <si>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</si>
  <si>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</si>
  <si>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</si>
  <si>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</si>
  <si>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</si>
  <si>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</si>
  <si>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</si>
  <si>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</si>
  <si>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</si>
  <si>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</si>
  <si>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</si>
  <si>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</si>
  <si>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</si>
  <si>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</si>
  <si>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</si>
  <si>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</si>
  <si>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</si>
  <si>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</si>
  <si>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</si>
  <si>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</si>
  <si>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</si>
  <si>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</si>
  <si>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</si>
  <si>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</si>
  <si>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</si>
  <si>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</si>
  <si>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</si>
  <si>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</si>
  <si>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</si>
  <si>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</si>
  <si>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</si>
  <si>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</si>
  <si>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</si>
  <si>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</si>
  <si>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</si>
  <si>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</si>
  <si>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</si>
  <si>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</si>
  <si>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</si>
  <si>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</si>
  <si>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</si>
  <si>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</si>
  <si>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</si>
  <si>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</si>
  <si>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</si>
  <si>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</si>
  <si>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</si>
  <si>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</si>
  <si>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</si>
  <si>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</si>
  <si>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</si>
  <si>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</si>
  <si>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</si>
  <si>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</si>
  <si>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</si>
  <si>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</si>
  <si>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</si>
  <si>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</si>
  <si>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</si>
  <si>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</si>
  <si>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</si>
  <si>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</si>
  <si>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</si>
  <si>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</si>
  <si>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</si>
  <si>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</si>
  <si>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</si>
  <si>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</si>
  <si>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</si>
  <si>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</si>
  <si>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</si>
  <si>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</si>
  <si>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</si>
  <si>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</si>
  <si>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</si>
  <si>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</si>
  <si>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</si>
  <si>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</si>
  <si>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</si>
  <si>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</si>
  <si>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</si>
  <si>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</si>
  <si>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</si>
  <si>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</si>
  <si>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</si>
  <si>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</si>
  <si>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</si>
  <si>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</si>
  <si>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</si>
  <si>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</si>
  <si>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</si>
  <si>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</si>
  <si>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</si>
  <si>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</si>
  <si>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</si>
  <si>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</si>
  <si>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</si>
  <si>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</si>
  <si>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</si>
  <si>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</si>
  <si>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</si>
  <si>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</si>
  <si>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</si>
  <si>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</si>
  <si>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</si>
  <si>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</si>
  <si>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</si>
  <si>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</si>
  <si>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</si>
  <si>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</si>
  <si>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</si>
  <si>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</si>
  <si>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</si>
  <si>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</si>
  <si>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</si>
  <si>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</si>
  <si>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</si>
  <si>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</si>
  <si>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</si>
  <si>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</si>
  <si>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</si>
  <si>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</si>
  <si>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</si>
  <si>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</si>
  <si>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</si>
  <si>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</si>
  <si>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</si>
  <si>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</si>
  <si>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</si>
  <si>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</si>
  <si>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</si>
  <si>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</si>
  <si>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</si>
  <si>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</si>
  <si>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</si>
  <si>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</si>
  <si>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</si>
  <si>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</si>
  <si>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</si>
  <si>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</si>
  <si>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</si>
  <si>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</si>
  <si>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</si>
  <si>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</si>
  <si>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</si>
  <si>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</si>
  <si>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</si>
  <si>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</si>
  <si>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</si>
  <si>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</si>
  <si>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</si>
  <si>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</si>
  <si>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</si>
  <si>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</si>
  <si>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</si>
  <si>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</si>
  <si>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</si>
  <si>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</si>
  <si>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</si>
  <si>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</si>
  <si>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</si>
  <si>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</si>
  <si>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</si>
  <si>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</si>
  <si>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</si>
  <si>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</si>
  <si>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</si>
  <si>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</si>
  <si>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</si>
  <si>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</si>
  <si>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</si>
  <si>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</si>
  <si>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</si>
  <si>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</si>
  <si>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</si>
  <si>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</si>
  <si>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</si>
  <si>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</si>
  <si>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</si>
  <si>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</si>
  <si>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</si>
  <si>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</si>
  <si>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</si>
  <si>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</si>
  <si>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</si>
  <si>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</si>
  <si>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</si>
  <si>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</si>
  <si>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</si>
  <si>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</si>
  <si>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</si>
  <si>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</si>
  <si>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</si>
  <si>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</si>
  <si>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</si>
  <si>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</si>
  <si>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</si>
  <si>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</si>
  <si>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</si>
  <si>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</si>
  <si>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</si>
  <si>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</si>
  <si>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</si>
  <si>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</si>
  <si>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</si>
  <si>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</si>
  <si>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</si>
  <si>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</si>
  <si>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</si>
  <si>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</si>
  <si>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</si>
  <si>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</si>
  <si>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</si>
  <si>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</si>
  <si>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</si>
  <si>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</si>
  <si>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</si>
  <si>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</si>
  <si>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</si>
  <si>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</si>
  <si>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</si>
  <si>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</si>
  <si>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</si>
  <si>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</si>
  <si>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</si>
  <si>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</si>
  <si>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</si>
  <si>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</si>
  <si>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</si>
  <si>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</si>
  <si>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</si>
  <si>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</si>
  <si>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</si>
  <si>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</si>
  <si>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</si>
  <si>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</si>
  <si>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</si>
  <si>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</si>
  <si>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</si>
  <si>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</si>
  <si>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</si>
  <si>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</si>
  <si>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</si>
  <si>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</si>
  <si>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</si>
  <si>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</si>
  <si>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</si>
  <si>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</si>
  <si>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</si>
  <si>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</si>
  <si>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</si>
  <si>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</si>
  <si>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</si>
  <si>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</si>
  <si>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</si>
  <si>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</si>
  <si>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</si>
  <si>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</si>
  <si>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</si>
  <si>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</si>
  <si>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</si>
  <si>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</si>
  <si>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</si>
  <si>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</si>
  <si>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</si>
  <si>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</si>
  <si>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</si>
  <si>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</si>
  <si>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</si>
  <si>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</si>
  <si>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</si>
  <si>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</si>
  <si>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</si>
  <si>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</si>
  <si>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</si>
  <si>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</si>
  <si>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</si>
  <si>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</si>
  <si>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</si>
  <si>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</si>
  <si>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</si>
  <si>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</si>
  <si>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</si>
  <si>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</si>
  <si>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</si>
  <si>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</si>
  <si>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</si>
  <si>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</si>
  <si>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</si>
  <si>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</si>
  <si>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</si>
  <si>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</si>
  <si>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</si>
  <si>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</si>
  <si>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</si>
  <si>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</si>
  <si>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</si>
  <si>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</si>
  <si>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</si>
  <si>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</si>
  <si>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</si>
  <si>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</si>
  <si>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</si>
  <si>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</si>
  <si>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</si>
  <si>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</si>
  <si>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</si>
  <si>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</si>
  <si>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</si>
  <si>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</si>
  <si>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</si>
  <si>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</si>
  <si>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</si>
  <si>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</si>
  <si>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</si>
  <si>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</si>
  <si>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</si>
  <si>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</si>
  <si>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</si>
  <si>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</si>
  <si>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</si>
  <si>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</si>
  <si>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</si>
  <si>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</si>
  <si>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</si>
  <si>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</si>
  <si>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</si>
  <si>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</si>
  <si>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</si>
  <si>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</si>
  <si>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</si>
  <si>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</si>
  <si>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</si>
  <si>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</si>
  <si>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</si>
  <si>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</si>
  <si>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</si>
  <si>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</si>
  <si>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</si>
  <si>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</si>
  <si>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</si>
  <si>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</si>
  <si>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</si>
  <si>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</si>
  <si>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</si>
  <si>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</si>
  <si>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</si>
  <si>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</si>
  <si>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</si>
  <si>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</si>
  <si>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</si>
  <si>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</si>
  <si>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</si>
  <si>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</si>
  <si>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</si>
  <si>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</si>
  <si>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</si>
  <si>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</si>
  <si>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</si>
  <si>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</si>
  <si>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</si>
  <si>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</si>
  <si>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</si>
  <si>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</si>
  <si>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</si>
  <si>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</si>
  <si>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</si>
  <si>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</si>
  <si>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</si>
  <si>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</si>
  <si>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</si>
  <si>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</si>
  <si>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</si>
  <si>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</si>
  <si>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</si>
  <si>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</si>
  <si>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</si>
  <si>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</si>
  <si>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</si>
  <si>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</si>
  <si>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</si>
  <si>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</si>
  <si>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</si>
  <si>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</si>
  <si>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</si>
  <si>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</si>
  <si>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</si>
  <si>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</si>
  <si>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</si>
  <si>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</si>
  <si>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</si>
  <si>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</si>
  <si>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</si>
  <si>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</si>
  <si>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</si>
  <si>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</si>
  <si>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</si>
  <si>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</si>
  <si>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</si>
  <si>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</si>
  <si>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</si>
  <si>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</si>
  <si>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</si>
  <si>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</si>
  <si>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</si>
  <si>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</si>
  <si>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</si>
  <si>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</si>
  <si>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</si>
  <si>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</si>
  <si>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</si>
  <si>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</si>
  <si>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</si>
  <si>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</si>
  <si>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</si>
  <si>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</si>
  <si>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</si>
  <si>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</si>
  <si>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</si>
  <si>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</si>
  <si>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</si>
  <si>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</si>
  <si>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</si>
  <si>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</si>
  <si>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</si>
  <si>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</si>
  <si>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</si>
  <si>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</si>
  <si>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</si>
  <si>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</si>
  <si>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</si>
  <si>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</si>
  <si>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</si>
  <si>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</si>
  <si>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</si>
  <si>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</si>
  <si>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</si>
  <si>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</si>
  <si>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</si>
  <si>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</si>
  <si>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</si>
  <si>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</si>
  <si>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</si>
  <si>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</si>
  <si>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</si>
  <si>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</si>
  <si>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</si>
  <si>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</si>
  <si>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</si>
  <si>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</si>
  <si>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</si>
  <si>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</si>
  <si>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</si>
  <si>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</si>
  <si>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</si>
  <si>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</si>
  <si>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</si>
  <si>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</si>
  <si>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</si>
  <si>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</si>
  <si>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</si>
  <si>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</si>
  <si>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</si>
  <si>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</si>
  <si>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</si>
  <si>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</si>
  <si>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</si>
  <si>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</si>
  <si>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</si>
  <si>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</si>
  <si>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</si>
  <si>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</si>
  <si>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</si>
  <si>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</si>
  <si>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</si>
  <si>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</si>
  <si>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</si>
  <si>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</si>
  <si>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</si>
  <si>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</si>
  <si>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</si>
  <si>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</si>
  <si>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</si>
  <si>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</si>
  <si>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</si>
  <si>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</si>
  <si>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</si>
  <si>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</si>
  <si>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</si>
  <si>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</si>
  <si>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</si>
  <si>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</si>
  <si>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</si>
  <si>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</si>
  <si>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</si>
  <si>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</si>
  <si>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</si>
  <si>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</si>
  <si>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</si>
  <si>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</si>
  <si>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</si>
  <si>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</si>
  <si>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</si>
  <si>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</si>
  <si>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</si>
  <si>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</si>
  <si>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</si>
  <si>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</si>
  <si>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</si>
  <si>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</si>
  <si>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</si>
  <si>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</si>
  <si>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</si>
  <si>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</si>
  <si>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</si>
  <si>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</si>
  <si>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</si>
  <si>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</si>
  <si>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</si>
  <si>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</si>
  <si>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</si>
  <si>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</si>
  <si>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</si>
  <si>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</si>
  <si>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</si>
  <si>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</si>
  <si>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</si>
  <si>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</si>
  <si>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</si>
  <si>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</si>
  <si>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</si>
  <si>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</si>
  <si>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</si>
  <si>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</si>
  <si>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</si>
  <si>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</si>
  <si>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</si>
  <si>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</si>
  <si>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</si>
  <si>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</si>
  <si>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</si>
  <si>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</si>
  <si>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</si>
  <si>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</si>
  <si>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</si>
  <si>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</si>
  <si>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</si>
  <si>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</si>
  <si>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</si>
  <si>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</si>
  <si>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</si>
  <si>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</si>
  <si>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</si>
  <si>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</si>
  <si>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</si>
  <si>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</si>
  <si>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</si>
  <si>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</si>
  <si>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</si>
  <si>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</si>
  <si>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</si>
  <si>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</si>
  <si>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</si>
  <si>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</si>
  <si>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</si>
  <si>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</si>
  <si>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</si>
  <si>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</si>
  <si>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</si>
  <si>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</si>
  <si>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</si>
  <si>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</si>
  <si>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</si>
  <si>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</si>
  <si>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</si>
  <si>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</si>
  <si>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</si>
  <si>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</si>
  <si>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</si>
  <si>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</si>
  <si>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</si>
  <si>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</si>
  <si>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</si>
  <si>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</si>
  <si>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</si>
  <si>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</si>
  <si>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</si>
  <si>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</si>
  <si>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</si>
  <si>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</si>
  <si>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</si>
  <si>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</si>
  <si>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</si>
  <si>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</si>
  <si>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</si>
  <si>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</si>
  <si>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</si>
  <si>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</si>
  <si>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</si>
  <si>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</si>
  <si>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</si>
  <si>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</si>
  <si>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</si>
  <si>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</si>
  <si>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</si>
  <si>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</si>
  <si>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</si>
  <si>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</si>
  <si>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</si>
  <si>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</si>
  <si>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</si>
  <si>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</si>
  <si>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</si>
  <si>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</si>
  <si>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</si>
  <si>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</si>
  <si>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</si>
  <si>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</si>
  <si>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</si>
  <si>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</si>
  <si>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</si>
  <si>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</si>
  <si>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</si>
  <si>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</si>
  <si>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</si>
  <si>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</si>
  <si>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</si>
  <si>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</si>
  <si>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</si>
  <si>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</si>
  <si>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</si>
  <si>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</si>
  <si>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</si>
  <si>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</si>
  <si>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</si>
  <si>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</si>
  <si>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</si>
  <si>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</si>
  <si>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</si>
  <si>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</si>
  <si>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</si>
  <si>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</si>
  <si>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</si>
  <si>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</si>
  <si>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</si>
  <si>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</si>
  <si>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</si>
  <si>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</si>
  <si>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</si>
  <si>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</si>
  <si>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</si>
  <si>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</si>
  <si>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</si>
  <si>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</si>
  <si>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</si>
  <si>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</si>
  <si>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</si>
  <si>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</si>
  <si>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</si>
  <si>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</si>
  <si>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</si>
  <si>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</si>
  <si>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</si>
  <si>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</si>
  <si>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</si>
  <si>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</si>
  <si>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</si>
  <si>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</si>
  <si>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</si>
  <si>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</si>
  <si>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</si>
  <si>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</si>
  <si>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</si>
  <si>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</si>
  <si>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</si>
  <si>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</si>
  <si>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</si>
  <si>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</si>
  <si>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</si>
  <si>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</si>
  <si>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</si>
  <si>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</si>
  <si>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</si>
  <si>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</si>
  <si>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</si>
  <si>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</si>
  <si>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</si>
  <si>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</si>
  <si>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</si>
  <si>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</si>
  <si>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</si>
  <si>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</si>
  <si>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</si>
  <si>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</si>
  <si>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</si>
  <si>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</si>
  <si>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</si>
  <si>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</si>
  <si>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</si>
  <si>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</si>
  <si>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</si>
  <si>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</si>
  <si>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</si>
  <si>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</si>
  <si>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</si>
  <si>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</si>
  <si>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</si>
  <si>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</si>
  <si>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</si>
  <si>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</si>
  <si>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</si>
  <si>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</si>
  <si>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</si>
  <si>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</si>
  <si>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</si>
  <si>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</si>
  <si>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</si>
  <si>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</si>
  <si>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</si>
  <si>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</si>
  <si>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</si>
  <si>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</si>
  <si>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</si>
  <si>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</si>
  <si>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</si>
  <si>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</si>
  <si>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</si>
  <si>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</si>
  <si>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</si>
  <si>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</si>
  <si>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</si>
  <si>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</si>
  <si>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</si>
  <si>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</si>
  <si>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</si>
  <si>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</si>
  <si>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</si>
  <si>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</si>
  <si>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</si>
  <si>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</si>
  <si>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</si>
  <si>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</si>
  <si>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</si>
  <si>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</si>
  <si>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</si>
  <si>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</si>
  <si>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</si>
  <si>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</si>
  <si>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</si>
  <si>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</si>
  <si>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</si>
  <si>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</si>
  <si>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</si>
  <si>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</si>
  <si>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</si>
  <si>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</si>
  <si>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</si>
  <si>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</si>
  <si>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</si>
  <si>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</si>
  <si>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</si>
  <si>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</si>
  <si>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</si>
  <si>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</si>
  <si>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</si>
  <si>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</si>
  <si>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</si>
  <si>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</si>
  <si>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</si>
  <si>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</si>
  <si>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</si>
  <si>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</si>
  <si>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</si>
  <si>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</si>
  <si>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</si>
  <si>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</si>
  <si>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</si>
  <si>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</si>
  <si>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</si>
  <si>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</si>
  <si>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</si>
  <si>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</si>
  <si>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</si>
  <si>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</si>
  <si>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</si>
  <si>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</si>
  <si>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</si>
  <si>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</si>
  <si>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</si>
  <si>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</si>
  <si>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</si>
  <si>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</si>
  <si>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</si>
  <si>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</si>
  <si>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</si>
  <si>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</si>
  <si>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</si>
  <si>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</si>
  <si>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</si>
  <si>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</si>
  <si>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</si>
  <si>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</si>
  <si>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</si>
  <si>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</si>
  <si>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</si>
  <si>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</si>
  <si>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</si>
  <si>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</si>
  <si>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</si>
  <si>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</si>
  <si>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</si>
  <si>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</si>
  <si>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</si>
  <si>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</si>
  <si>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</si>
  <si>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</si>
  <si>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</si>
  <si>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</si>
  <si>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</si>
  <si>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</si>
  <si>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</si>
  <si>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</si>
  <si>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</si>
  <si>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</si>
  <si>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</si>
  <si>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</si>
  <si>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</si>
  <si>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</si>
  <si>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</si>
  <si>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</si>
  <si>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</si>
  <si>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</si>
  <si>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</si>
  <si>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</si>
  <si>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</si>
  <si>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</si>
  <si>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</si>
  <si>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</si>
  <si>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</si>
  <si>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</si>
  <si>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</si>
  <si>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</si>
  <si>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</si>
  <si>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</si>
  <si>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</si>
  <si>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</si>
  <si>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</si>
  <si>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</si>
  <si>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</si>
  <si>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</si>
  <si>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</si>
  <si>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</si>
  <si>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</si>
  <si>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</si>
  <si>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</si>
  <si>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</si>
  <si>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</si>
  <si>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</si>
  <si>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</si>
  <si>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</si>
  <si>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</si>
  <si>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</si>
  <si>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</si>
  <si>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</si>
  <si>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</si>
  <si>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</si>
  <si>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</si>
  <si>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</si>
  <si>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</si>
  <si>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</si>
  <si>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</si>
  <si>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</si>
  <si>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</si>
  <si>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</si>
  <si>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</si>
  <si>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</si>
  <si>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</si>
  <si>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</si>
  <si>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</si>
  <si>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</si>
  <si>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</si>
  <si>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</si>
  <si>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</si>
  <si>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</si>
  <si>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</si>
  <si>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</si>
  <si>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</si>
  <si>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</si>
  <si>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</si>
  <si>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</si>
  <si>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</si>
  <si>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</si>
  <si>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</si>
  <si>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</si>
  <si>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</si>
  <si>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</si>
  <si>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</si>
  <si>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</si>
  <si>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</si>
  <si>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</si>
  <si>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</si>
  <si>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</si>
  <si>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</si>
  <si>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</si>
  <si>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</si>
  <si>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</si>
  <si>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</si>
  <si>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</si>
  <si>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</si>
  <si>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</si>
  <si>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</si>
  <si>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</si>
  <si>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</si>
  <si>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</si>
  <si>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</si>
  <si>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</si>
  <si>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</si>
  <si>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</si>
  <si>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</si>
  <si>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</si>
  <si>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</si>
  <si>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</si>
  <si>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</si>
  <si>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</si>
  <si>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</si>
  <si>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</si>
  <si>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</si>
  <si>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</si>
  <si>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</si>
  <si>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</si>
  <si>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</si>
  <si>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</si>
  <si>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</si>
  <si>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</si>
  <si>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</si>
  <si>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</si>
  <si>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</si>
  <si>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</si>
  <si>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</si>
  <si>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</si>
  <si>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</si>
  <si>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</si>
  <si>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</si>
  <si>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</si>
  <si>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</si>
  <si>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sub-category</t>
  </si>
  <si>
    <t>film &amp; video</t>
  </si>
  <si>
    <t>television</t>
  </si>
  <si>
    <t>Row Labels</t>
  </si>
  <si>
    <t>Grand Total</t>
  </si>
  <si>
    <t>Count of state</t>
  </si>
  <si>
    <t>Column Labels</t>
  </si>
  <si>
    <t>Date Created Conversion</t>
  </si>
  <si>
    <t>Date End Conversion</t>
  </si>
  <si>
    <t>(All)</t>
  </si>
  <si>
    <t>parent category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</si>
  <si>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</si>
  <si>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</si>
  <si>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</si>
  <si>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</si>
  <si>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</si>
  <si>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</si>
  <si>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</si>
  <si>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</si>
  <si>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</si>
  <si>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</si>
  <si>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</si>
  <si>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</si>
  <si>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</si>
  <si>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</si>
  <si>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</si>
  <si>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</si>
  <si>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</si>
  <si>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</si>
  <si>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</si>
  <si>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</si>
  <si>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</si>
  <si>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</si>
  <si>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</si>
  <si>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</si>
  <si>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</si>
  <si>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</si>
  <si>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</si>
  <si>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</si>
  <si>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</si>
  <si>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</si>
  <si>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</si>
  <si>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</si>
  <si>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</si>
  <si>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</si>
  <si>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</si>
  <si>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</si>
  <si>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</si>
  <si>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</si>
  <si>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</si>
  <si>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</si>
  <si>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</si>
  <si>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</si>
  <si>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</si>
  <si>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</si>
  <si>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</si>
  <si>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</si>
  <si>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</si>
  <si>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</si>
  <si>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</si>
  <si>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</si>
  <si>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</si>
  <si>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</si>
  <si>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</si>
  <si>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</si>
  <si>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</si>
  <si>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</si>
  <si>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</si>
  <si>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</si>
  <si>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</si>
  <si>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</si>
  <si>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</si>
  <si>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</si>
  <si>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</si>
  <si>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</si>
  <si>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</si>
  <si>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</si>
  <si>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</si>
  <si>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</si>
  <si>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</si>
  <si>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</si>
  <si>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</si>
  <si>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</si>
  <si>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</si>
  <si>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</si>
  <si>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</si>
  <si>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</si>
  <si>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</si>
  <si>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</si>
  <si>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</si>
  <si>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</si>
  <si>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≥ 50000</t>
  </si>
  <si>
    <t>unsuccessful</t>
  </si>
  <si>
    <t>mean</t>
  </si>
  <si>
    <t>median</t>
  </si>
  <si>
    <t>maximum</t>
  </si>
  <si>
    <t>variance</t>
  </si>
  <si>
    <t>stdev</t>
  </si>
  <si>
    <t xml:space="preserve"> minimum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</si>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</sst>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/>
    <xf numFmtId="2" fontId="0" fillId="0" borderId="0" xfId="0" applyNumberFormat="1" applyBorder="1"/>
    <xf numFmtId="2" fontId="0" fillId="0" borderId="6" xfId="0" applyNumberFormat="1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2" fontId="0" fillId="0" borderId="8" xfId="0" applyNumberFormat="1" applyBorder="1"/>
    <xf numFmtId="2" fontId="0" fillId="0" borderId="9" xfId="0" applyNumberFormat="1" applyBorder="1"/>
  </cellXfs>
  <cellStyles count="2">
    <cellStyle name="Normal" xfId="0" builtinId="0"/>
    <cellStyle name="Percent" xfId="1" builtinId="5"/>
  </cellStyles>
  <dxfs count="15"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fgColor auto="1"/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fgColor auto="1"/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fgColor auto="1"/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[Murray-Bruce, M_Data Analytics Bootcamp HW#1.xlsx]Sheet2!PivotTable5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6-AD49-B3FE-12E78CBDD54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6-AD49-B3FE-12E78CBDD54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6-AD49-B3FE-12E78CBDD54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16-AD49-B3FE-12E78CBDD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292911"/>
        <c:axId val="525357071"/>
      </c:barChart>
      <c:catAx>
        <c:axId val="84729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57071"/>
        <c:crosses val="autoZero"/>
        <c:auto val="1"/>
        <c:lblAlgn val="ctr"/>
        <c:lblOffset val="100"/>
        <c:noMultiLvlLbl val="0"/>
      </c:catAx>
      <c:valAx>
        <c:axId val="52535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[Murray-Bruce, M_Data Analytics Bootcamp HW#1.xlsx]Sheet3!PivotTable6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F-744A-9F4E-95DEC13F034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F-744A-9F4E-95DEC13F034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F-744A-9F4E-95DEC13F034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E-0148-8127-66AB3063B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557135"/>
        <c:axId val="461324415"/>
      </c:barChart>
      <c:catAx>
        <c:axId val="52755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24415"/>
        <c:crosses val="autoZero"/>
        <c:auto val="1"/>
        <c:lblAlgn val="ctr"/>
        <c:lblOffset val="100"/>
        <c:noMultiLvlLbl val="0"/>
      </c:catAx>
      <c:valAx>
        <c:axId val="4613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5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[Murray-Bruce, M_Data Analytics Bootcamp HW#1.xlsx]Sheet4!PivotTable1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40</c:v>
                </c:pt>
                <c:pt idx="1">
                  <c:v>26</c:v>
                </c:pt>
                <c:pt idx="2">
                  <c:v>28</c:v>
                </c:pt>
                <c:pt idx="3">
                  <c:v>23</c:v>
                </c:pt>
                <c:pt idx="4">
                  <c:v>26</c:v>
                </c:pt>
                <c:pt idx="5">
                  <c:v>32</c:v>
                </c:pt>
                <c:pt idx="6">
                  <c:v>42</c:v>
                </c:pt>
                <c:pt idx="7">
                  <c:v>29</c:v>
                </c:pt>
                <c:pt idx="8">
                  <c:v>22</c:v>
                </c:pt>
                <c:pt idx="9">
                  <c:v>22</c:v>
                </c:pt>
                <c:pt idx="10">
                  <c:v>36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1-6342-AD6B-924976EDA91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160</c:v>
                </c:pt>
                <c:pt idx="1">
                  <c:v>138</c:v>
                </c:pt>
                <c:pt idx="2">
                  <c:v>121</c:v>
                </c:pt>
                <c:pt idx="3">
                  <c:v>106</c:v>
                </c:pt>
                <c:pt idx="4">
                  <c:v>136</c:v>
                </c:pt>
                <c:pt idx="5">
                  <c:v>148</c:v>
                </c:pt>
                <c:pt idx="6">
                  <c:v>134</c:v>
                </c:pt>
                <c:pt idx="7">
                  <c:v>117</c:v>
                </c:pt>
                <c:pt idx="8">
                  <c:v>116</c:v>
                </c:pt>
                <c:pt idx="9">
                  <c:v>128</c:v>
                </c:pt>
                <c:pt idx="10">
                  <c:v>118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51-6342-AD6B-924976EDA91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185</c:v>
                </c:pt>
                <c:pt idx="2">
                  <c:v>189</c:v>
                </c:pt>
                <c:pt idx="3">
                  <c:v>188</c:v>
                </c:pt>
                <c:pt idx="4">
                  <c:v>216</c:v>
                </c:pt>
                <c:pt idx="5">
                  <c:v>197</c:v>
                </c:pt>
                <c:pt idx="6">
                  <c:v>203</c:v>
                </c:pt>
                <c:pt idx="7">
                  <c:v>181</c:v>
                </c:pt>
                <c:pt idx="8">
                  <c:v>153</c:v>
                </c:pt>
                <c:pt idx="9">
                  <c:v>197</c:v>
                </c:pt>
                <c:pt idx="10">
                  <c:v>174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51-6342-AD6B-924976EDA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759728"/>
        <c:axId val="1238440496"/>
      </c:lineChart>
      <c:catAx>
        <c:axId val="12387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40496"/>
        <c:crosses val="autoZero"/>
        <c:auto val="1"/>
        <c:lblAlgn val="ctr"/>
        <c:lblOffset val="100"/>
        <c:noMultiLvlLbl val="0"/>
      </c:catAx>
      <c:valAx>
        <c:axId val="12384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5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8-F140-BCF5-BEB5225E29E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8-F140-BCF5-BEB5225E29E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8-F140-BCF5-BEB5225E2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733120"/>
        <c:axId val="1295265456"/>
      </c:lineChart>
      <c:catAx>
        <c:axId val="127373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65456"/>
        <c:crosses val="autoZero"/>
        <c:auto val="1"/>
        <c:lblAlgn val="ctr"/>
        <c:lblOffset val="100"/>
        <c:noMultiLvlLbl val="0"/>
      </c:catAx>
      <c:valAx>
        <c:axId val="129526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73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634999</xdr:colOff>
      <xdr:row>3</xdr:row>
      <xdr:rowOff>127000</xdr:rowOff>
    </xdr:from>
    <xdr:to>
      <xdr:col>17</xdr:col>
      <xdr:colOff>624416</xdr:colOff>
      <xdr:row>29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1A955-AED5-5245-A6E8-E555636D7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4</xdr:row>
      <xdr:rowOff>25400</xdr:rowOff>
    </xdr:from>
    <xdr:to>
      <xdr:col>21</xdr:col>
      <xdr:colOff>16530</xdr:colOff>
      <xdr:row>42</xdr:row>
      <xdr:rowOff>98586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6F275-9761-044C-BA5C-810742BC4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57149</xdr:rowOff>
    </xdr:from>
    <xdr:to>
      <xdr:col>17</xdr:col>
      <xdr:colOff>165100</xdr:colOff>
      <xdr:row>31</xdr:row>
      <xdr:rowOff>66606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85145-DAD9-5146-9129-96CDA6260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565150</xdr:colOff>
      <xdr:row>14</xdr:row>
      <xdr:rowOff>127000</xdr:rowOff>
    </xdr:from>
    <xdr:to>
      <xdr:col>11</xdr:col>
      <xdr:colOff>381000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07648-3CF2-1643-A1C7-911FE9E7D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8.850637847223" createdVersion="7" refreshedVersion="7" minRefreshableVersion="3" recordCount="4114" xr:uid="{2F754D5D-F97D-2F44-9368-1AD5587330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1970-01-01T00:00:00" maxDate="2017-03-15T15:30:07" count="4096"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0T19:35:3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5-09-13T18:11: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4-09-26T15:03:0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5-01-01T07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04-30T15:2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5-09-15T19:3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6-01-09T00:36:0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4-08-17T12:22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4-11-16T04:57: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5-12-16T23:08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7-22T16:09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4-08-21T07:01:5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6-01-25T19:00:3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5-13T03:59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5-11-08T16:51:4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4-08-05T07:43:2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5-04-28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5-04-04T06:22:0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5-02-27T16:37:5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3-05-11T01:22:2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4-05-25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6-19T04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4-10-05T13:39: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4-12-28T15:20:2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4-07-13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4-10-07T02:22:1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6-04-27T14:58:27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5-12-15T23:09:3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4-12-19T20:40:0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5-03-01T1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5-10-24T04:14:0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5-01-30T17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5-08-10T22:17: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4-07-17T16:50:4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4-04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12-25T17:07:0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6-05-27T23:15:1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6-08T16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5-04-25T19:59:2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11-19T18:52:5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5-09-14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03-23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3-06-06T19:32: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3-03-03T19:11:1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3-12-28T04:59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3-07-08T00:26:2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4-08-11T05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6-07-18T20:23:4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2-07-15T14:00: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4-02-23T13:3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1-10-02T06:59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1-09-04T21:30:4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2-05-28T06:30: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2-11-1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1-05-03T03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1-21T11:41:3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3-04-23T05:01:1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1-12-27T17:35:5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2-05-21T02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6-09-01T17:32: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4-25T18:38:1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12-10T02:00:5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2-07-14T03:02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1-10-09T19:41:0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5-02-22T11:3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1-05-15T18:11:2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1-09-23T03:00:3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5-12-27T14:20:4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0-06-03T01:41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4-06-22T15:48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3-06-02T18:03: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1-07-12T07:08: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1-05-17T09:39:2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7-02-01T08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2-07-03T21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4-04-07T17:13:4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2-02-26T00:07:2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0-08-01T0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1-07-12T03:14:4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2-12-07T23:3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4-01-22T21:39:5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11-04T19:04:4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3-01-24T18:38: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0-12-23T03:08:5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4-03-07T19:20: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4-03T01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6-05-14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2-04-02T18:38: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1-04-24T23:34:4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5-31T14:42:5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2-26T00:37: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3-11-14T05:59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5-05-31T07:59:4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4-04-13T0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1-08-06T15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1-13T06:34:4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2-02-04T17:44:0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4-08T10:55:5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0-06-09T19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1-07-29T01:17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1-08-13T2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6-10-03T01:11:4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5-04-18T10:16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6-10-10T10:21:4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4-10-28T22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5-05-15T22:17:2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7-02-03T23:51:2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5-06-11T02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5-04-03T13:59:0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6-10-20T05:28:1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4-10-30T22:29:4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4-06-16T20:16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6-07-06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4-11-07T20:30: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6-05-31T17:31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5-09-04T17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4-07-01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5-05-16T10:16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5-10-12T13:46:3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5-08-01T04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5-07-12T22:06:1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3-20T03:45:3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x v="122"/>
    <d v="2015-05-31T03:40: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1-16T22:26:1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x v="124"/>
    <d v="2016-09-03T05:55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5-04-13T17:17:5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8-11T13:00:5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7-01-18T00:23:1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5-01-08T18:18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x v="129"/>
    <d v="2016-02-27T06:45:3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x v="130"/>
    <d v="2014-12-25T08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x v="131"/>
    <d v="2015-05-26T03:53:0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5-06-18T13:13: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x v="133"/>
    <d v="2014-09-23T01:51: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x v="134"/>
    <d v="2014-12-02T15:04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5-06-03T13:08: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x v="136"/>
    <d v="2015-07-23T13:25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x v="137"/>
    <d v="2014-08-03T02:59: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6-02-26T21:52:5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4-10-22T01:50: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x v="140"/>
    <d v="2016-07-03T10:25:4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8-15T21:54:5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07-02T16:29:5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x v="143"/>
    <d v="2014-08-16T23:42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10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4-09-19T18:18: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6-01-12T15:48:4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x v="147"/>
    <d v="2017-01-16T01:49: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5-08-04T22:15: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5-03-19T19:02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4-10-18T12:07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8-30T05:28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6-08-12T04:20: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5-03-19T08:28:4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2-28T13:45:0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5-08T18:12: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29T18:40:1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5-08-05T19:46:3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x v="158"/>
    <d v="2015-03-24T00:08:4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5-11-26T23:5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x v="160"/>
    <d v="2016-03-04T01:55:5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5-04-13T19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5-06-22T17:48: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x v="163"/>
    <d v="2017-01-07T00:17:1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11-26T20:26:5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x v="165"/>
    <d v="2014-09-01T03:59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6-08-18T21:52:1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7-03-03T2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7-21T06:59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09-05T04:23:3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6-09-03T16:34: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6-16T15:37:2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x v="172"/>
    <d v="2015-10-02T10:35:3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x v="173"/>
    <d v="2014-10-17T19:00:3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x v="174"/>
    <d v="2014-11-28T23:26:0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6-03-06T23:55:3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x v="176"/>
    <d v="2015-07-10T16:05:3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10-10T21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x v="178"/>
    <d v="2017-02-17T21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4-10-05T09:12:0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6-09-01T02:58: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4-09-15T02:00:0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x v="182"/>
    <d v="2015-02-08T19:38:4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5-10-08T20:5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5-01-29T20:21:0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04T14:00: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x v="186"/>
    <d v="2015-10-06T15:10: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6-08-06T00:06:2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x v="188"/>
    <d v="2015-01-04T04:43:5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4-12-16T08:52:4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5-07-10T22:08:5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1T05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5-09-19T03:50: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x v="193"/>
    <d v="2016-04-16T20:08:4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5-08-16T14:06: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x v="195"/>
    <d v="2015-03-06T15:22:2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6-02-17T23:59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5-04-22T22:00:3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2-28T15:22: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x v="199"/>
    <d v="2015-05-15T15:04:4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6-04-01T06:59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8-20T20:06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x v="202"/>
    <d v="2015-03-28T19:0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3-27T02:39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5-22T01:05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07-10T05:38:4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x v="206"/>
    <d v="2016-04-08T22:04:1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5-31T09:29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x v="208"/>
    <d v="2015-07-09T21:27: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x v="209"/>
    <d v="2015-06-01T16:28:2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6-02-13T22:24:5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6-04T18:39: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1-02T23:00:5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2-27T19:49:0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6-09-29T21:52:5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5-06-21T00:50:5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7-09T21:48:1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6-01-05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6-03-08T13:51:0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12-30T09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11-08T12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x v="221"/>
    <d v="2013-05-05T17:00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4-12-21T16:45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x v="223"/>
    <d v="2011-12-20T11:49: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x v="224"/>
    <d v="2014-02-22T01:08: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x v="225"/>
    <d v="2010-03-16T07:06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2-08-16T01:16: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x v="227"/>
    <d v="2010-12-18T09:43:2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x v="228"/>
    <d v="2010-10-16T03:39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x v="229"/>
    <d v="2012-01-07T18:35:0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0-08-22T17:4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x v="231"/>
    <d v="2013-06-06T13:34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2-05-16T19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x v="233"/>
    <d v="2010-06-01T03:59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2-02-15T15:37: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x v="235"/>
    <d v="2015-10-17T02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x v="236"/>
    <d v="2011-03-16T11:38: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3-03-16T18:27:4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x v="238"/>
    <d v="2016-05-19T15:02:4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1-06-18T01:14:2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5-04-08T17:42:4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0-07-17T09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2-06-07T14:55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1-02-26T05:57:0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2-09-27T22:54:5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5-11T14:53: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05-10T20:16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04-23T03:51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4-06-25T10:51: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1-11-07T04:39:3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7-02-22T04:43:4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1-05-25T0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4-01-02T08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0-04-28T18:4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1-07-03T11:57:4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2-04-05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2-11-10T01:46:0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2-04-28T00:57:5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5-05-23T21:23: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2-10-12T00:58: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7-02-27T02:01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4-05-30T14:10:3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09-08-10T19:26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0-02-22T22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1-06-01T04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2-01-21T17:4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3-09-19T18:08:4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3-03-25T18:35:2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2-11-02T04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2-06-26T04:03: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3-11-02T10:57:1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1-02-02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3-05-01T00:01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10-29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4-04-20T16:01:5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0-07-19T16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3-11-01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2-09-07T11:24:4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5-05-01T03:59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4-05-09T21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0-11-17T06:24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11-04-24T23:02:1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3-03-19T16:42:1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2-02-24T20:33:5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6-02T01:42: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2-09-01T02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2-03-10T15:07:2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3-03-20T19:05: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3-02-07T22:4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1-03-10T16:40: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2-09-03T18:02: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1-10-20T02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2-01-01T07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3-04-14T21:03: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8-11T15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03-01T19:59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8-22T18:32: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4-12-11T04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3-12-11T16:14: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3-03-26T23:55:5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0-02-02T07:59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5-12-22T23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6-11-08T11:43:0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6-05-13T13:40:4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6-12-21T07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5-08-01T15:01:4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6-12-20T04:30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7-03-14T22:57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5-03-22T08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5-11-01T04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5-11-07T04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3-05-17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6-06-17T13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5-10-28T08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6-04-07T14:16: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5-05-15T19:00: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5-05-08T22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5-11-13T15:18: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5-03-14T02:05:0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6-09-03T01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04-29T18:14: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7-03-08T21:00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4-10-01T03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04-29T18:44:2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4-11-14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5-06-01T02:2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5-05-20T22:39:5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10-14T12:00: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14T12:53:2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08-21T14:05:1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9-11T03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6-04-07T22:09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4-10-08T04:01:0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11-19T20:00: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6-04-08T18:52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4-12-01T08:03: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6-03-16T18:16:3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5-04-24T05:19:5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6-06-15T15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4-11-14T05:12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5-07-23T03:11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4-11-23T01:01:4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08-08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0-05-02T19:22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4-06-21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4-02-28T14:33:1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2-05-20T19:01:5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3-05-01T04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5-03-15T13:32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2-01-15T13:14:2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7-01-06T19:05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3-02-01T18:25: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6-04-05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2-07-18T21:53:1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1-09-16T21:20:3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4-03-01T17:18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6-08-25T10:51:5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5-11-14T07:0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6-01-25T23:5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2-05-03T16:31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6-01-23T17:16:3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2-07-30T0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2-09-06T17:01:4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5-19T02:49: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5-01-06T18:45:4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4-11-21T15:01: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5-08-10T22:49:5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8-15T06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6-07-28T01:49: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4-03-07T22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5-05-08T00:52:5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1-12-18T00:59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1-09-08T03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3-10-10T17:00:5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6-04-17T18:38:0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2-04-27T21:32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2-07-07T13:33:2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0-09-01T03:44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5-04-29T19:02:0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12-14T12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4-05-17T03:3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1-08-07T20:12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5-11-05T13:56:5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1-08-10T07:08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02-05T23:04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4-03-06T02:02:1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1-05-09T05:59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1-11-19T21:54:1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3-11-05T18:39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6-07-22T20:42: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5-06-18T23:33:1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3-12-22T05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2-07-25T17:49:3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2-07-19T21:03: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3-10-12T01:31:0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4-10-17T12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4-02-08T09:30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3-04-08T04:33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5-07-23T06:46: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3-06-29T20:13:0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4-03-14T04:40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08-21T11:47:3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4-09-11T06:14:5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3-06-05T22:13:5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2-03-26T08:01:3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5-11-27T21:40:0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6-03-01T17:05: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5-10-22T18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4-06-16T22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09-11-27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09-11T02:34:2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6-07-05T20:54:4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5-10-21T17:26: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5-10-11T15:07:0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3-12-01T21:01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3-09-13T17:56: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7-31T08:41:5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6-10-08T07:38:4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5-11-18T07:15:5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10-17T18:16:5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6-03-24T22:39: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3-11-02T19:03:1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5-02-19T21:19:4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4-02-10T00:21:4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2-02-15T21:46:0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5-05-21T08:02:5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x v="427"/>
    <d v="2015-03-04T02:00:2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3-03-23T12:19: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x v="429"/>
    <d v="2014-05-14T18:11: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10-17T13:38:0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4-02-14T22:43:2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4-01-25T17:09:5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x v="433"/>
    <d v="2015-05-13T16:53: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5-02-19T19:47:5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4-11-26T13:14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x v="436"/>
    <d v="2012-04-17T00:31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x v="437"/>
    <d v="2013-10-22T03:59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4-08-16T18:25:1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x v="439"/>
    <d v="2013-05-14T16:47:4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1-11-13T16:22:07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x v="441"/>
    <d v="2014-06-01T04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3-06-02T20:19:27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1-08-10T03:02:2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1-09-24T17:02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6-05-18T20:22: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4-06-27T02:52:5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2-09-07T22:37: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2-09-28T16:18:5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2-07-11T03:51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9-05T23:45:2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x v="451"/>
    <d v="2014-01-16T04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4-04-19T16:19:3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4-08-23T22:08:3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09-17T16:45:1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7-02-17T07:53:4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5-05-06T02:04:0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x v="457"/>
    <d v="2014-06-03T03:59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2-05-18T20:02: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5-04-01T20:51:4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11-21T10:47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x v="461"/>
    <d v="2013-08-09T12:00:1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x v="462"/>
    <d v="2012-10-10T16:08:0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6-04-14T14:34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3-01-29T04:44:3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5-11-05T23:32:5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4-06-01T22:37:1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x v="468"/>
    <d v="2016-12-25T15:16:3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x v="469"/>
    <d v="2017-01-09T01:18:2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2-01-05T11:33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2-08-22T23:14: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6-01-27T23:34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6-10-13T00:50: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5-05-20T17:25:3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x v="475"/>
    <d v="2014-07-03T03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5-07-16T19:51:4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x v="477"/>
    <d v="2014-02-10T22:21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x v="478"/>
    <d v="2014-12-25T05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1-12-23T18:17:2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09-10-12T20:59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0-05-08T22:16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1-07-09T05:37: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2-03-18T12:17:0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01-17T12:38: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2-04-10T22:36: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5-12-25T02:21:2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x v="487"/>
    <d v="2013-08-10T13:15:2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x v="488"/>
    <d v="2012-10-19T23:00:5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5-25T14:14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x v="490"/>
    <d v="2015-06-28T15:09: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x v="491"/>
    <d v="2016-03-01T04:13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x v="492"/>
    <d v="2013-04-06T06:16:2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x v="493"/>
    <d v="2016-11-20T18:48:4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6-08-15T07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x v="495"/>
    <d v="2014-08-09T14:44:0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5-12-29T11:46:4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5-05-27T18:41: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7-02-02T14:46: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15-09-06T14:4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2-12-05T09:23:4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x v="501"/>
    <d v="2015-12-10T16:51: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6-11-01T04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6-03-20T23:58:4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5-09-21T03:11:1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6-06-01T17:12:4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4-09-13T09:37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5-08-07T17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7-02-17T16:05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1T21:2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x v="510"/>
    <d v="2017-01-11T05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5-06-24T02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2-17T06:59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5-13T00:10:0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6-05-16T10:26: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1-01T23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x v="516"/>
    <d v="2017-01-06T13:05: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5-08-03T18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x v="518"/>
    <d v="2015-11-04T19:26:3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6-05-13T19:04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6-07-05T01:11:4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5-02-04T19:36:4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5-10-29T01:07: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6-05-03T16:41:5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4-11-01T02:12:4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6-07-04T15:46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11-15T15:13:0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5-10-17T16:01:5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6-02-10T16:42: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5-10-29T21:40:4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7-08T15:17:0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7-01-31T05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5-08-01T17:53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1-09T14:48: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4-11-14T18:16: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4-10-19T16:26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6-06-12T08:29:0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6-01-06T20:38: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12-02T23:36:4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5-03-24T20:11:4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12-13T06:47: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4-12-17T18:30:4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5-10-26T15:48: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6-12-18T09:20: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5-02-17T01:40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6-03-12T22:37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07-10T18:50:4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x v="547"/>
    <d v="2016-07-14T16:25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01-01T20:13: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6-01-16T11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6-01-01T20:20: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6-02-18T19:09:2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x v="552"/>
    <d v="2015-07-27T03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5-11-04T18:11:2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5-01-18T01:12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x v="555"/>
    <d v="2016-10-19T10:38:2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5-06-13T16:37: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5-03-28T10:19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x v="558"/>
    <d v="2016-05-20T14:08:2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25T20:27:0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6-09-22T21:47:4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x v="562"/>
    <d v="2015-08-02T00:18: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3-15T18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5-03-19T21:31:2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x v="565"/>
    <d v="2015-03-16T16:11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5-12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x v="567"/>
    <d v="2015-02-15T20:3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5-04-16T18:10:3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11-17T19:28:0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5-07-08T14:44:5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6-02-08T13:01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x v="572"/>
    <d v="2015-07-22T13:02: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4-12-03T05:34: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5-04-06T15:15:4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6-04-16T18:43: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5-04T01:40: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11-02T21:31:3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6-07-31T16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05T00:03:0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5-03-08T15:16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x v="581"/>
    <d v="2015-05-09T19:09:2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x v="582"/>
    <d v="2014-12-26T20:35:3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6-18T19:03: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4-08-14T15:20:2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x v="585"/>
    <d v="2014-08-28T00:50:5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8-23T08:35:0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5-24T15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5-11-22T20:48:5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6-15T22:06: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5-11-29T01:49:0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4-22T19:56:2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6-01-19T13:27:1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6-09-02T00:45:4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5-10-01T04:59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6-06-24T01:29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5-09-25T02:55:5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7-02-25T09:01:4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5-05-08T08:14:0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12-09T19:26:4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4-11-25T16:36: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08-25T17:12: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x v="602"/>
    <d v="2016-07-07T23:42:1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6-07-01T18:35: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x v="604"/>
    <d v="2015-05-28T00:13:1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5-14T23:44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7-03-26T20:29:3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x v="607"/>
    <d v="2015-08-15T13:2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6-03-14T23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4-07-13T16:37:3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x v="610"/>
    <d v="2016-05-14T15:18:2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x v="611"/>
    <d v="2015-09-06T05:10: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x v="612"/>
    <d v="2016-05-28T18:32:0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1-25T16:49: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x v="614"/>
    <d v="2016-06-17T23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x v="615"/>
    <d v="2015-02-26T22:17:0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x v="616"/>
    <d v="2015-04-12T02:12: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6-06T10:47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x v="618"/>
    <d v="2017-02-25T23:04: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7-03-25T13:14:2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10-13T13:59:5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11-24T2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5-08-13T13:40:4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x v="623"/>
    <d v="2015-08-19T15:37:5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x v="624"/>
    <d v="2015-05-31T15:24:3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x v="625"/>
    <d v="2014-10-29T01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6-08-12T00:37:5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4-08-11T20:27:4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x v="628"/>
    <d v="2016-03-17T17:25:4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4-10-14T16:3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4-09-16T21:53:33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4-12-19T01:53:0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x v="632"/>
    <d v="2014-12-13T00:25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12-01T17:34: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8-20T14:50:4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7-08T22:58: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3-12T21:58:3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x v="637"/>
    <d v="2016-04-17T18:18:3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5-12-23T20:17: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5-07-26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5-08-23T14:14:5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4-11-09T18:47:5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6-10-23T15:29:1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1-16T10:30:4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5-07-18T20:14: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5-04-13T15:59: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7-01-13T17:04:2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4-08-17T19:58:1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6-10-29T08:57:4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5-05-11T19:57: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6-07-06T15:00:5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6-06-19T08:1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5-01-14T04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1-01T04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4-09-01T20:10:1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4-08-12T02:47:0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5-01-01T06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02-07T18:26:2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6-06-28T09:41: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6-05-21T09:02: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6-09-03T16:41:4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4-09-17T12:02: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6-10-26T19:20:0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7-03-14T17:22: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6-10-31T21:36:0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4-07-25T03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5-01-12T20:47:5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5-08-03T16:09: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7-02-05T18:00:5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5-10-15T02:30:5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12-08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6-09-09T06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7-01T00:40:4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6-12-22T09:01:0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5-04-30T19:23:4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7-02-01T15:55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4-10-31T12:30:2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4-07-25T22:15:0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2-03T12:33:0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4-09-18T02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3-11-22T16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7-01-10T16:31:2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4-07-23T15:54:4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1-24T18:26:2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7-01-31T23:32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7-02-20T04:37:4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x v="686"/>
    <d v="2017-01-21T11:47:5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6-12-14T18:3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7-01-01T15:55:2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4-09-13T13:56:4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4-12-05T00:59:1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4-08-20T00:44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14T12:01:0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6-02-14T16:20:3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6-06-05T12:42:1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7-02-28T18:54:4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5-11-05T03:10:4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4-12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05T20:30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7-02-18T05:59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6-02-23T00:57:5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2-01-29T15:34: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4-08-01T13:43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2-04-08T18:19:3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5-07-30T03:59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1-06-30T15:19:2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x v="706"/>
    <d v="2015-12-13T15:01:5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3-04-12T01:01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3-01-14T21:2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1-08-21T20:05:5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x v="710"/>
    <d v="2012-09-19T04:27:4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1-12-07T17:53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2-01-22T06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3-09-29T10:11:0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3-12-20T10:04:5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05-09T05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4T00:39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3-11-21T04:59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4-02-14T2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4-12-01T04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4-08-11T12:03:4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5-06-21T03:31: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3-06-11T15:33: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4-03-21T21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2-04-16T21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2-12-13T22:58:2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5-03T13:44:0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2-09-23T03:59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5-01-15T10:54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4-08-10T20:19:2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7-01-28T22:35: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3-02-24T21:04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1-08-04T15:07:5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6-10-16T11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2-14T14:09:5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3-01-05T17:58: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05-20T00:41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1-04-18T17:24: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2-12-06T01:18: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0-10-08T20:04: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4-07-09T07:55:3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6-11-26T19:20: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2-02T18:0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6-12-04T0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3-08-15T10:43:2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5-09-10T04:09:2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4-10-19T13:01: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2-16T18:48: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5-05-21T03:26:5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3-12-16T04:58: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12-26T23:54:5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3-02-24T23:59: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01-30T19:46:4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09-11-01T0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5-05-10T23:01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4-02-23T18:43:3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12-16T01:26: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5-10-11T05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3-07-31T23:32:5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4-30T16:51:2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x v="760"/>
    <d v="2010-10-15T04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1-05-03T16:10: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x v="762"/>
    <d v="2013-06-08T00:01:1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2-08-25T18:11:4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x v="764"/>
    <d v="2012-04-27T22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03-17T02:35:1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x v="766"/>
    <d v="2013-02-28T14:15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2-05-11T15:47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x v="768"/>
    <d v="2013-11-01T15:03:4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2-07-07T03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x v="770"/>
    <d v="2013-01-21T07:59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3-02-01T01:08:5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13-11-13T05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3-11-07T21:58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3-07-03T04:59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09-05T17:06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2-04-07T04:59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9-15T21:1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2-04-29T04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4-09-30T14:09:4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2-04-27T16:00:4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4-09-11T10:24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9-17T04:05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1-05-29T01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1-07-23T03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1-07-16T23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1-09-07T16:35:3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7-03-01T02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4-12-22T04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4-01-19T20:00: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2-09-01T01:21:0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07-10T16:52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3-01T13:58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2-07-20T23:02:4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1-05-31T18:04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4-11-01T22:01:4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3-04-09T06:3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2-03-11T04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8-07T17:01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3-12-21T04:44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4-06-09T05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5-05-04T04:01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2-10-05T22:44: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5-03-22T22:20:5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0-04-18T06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2-10-29T07:21:2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2-03-25T23:55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2-02-14T19:4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2-06-25T16:24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6-07-13T19:14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3-22T11:37:0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2-04-27T15:31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1-21T08:13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4-04-19T21:04:3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3-07-01T03:59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2-05-19T0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3-10-07T01:21: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4-05-01T23:57:4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2-01-17T21:33: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2-09-22T18:19:1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6-09-24T05:26:2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4-11-10T21:07:4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3-10-14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6-12-08T08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4-11-01T04:59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6-09-05T03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4-03-10T1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5-07-10T19:09:3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5-04-14T19:00:3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5-03-16T02:34:2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6-04-25T04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6-07-31T19:45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6-10-24T21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5-02-16T19:58: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6-12-28T05:05:4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6-07-24T03:00:1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6-10-25T19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5-11-25T14:57: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5-04-15T22:59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5-06-0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3-11-22T12:35: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6-09-16T23:10: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3-11-11T14:19:0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2-02-12T02:49:2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3-10-16T0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3-01-16T18:33:1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2-28T15:1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09-12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4-01-07T00:39:5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3-04-08T19:17:3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3-09-01T00:32: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3-11-29T14:28: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1-03-10T19:48: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2-11-11T05:00:4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3-05-04T14:00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5-09-21T17:22: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3-02-04T11:55:2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3-12-19T18:56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0-12-23T05:35: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2-05-29T19:55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2-10-30T07:42:1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2-01-14T06:01: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1-09-06T20:39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6-03-02T22:27: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2-05-12T02:31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6-12-30T22:35: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16-09-15T20:53: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2-05-27T23:00:5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1-09-01T06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4-10-05T18:49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1T17:46:1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4-08-21T00:45:3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0-08-01T04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5-04-01T20:32:4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x v="875"/>
    <d v="2016-06-05T23:33:3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0-10-25T03:03:4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5-08-28T04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2-11-28T17:31:4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1-15T18:11:5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1-05-28T02:22:4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6-03-30T19:23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0-06-08T19:11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4-08-30T15:3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9-23T02:25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01-03T01:55: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1-01-24T05:45: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x v="887"/>
    <d v="2014-03-13T03:33:1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11T04:37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0-07-27T04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2-07-23T04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7-03-03T13:05: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4-01-24T00:07:2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2-12-11T03:3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2-05-05T03:20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2-08-25T18:19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2-03-01T04:59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x v="897"/>
    <d v="2010-10-22T05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4-07-14T02:3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4-12-01T22:59: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2-12-19T15:24:0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x v="901"/>
    <d v="2013-11-14T17:07:0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1-12-12T05:06:1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4-10-01T12:43: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4-11-22T00:02:0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3-02-13T22:37:4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x v="906"/>
    <d v="2013-11-27T22:08:3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x v="907"/>
    <d v="2010-07-08T22:4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x v="908"/>
    <d v="2012-05-14T19:44: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11-18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2-04-09T04:42:4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x v="911"/>
    <d v="2010-06-25T21:32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4-03-16T22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3-03-22T22:15:4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x v="914"/>
    <d v="2014-05-12T04:03:2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4-05-04T06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x v="916"/>
    <d v="2016-01-29T08:00: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2-01-18T2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3-11-03T20:09:1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09-02T11:30:48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x v="920"/>
    <d v="2013-06-30T19:58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5-08-11T00:12:0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7-02-10T02:19: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6-02-18T20:14:2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6-11-29T17:01:4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6-04-18T14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x v="926"/>
    <d v="2017-02-18T23:59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x v="927"/>
    <d v="2016-09-09T18:00:4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6-06-30T18:45:0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x v="929"/>
    <d v="2016-03-12T19:52:4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6-02-21T01:02: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6-01-17T18:01:0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6-06-04T15:41: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6-11-18T15:43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5-01-25T03:56:3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5-08-20T20:00:3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x v="936"/>
    <d v="2016-09-13T07:05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5-04-26T20:55:5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6-11-17T14:15: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5-04-10T04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1-19T04:11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3-14T14:02: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7-02-20T19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02-11T17:05:5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10-17T15:15:1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5-09-01T15:05:1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10-26T03:59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x v="947"/>
    <d v="2016-10-06T15:15:3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4-22T05:06:1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4-08-15T20:20:3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7-02-09T07:16:4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7-01-23T04:59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5-06-01T17:0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4-09-04T06:59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11-09T01:21: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3-25T16:59: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6-06-28T16:43:0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5-08-14T01:24: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6-02-21T22:36: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6-02-25T07:25:0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6-06-20T18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4-11-30T22:42:0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4-08-09T22:43: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02T18:04: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6-08-23T20:54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5-03-28T01:46:4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5-12-31T23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1-10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6-23T07:04:1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6-10-01T08:33:4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6-09-28T22:24:5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4-09-03T18:49: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6-07-12T18:51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6-05-07T21:11:5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11-12T05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4-11-2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4-07-27T15:27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4-11-28T03:28: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5-11-19T05:03:2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13T08:0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7-03-15T00:26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7-01-30T17:16: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5-12-17T05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7-03-16T16:01: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6-02-18T17:00:2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5-10-30T14:59:4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12-12T07:11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x v="988"/>
    <d v="2016-12-14T15:00:2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12-28T19:25:1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6-06-19T14:30:4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9-05T02:59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4-12-18T21:33: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7-01-24T10:34: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5-12-29T2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5-01-01T00:03:3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5-11-25T22:04:5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6-04-07T01:34:1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21T17:12: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6-07-14T11:48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5-02-04T23:22:2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5-06-02T00:47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0-17T04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5-05-17T15:31: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5-06-20T22:04:2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6-01-31T13:56:0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5-03-16T19:00:3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03-31T08:46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4-10-23T00:49: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7-03-06T2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5-04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6-09-12T11:35:4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5-12-16T18:20: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6-06-23T16:00:2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6-12-12T17:34:4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6-08-05T03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5-02-11T15:23: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3-01-07T08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5-05-18T05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6-03-19T04:33: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6-12-13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6-08-27T17:00:0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4-07-31T01:26:3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4-09-12T1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5-05-20T06:04: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05T20:27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4-08-23T20:59: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5-12-26T20:26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4-11-05T20:38:3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6-09-25T01:16: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2-12T10:20:4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09-14T19:07:5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4-08-27T00:2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06-06T20:0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7-03-06T04:08:5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4-08-10T22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6-03-07T23:49: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4-24T16:16: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12-04T21:54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5-03-26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5-03-13T17:57:3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x v="1041"/>
    <d v="2015-04-15T21:54:5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6-05-02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6-07-12T19:22: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6-08-31T00:44:2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3-07-07T05:28: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x v="1046"/>
    <d v="2014-02-19T09:08:4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3-08-04T23:06: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3-12-21T20:32:1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x v="1049"/>
    <d v="2016-04-10T07:54:2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x v="1050"/>
    <d v="2013-11-26T06:30:5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x v="1051"/>
    <d v="2012-10-01T00:17:0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x v="1052"/>
    <d v="2015-11-17T19:04: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4-02-05T19:58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x v="1054"/>
    <d v="2011-10-16T23:09:0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x v="1055"/>
    <d v="2014-01-04T04:0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x v="1056"/>
    <d v="2012-05-06T21:41: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x v="1057"/>
    <d v="2014-09-11T09:04: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x v="1058"/>
    <d v="2016-01-14T04:00: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x v="1059"/>
    <d v="2011-07-22T04:42:0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6-05-14T13:35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x v="1061"/>
    <d v="2014-05-11T03:18:5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5-01-28T22:14: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x v="1063"/>
    <d v="2012-08-10T21:44: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4-08-02T15:49: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8-08T21:53:2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6-03-14T15:06: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4-08-24T20:48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4-06-15T17:08:0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4-04-24T19:11:0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5-06-26T04:32:5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x v="1071"/>
    <d v="2015-05-29T04:27:3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6-04-10T18:41:1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3-01-06T00:37: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6-02-11T23:22: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1-10-09T17:07:1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3-08-30T12:53:4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4-10-04T03:3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4-03-02T19:01: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4-04-13T18:18:1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5-05-13T20:04: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6-02-14T02:39:3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6-07-14T18:12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3-12-09T05:59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x v="1084"/>
    <d v="2016-06-18T05:19:5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4-06-11T09:50:2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3-24T02:15: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x v="1087"/>
    <d v="2012-04-04T16:46:1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7-23T20:40:2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2-04-13T14:17: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6-11-18T19:03: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2-12-07T22:2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6-01-08T04:53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5-01-19T08:3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4-08-14T23:27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10-09T08:18:0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6-03-30T15:41:3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2-06-09T20:20:0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5-12-25T14:21: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4-04-05T02:59:3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4-04-06T19:01:0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1-10-28T20:56:4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6-03-13T21:25: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3-05-30T16:53: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4-19T12:34:0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5-04-30T16:00:5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5-09-25T14:58: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x v="1107"/>
    <d v="2016-07-14T07:51:3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4-11-14T21:3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4-08-07T15:35: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6-06-05T06:21:3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4-11-26T00:55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12-24T21:47:4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7-01-01T02:46: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4-07-31T09:46:2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4-11-29T04:33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6-08-06T23:44:5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19T16:07:0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6-04-23T19:40: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7-01-21T21:45:3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x v="1120"/>
    <d v="2015-01-01T08:20:2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5-08-06T11:05: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x v="1122"/>
    <d v="2015-07-09T16:47:3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5-02-17T00:08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12-17T04:38: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x v="1125"/>
    <d v="2015-04-29T04:22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4-10-02T17:56:3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05-02T22:52: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10-19T23:19:4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12-01T05:06:2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6-06-16T17:02:4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x v="1131"/>
    <d v="2016-01-08T22:54:3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5-09-07T02:27:4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5-05-15T17:01:5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5-06-18T17:08:2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5-09-06T02:36:4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4-08-14T18:20:0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5-02-24T01:42: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4-12-05T16:04:4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4-12-09T02:12:0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x v="1140"/>
    <d v="2015-06-30T15:45:0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x v="1141"/>
    <d v="2015-03-28T02:43:0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x v="1142"/>
    <d v="2015-05-19T15:06:2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4-09-25T16:24:2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x v="1144"/>
    <d v="2014-08-09T17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6-06-18T17:23:0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7-06T05:08:5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x v="1147"/>
    <d v="2015-06-26T04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4-09-12T17:38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9-22T01:17:4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5-02-22T08:29:2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x v="1151"/>
    <d v="2015-05-30T21:26:1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4-11-13T20:18:4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4-08-20T16:22:3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8-03T04:27: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6-05-08T20:12:0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x v="1156"/>
    <d v="2015-07-15T17:28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7-03-06T13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0-15T15:51: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x v="1159"/>
    <d v="2014-08-16T21:44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10-28T17:17: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x v="1161"/>
    <d v="2014-06-28T19:21: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5-03-01T08:08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x v="1163"/>
    <d v="2017-01-12T16:4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x v="1164"/>
    <d v="2016-11-02T03:59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7-02-06T14:23: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08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5-06-01T22:42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5-05-17T18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6-12-28T16:49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6-06-29T23:29:5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08-31T15:58:4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x v="1172"/>
    <d v="2016-03-20T13:29: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7-02-11T12:09:3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4-09T17:37:3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4-08T11:42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5-12-20T0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x v="1177"/>
    <d v="2015-12-18T19:38:5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6-06-13T05:59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2-31T03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5-07-08T18:3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4-16T11:27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6-07-15T14:34:0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5-06-27T06:55:5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5-05-31T14:45: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12-04T05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13T12:09: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7-03-11T13:29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03-31T1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3-24T16:01:0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7-02-25T20:18:2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5-05-31T21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6-06-09T20:47:4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5-11-27T0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7-01-31T18:08: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06-09T20:10:0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4-05-30T22:09: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5-10-02T23:03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6-07-14T19:25:4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11-01T03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6-10-20T11:05: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5-08-25T15:05: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6-12-04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6-04-01T04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6-11-10T05:15:0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4-06-06T13:11:4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3-10-22T21:44:3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4-04-21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4-08-07T07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1-09-28T17:30:0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2-04-16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1-02-24T23:20: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08-28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3-10-06T20:21: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2-02-21T22:46: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5-02-02T18:55: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3-12-15T03:14: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2-07-28T16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2-08-24T06:47:4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1-08-06T14:38:5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2-01-05T23:06:0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3-07-12T21:51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4-11-03T05:59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1-09-11T13:18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1-07-08T2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04-22T21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6-14T14:23:5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x v="1227"/>
    <d v="2011-12-06T02:02: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3-05-06T07:00:5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4-06-13T06:59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x v="1230"/>
    <d v="2012-07-07T17:46:5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x v="1231"/>
    <d v="2014-09-06T15:25: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1-09-25T19:32: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3-10-24T23:42: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x v="1234"/>
    <d v="2014-09-03T18:48:2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1-01-01T04:59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x v="1236"/>
    <d v="2013-12-01T21:17:3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x v="1237"/>
    <d v="2012-02-12T22:03:5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4-03T01:03:1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x v="1239"/>
    <d v="2013-08-31T14:40: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4-06-09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02-26T20:13: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4-01-29T08:13: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4-02-16T18:18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4-03-29T0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3-10-29T15:54:4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0-11-30T15:43:3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4-01-11T21:02:2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3-07-24T14:02:3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3-09-20T20:17:2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6-04-16T00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2-03-25T19:34: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1-13T17:24:1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0-06-15T04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4-08-31T17:31: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2-08-30T16:33: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3-08-07T20:49:4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09-09-01T04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2-09-04T13:29:0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25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3-24T01:22:5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1-03-01T18:10:5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3-07-28T17:50:3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3-12-09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03-11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6-12-31T16:59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5-06-20T13:59: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5-02-17T14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5-06-12T14:54: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8-10T04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7-01-04T03:14:0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5-04-23T06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5-04-07T07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5-10-06T22:59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5-11-14T17:49:3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5-10-19T11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15-07-29T17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6-03-14T00:12: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6-05-01T17:55: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6-04-28T16:20:3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5-07-14T19:32:3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6-06-01T18:57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5-07-21T03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6-12-01T02:23: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07-31T11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7-03-13T03:40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6-07-21T17:3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4-12-04T10:58:5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2-17T12:04: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6-10-08T14:43:3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10-15T21:11:0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6-08-19T16:00:5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6-11-30T20:15:1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04-18T16:52: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6-03-03T17:01:5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6-10-21T16:04: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5-11-06T0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2-28T23:05:0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7-21T14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1-11T01:02:5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4-07-11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6-12-30T2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23T17:58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5-05-21T15:45: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6-04-26T06:55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10-13T15:12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6-12-30T02:03:5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5-01-15T19:00:2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5-05-29T16:17:1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6-10-14T15:25:3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4-12-02T06:19:0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07-02T04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6-08-17T12:05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7-01-27T01:26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4-07-16T02:33:4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6-03-11T18:34:4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5-12-05T22:28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4-12-17T20:43:4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7-03-03T13:51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5-08-02T19:17: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4-12-08T16:31: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4-08-15T14:17: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6-10-01T14:58: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5-07-17T19:35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08-19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06-30T18:57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4-07-14T19:32: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3-06-27T01:49: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5-03-07T15:18: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18T12:08:5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5-12-16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5-12-26T00:18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x v="1332"/>
    <d v="2016-02-12T17:45:4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x v="1333"/>
    <d v="2015-09-05T03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3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6-06-11T19:22:5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2-11-30T1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3-07-05T00:5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3-03-01T05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1-06-25T13:42:0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x v="1340"/>
    <d v="2011-07-06T19:33: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2-08-02T21:3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4-06-21T17:12:5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3-09-07T22:25: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2-15T07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5-01-07T16:41:4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5-03-16T16:35: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4-11-27T00:54: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5-11-14T01:04: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06-15T04:34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4-04-11T14:15:4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3-10-16T00:04:5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5-07T18:12: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2-07-12T17:45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12-30T22:50: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6-03-25T02:53:0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7-01-15T01:35:1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6-12-03T17:03:2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7-02-03T04:11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6-08-01T18:13:3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5-06-05T11:47:5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5-06-09T02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6-12-29T05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3-05-06T19:12: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6-12-23T01:47:5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7-05T17:38:4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6-04-29T12:11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07-29T15:31:2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03T04:3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6-10-17T16:14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6-08-13T11:32: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4-27T17:12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5-08-22T04:59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03-03T03:43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8-01T16:22: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3-01T03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7-01-14T21:48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5-02-13T23:58: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10-27T21:1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6-07-05T20:58:5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4-10-07T00:06: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06-12T05:3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26T23:54: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5-05-01T00:16: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3-07-26T01:30:3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5-02-22T12:14:4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4-11-28T17:20:0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12-12T1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4-08-12T12:52:5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5-11-13T21:55:5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1-01T04:12: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6-06-03T07:38:4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5-02-06T01:25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4-12-04T01:31: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6-02-20T10:29:3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03T06:04: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8-16T16:13: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5-11-21T23:13:3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5-09-15T11:11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6-02-25T10:57: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10-09T10:56:5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6-06-28T16:01: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2-08T21:58:2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6-09-21T05:45:0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6-01-01T08:38:5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6-11-15T18:13: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04-29T03:09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5-08-24T09:22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6-09-18T20:26:2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x v="1409"/>
    <d v="2016-04-02T08:06:5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5-04-10T01:27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4-12-19T19:31: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5-11-26T06:03: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5-07-20T18:43:4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6-08T15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x v="1416"/>
    <d v="2015-10-11T18:43:4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6-02-21T08:24: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4-07-13T04:59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04-27T13:55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5-03-07T19:55: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6-05-26T17:57:4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5-09-11T18:22:4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5-25T15:29:1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7-01-02T22:13: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x v="1425"/>
    <d v="2015-09-12T20:57:4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x v="1426"/>
    <d v="2015-06-14T13:00:5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4-21T10:44:3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7-08T17:32:1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x v="1429"/>
    <d v="2015-05-22T05:25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5-05-10T19:28: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6-02-20T04:06:3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x v="1432"/>
    <d v="2014-11-19T00:00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4-07-28T16:52: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7-04-15T15:42:2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6-04-24T21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4-09-05T13:39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7-01-03T16:02:4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5-11-11T22:30: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4-08-11T04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5-12-02T17:2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4-11-30T23:45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x v="1442"/>
    <d v="2014-10-2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x v="1443"/>
    <d v="2013-04-10T15:54:3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x v="1444"/>
    <d v="2013-04-07T20:52:1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x v="1445"/>
    <d v="2013-02-16T15:52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x v="1446"/>
    <d v="2012-03-22T03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1-12T05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x v="1448"/>
    <d v="2012-03-25T18:14: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x v="1449"/>
    <d v="2011-06-12T00:20: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3-02-15T14:21:4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2-12-28T19:51:0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x v="1452"/>
    <d v="2015-04-09T22:58:5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x v="1453"/>
    <d v="2013-10-16T13:01:4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2-03-01T23:30: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3-09-13T17:28:1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4-12-20T04:59:0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x v="1457"/>
    <d v="2011-09-10T01:00: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x v="1458"/>
    <d v="2011-12-23T0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x v="1459"/>
    <d v="2013-05-14T20:55:1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x v="1460"/>
    <d v="2014-05-10T03:59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3-07-26T17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11-02T22:09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2-09-07T07:51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6-07-22T04:37:5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7-21T14:51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5-06-20T19:06:1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5-02-27T04:02:4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6-08-02T22:01: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4-01-05T13:31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1-15T15:40:5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3-10-02T13:27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5-02-15T15:38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1-06-18T21:14:0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6-16T20:47:5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5-04-03T15:38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8-27T18:57: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4-09-16T11:24:1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7-31T19:43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9-03T23:36: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6-08-05T00:10:3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05-01T21:42: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5-07-08T14:00:2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3-25T22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x v="1484"/>
    <d v="2016-10-23T08:20: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4-06-10T08:33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6-03-22T20:0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x v="1487"/>
    <d v="2014-07-24T18:51:44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0-05-15T08:1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x v="1489"/>
    <d v="2014-06-27T14:44: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7-02-14T22:59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4-07-19T09:14: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5-11-18T15:00:0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x v="1493"/>
    <d v="2017-02-05T16:25: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4-07-16T15:17:4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x v="1495"/>
    <d v="2015-09-27T14:20:4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x v="1496"/>
    <d v="2016-03-16T05:04:5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6-10-06T14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12-06T06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4-05-31T19:40:5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4-06-20T21:59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4-12-19T04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6-07T04:01: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4-10-17T19:55: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12-23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7-02-20T12:01:3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6-08-18T16:52: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6-01-19T06:37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7-03-14T13:24:4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01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5-03-19T14:05: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0-23T18:24:5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4-12-01T03:00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6-02-15T15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6-05-02T03:59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5-09-04T16:11:0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05-23T22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5-08-27T19:15: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6-08-06T18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5-01-22T18:46:1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7-01-03T22:03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4-11-26T01:15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2-31T17:05:3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5-06-30T23:55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4-11-22T13:13:5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5-04-01T00:18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5-03-02T21:16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4-09-17T05:06:3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23T10:14:4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11-08T22:10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1-03T04:15:5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6-05-12T10:47: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5-05-27T19:47: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4-10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2T06:47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5-08-02T06:03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9-17T17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7-04T03:40: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4-09-20T15:40:3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5-08-28T12:12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5-04-29T01:16:3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1-13T01:29:5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3-11-07T02:00:0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09-12-02T00:5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x v="1544"/>
    <d v="2014-03-14T16:49:1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5-28T20:05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1-06-08T17:31:0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x v="1547"/>
    <d v="2016-07-27T22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4-02-17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4-12-24T01:29:4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3-05-25T16:18: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x v="1551"/>
    <d v="2016-04-08T18:31: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5-06-19T18:28:0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x v="1553"/>
    <d v="2016-02-28T23:59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x v="1554"/>
    <d v="2017-04-01T03:59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x v="1555"/>
    <d v="2015-02-17T22:15:29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4-07-09T12:34: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5-06-30T21:06:0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2-07-24T20:20:4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0-09-02T02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3-08-28T23:54:5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2-05-21T01:12:0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x v="1562"/>
    <d v="2015-12-19T10:46: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5-10-26T21:2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4-09-25T21:43: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4-05-30T15:35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12-25T11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5-04-05T01:30: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13T22:49: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x v="1569"/>
    <d v="2015-01-31T20:12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5-10-09T23:38: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9-23T20:34: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4-03T16:25: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5-03-28T00:44:4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28T20:17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6-05-15T16:21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4-06-18T20:13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4-12-13T11:19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6-09-20T08:29:5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5-07-26T16:00:5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x v="1580"/>
    <d v="2016-04-08T11:56:1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4-07-15T05:11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1-05-05T02:13: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1-10-14T23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x v="1584"/>
    <d v="2012-01-28T04:04: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2-03-17T19:17:1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x v="1586"/>
    <d v="2011-08-01T07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1-03-24T01:40:3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x v="1588"/>
    <d v="2012-06-14T19:24:1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x v="1589"/>
    <d v="2014-01-01T05:26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1-11-02T08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2-12-15T22:11:5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x v="1592"/>
    <d v="2013-06-05T00:00: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3-01-02T20:59:4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2-07-22T01:40:0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8-03T17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1-12-13T02:13:1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x v="1597"/>
    <d v="2012-11-22T22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3-11-01T19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x v="1599"/>
    <d v="2013-03-08T15:42:1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9-15T04:28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3-02-23T08:09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2-05-28T03:59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4-12-17T07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3-08-27T16:31: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3-01-09T08:48:5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2-09-11T16:47:3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3-12-01T21:21: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2-11-26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4-06-17T17:41:2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4-02-20T20:48: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2-03-02T06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2-10-12T20:37:4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1-09-24T08:10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2-01-16T05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06-02T05:59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6-07-11T20:51:0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1-06-12T0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09-12-31T23:3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3-02-28T21:25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2-03-03T15:39: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0-08-03T0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9T14:19: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1-06-14T00:35:2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2-09-24T19:46:5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11-22T02:26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09-18T14:4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4-08-14T18:11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2-06-09T09:49: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1-03-20T15:54:4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4-05-23T16:25:5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3-10-09T10:27:1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4-26T06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3-11-24T12:49:5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4-24T20:01:3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2-04-18T21:22:4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2-04-05T18:00: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12-12-13T22:17:3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2-05-24T18:46:0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12-18T14:2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3-12-17T12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6-04-30T21:59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6-01-17T21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1-12-31T05:45:3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5-02-01T00:31: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2-03-16T03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1-02-22T0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3-03-28T05:04:3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4-03-11T06:59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1-11-28T04:35:3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6-05-31T21:14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0-07-05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6-08-01T13:03:3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2-06-04T15:45: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5-03-06T21:04:5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6-08-18T06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1-10-16T22:03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4-21T03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6-04-16T05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4-02-06T20:31: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1-07-22T01:39:0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4-07-12T18:1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7-03-29T02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7-04-14T04:07:4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7-04-07T18:45: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7-03-17T18:34: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7-03-24T05:00: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7-04-27T19:15: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7-04-10T20:1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7-04-09T11:49: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7-03-16T21:37: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7-04-06T09:20:4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7-04-03T01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7-03-26T23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7-04-09T2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7-03-27T04:36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7-04-10T01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7-04-01T00:40: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7-04-09T23:47: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7-03-26T03:33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7-04-11T20:44:0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4-01T04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x v="1682"/>
    <d v="2015-01-15T15:56:4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5-03-30T19:52: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5-08-31T06:45:3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5-02-16T03:21:1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5-09-09T1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5-08-23T07:21: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6-03-28T16:18: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6-05-01T20:48: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4-08-31T19:3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6-01-18T13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4-09-01T15:30: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5-06-30T21:55:5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4-10-05T19:13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5-05-01T22:02:4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x v="1696"/>
    <d v="2015-03-31T03:22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6-12-09T14:51:3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x v="1698"/>
    <d v="2016-04-21T04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6-05-14T04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4-09-17T12:49: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4-11-09T19:47:5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12-11T11:04: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6-04-03T00:1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7-01T06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x v="1705"/>
    <d v="2014-10-30T22:22:4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x v="1706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4-06-27T22:04:2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x v="1708"/>
    <d v="2015-04-05T11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5-10-21T15:01: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6-10T01:15: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5-10-25T02:06:2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x v="1712"/>
    <d v="2015-06-11T15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6-01-16T05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6-09-13T21:3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5-08T00:52: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08-07T19:32: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5-11-08T21:40:3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5-07-20T22:46: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10-02T20:59:0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6-05-04T19:58:5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x v="1721"/>
    <d v="2015-07-16T19:37:0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5-06-10T15:04:3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7-01-07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6-08-27T03:59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5-03-08T13:31:1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6-12-22T02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6-11-24T02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1-13T15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x v="1729"/>
    <d v="2015-09-02T22:49:0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x v="1730"/>
    <d v="2017-03-01T19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x v="1731"/>
    <d v="2016-04-19T20:05:0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x v="1732"/>
    <d v="2015-03-19T17:45:2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x v="1733"/>
    <d v="2016-10-14T06:04:4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6-03-21T16:59: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5-04-03T20:02: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0-05T18:56: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6-08-29T04:01:0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7-01-28T19:29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7-14T22:56:3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x v="1740"/>
    <d v="2015-03-25T18:53:4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6-02-25T16:08: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5-09-12T13:37:4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3-11T23:34:0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6-10-23T20:50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4-08-03T11:39: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4-08-13T23:31: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4-08-25T20:38:0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4-08-03T15:48:04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4-09-27T13:27: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5-01-13T19:39: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4-10-14T18:43: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4-10-23T23:30: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4-07-06T17:13: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1-19T18:14:5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4-11-29T14:59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4-10-24T23:26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4-10-29T22:57:5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5-02-20T08:34: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7T19:43: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9-02T16:36: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6-07-02T14:25: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9-15T14:49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02-21T13:48:0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5-05-21T22:47:5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5-01-31T03:25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x v="1766"/>
    <d v="2014-10-16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12-15T13:12:5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5-04-04T14:43:5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4-10-31T22:45: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5-01-12T06:00:0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5-02-05T16:11: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5-01-29T17:46:0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8-10T06:59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7T22:24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5-02-11T13:13:4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6-10-14T16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6-07-24T10:32:4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6-12-15T13:39:4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2-04T07:50:3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4-11-11T21:13:2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10-10T14:32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5-12-15T12:1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6-27T21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2-14T01:43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5-11-14T17:16:4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5-10-02T18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4-09-30T15:19:0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09-28T01:38: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7-02-11T16:20:3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3-01T21:47: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4-08-21T21:50:2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4-10-24T04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6-07-03T07:38:5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4-08-08T21:20:1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5-02-28T07:32: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5-07-01T21:45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07-25T19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7-01-30T06:59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5-04-03T04:37:3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4-07-30T18:03: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04-01T01:01:3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2-03-03T07:39:2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4-01-31T19:01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2-10-24T16:26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4-01-08T02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3-07-11T20:01:4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2-17T22:10: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1-03-03T07:49: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4-05-09T22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1-01-21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02-24T16:25:0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2-05-12T23:54:2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x v="1813"/>
    <d v="2011-03-04T12:57:0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3-03-02T07:59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x v="1815"/>
    <d v="2015-01-24T23:08: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3-31T15:51: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3-02-17T19:25: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x v="1818"/>
    <d v="2012-03-18T00:08:5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1-10-01T03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6-10-01T17:19:4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3-05-07T04:59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5-20T04:5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5-03-02T05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1-02-20T23:52:3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1-06-11T03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6-06-17T04:55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2-12-15T15:36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5-04-21T05:40: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7-31T06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2-10-17T20:17: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4-07-10T23:01:4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4-07-28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5-04-25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2-11-14T02:26:5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3-05-24T00:30:3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4-01-06T12:55: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4-07-18T20:31: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4-09-12T18:26: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1-12-16T05:48:4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1-09-22T18:28:4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2-06T17:01: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1-26T07:12: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7-03-08T07:3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4-06-12T19:08: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4-05-04T17:11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6-11-06T09:49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7-03-01T04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6-11-05T22:11:5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5-12-15T07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7-01-04T00:04:0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6-01-31T04:17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4-11-20T19:48: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5-06-30T03:06:4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5-07-08T16:45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6-06-28T23:15:3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6-08-06T21:35:0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6-16T06:50:0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5-03-01T00:42:0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4-06-13T00:12:3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6-03-14T14:35: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x v="1861"/>
    <d v="2016-03-30T12:36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5-03-10T02:39:4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2-07-10T23:48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2-04-08T21:45: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2-11-27T12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2-08-10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4-11-12T22:45:3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0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x v="1869"/>
    <d v="2010-06-01T04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3-03-11T18:02:2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2-12-15T18:52:0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0-07-22T06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1-06-07T15:18:0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1-04-16T03:59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2-02-12T21:43:0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x v="1876"/>
    <d v="2015-10-20T17:55:2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x v="1877"/>
    <d v="2012-04-12T17:02:4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x v="1878"/>
    <d v="2014-03-04T21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2-01T18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5-03-25T21:36:0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2-10-06T09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5-05-22T13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5-03-04T18:57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7-01-27T18:29:5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6-01-02T16:27: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09-07T22:13: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6-06-23T16:06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4-05-23T14:05: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6-12-29T22:01: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4-10-23T10:17:5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5-10-31T22:45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4-08-09T00:48:5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5-06-04T05:26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4-10-08T12:16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4-11-01T03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4-09-02T01:10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6-11-07T18:12:5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7-02-10T06:28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4-08-12T18:57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5-05-19T21:00: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10-21T2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2-07-14T05:19:0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3-12-12T06:08:2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1-09-27T04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1-15T19:33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3-10-11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0-11-02T00:26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2-03-08T04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3-05-07T15:33: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1-07-05T00:31:0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3-07-07T13:24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2-05-22T03:3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2-01-24T19:26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09-27T03:08: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1-12-25T05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4-06-21T04:59:0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1-12-06T05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2-06-15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3-07-02T05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3-03-10T22:38: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1-06-15T03:59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4-05-15T06:58:5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7-04T19:52:2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6-08-11T06:28:3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4-05-01T14:01: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5-07-12T06:02:3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4-04-20T02:36:0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09-11-23T05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6-06-06T17:02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4-07-10T10:09: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1-04-22T04:21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6-11-07T11:05:3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3-10-16T14:33:3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2-03-02T0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6-03-12T05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2-05-23T19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5-04-18T21:10: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2-10-27T02:21:5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23T22:42:4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4-10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12-21T08:42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2-10-06T03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4-05-13T18:43: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9-16T10:18:5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6-04-22T06:32:5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2-01-12T01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14-08-14T12:58:1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4-05-01T15:55: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6-12-03T15:05: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6-08-05T19:01: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3-04-20T03:38:2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1-15T04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11-18T01:17:2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8-06T07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3-08-19T08:01:0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3-03-10T18:07: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3-07-13T21:35: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5-12-19T07:59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2-06-12T07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5-11-19T04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6-04-03T12:01: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7-09T17:24: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6-12-04T15:04:4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9-02T07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4-11-30T19:58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6-08-02T23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6-03-14T09:24:4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5-03-01T15:21: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5-08-20T18:19: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6-12-11T16:2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6-02-13T04:42: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5-07-03T21:26:2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5-02-18T03:26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5-12-21T14:07:1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6-12-07T01:09:0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5-07-16T21:38:5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4-07-10T19:40: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4-08-26T22:20: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4-08-01T02:50:3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4-11-13T12:35:0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6-01-06T22:50: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x v="1982"/>
    <d v="2015-06-12T2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7-01-23T17:05: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0-07-02T2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4-07-10T14:31:0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3-10-16T03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4-12-03T13:00:4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0-08-24T04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1-09-19T14:30:2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11-23T08:45:4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6-08-18T23:54:5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6-01-11T2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x v="1993"/>
    <d v="2015-02-05T19:44:0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x v="1994"/>
    <d v="2016-07-08T23:03: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3-03-25T04:08:5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x v="1996"/>
    <d v="2011-09-09T21:02:4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x v="1997"/>
    <d v="2013-03-09T21:08:1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2-03-24T04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5-08-13T08:46:4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9-22T17:00:2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4-05-14T23:04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4-09-24T01:41:3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6-06-11T13:39: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5-06-11T10:05:5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2-08-13T0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5-06-11T04:25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4-04-21T03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5-03-30T18:31: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0-03-15T21:55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4-08-27T00:31:2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2-11-29T23:54:5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1-09T01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12-15T05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4-04-26T01:58:3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5-05-07T06:58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5-12-19T0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4-05-09T20:45: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3-12-30T06:02: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3-07-01T18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6-12-01T04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3-11-15T23:15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11-10T13:37: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6-01-22T16:59:3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6-12-11T04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3T16:25:1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2-07-09T02:07: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3-05-23T04:07:2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5-04-17T00:00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3-05-23T15:38: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3-12-02T22:59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5-31T01:42:5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3-12-26T00:32: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6-02-20T02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11-25T15:49: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12-03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04-17T18:15:4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6-02-26T11:52:1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5-03-02T20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6-01-31T21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4-07-23T15:25:5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12-31T18:20:5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03-24T08:11:3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6-05-15T17:35:0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3-05-31T12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12-25T08:00: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4-08-23T18:31: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5-05-24T20:29:3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6-10-20T20:11:5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6-01-02T23:19:5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6-06-28T15:45: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10-02T06:41: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6-05-07T13:57: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5-05-08T16:01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6-05-06T19:49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7-25T16:21:2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4-07-23T21:08:0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6-05T2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12-18T18:30:5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5-06-25T19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5-11-11T23:58:2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2-05-16T04:59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1-11-24T03:53: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2-06-04T17:19:5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4-05-04T06:59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2-07-15T20:03:0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1-12-14T04:59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1-09-08T04:54:1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0-09-11T03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3-08-02T01:49: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3-02-24T09:09: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1-03-01T2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1-10-07T16:58:5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2-12-22T21:30: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2-03-05T03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1-10-02T17:36: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2-10-26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1-12-01T15:02: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2-03-08T02:43: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07-02T03:4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6-30T0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2-02-13T03:35: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1-05-05T20:50:4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2-11-09T19:07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3-05-31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4-11-21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3-01-26T05:09:3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4-11-12T18:03:1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2-09-10T03:55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5-07-05T17:00: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4-05-28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08-15T01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3-04-15T22:16:3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4-09-23T20:46: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0-12-09T04:59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1-02-20T01:56:4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2-10-02T18:40:0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5-10-27T04:59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1-07-24T20:08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8-16T03:07: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4-01-01T23:08:5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7-01-11T17:49:0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7-01-07T07:12: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0-03-15T06:59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0-11-30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5-08-05T00:33: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2-08T23:21: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5-03-12T11:07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4-09-21T18:32:4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6-03-10T00:35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4-08-16T02:04:2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5-07-12T04:58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2-03T11:41: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1-04-24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3-04-27T21:16: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4T23:07: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3-10-19T12:13:0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4-12-05T18:30: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3-11-09T01:18: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6-11-03T18:00:0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3-01-11T20:00:2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4-11-14T06:39: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5-12-30T16:50: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07-21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3-09-14T13:07:2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3-11-27T06:41:5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6-02-11T16:18:3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11-16T08:05:4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5-04-02T16:36:2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0-07-31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6-07-13T06:49:5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6-06-29T20:20: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4-03-15T18:58: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5-01-10T07:59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4-01-28T15:10: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6-03-31T16:56: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3-09-16T20:30:0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6-12-23T07:59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3-02-04T20:29:3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1-07-16T17:32:5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x v="2141"/>
    <d v="2012-05-19T17:05:0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09-23T20:27: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4-07-24T18:23: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5-06-08T03:5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6-06-25T03:59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4-08T15:00:3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2-05T21:06:5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2-09-15T01:35:3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x v="2149"/>
    <d v="2017-02-10T05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7-03-02T16:49: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5-08-22T18:00:2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5-06-22T05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4-18T13:55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3-09-10T03:59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5-05T13:01:4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6-07-21T00:13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5-05-02T15:11:4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6-06-06T06:01:0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7-01-18T15:16:3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5-04-11T04:06:3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11-13T17:04: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7-02-21T00:07:3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4-10-02T21:37: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7-02-09T05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1-25T16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3-03-26T08:23: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6-09-07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5-04-0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6-10-25T17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6-04-21T22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6-03-23T06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7-02-14T20:00:2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6-12-15T23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11-21T04:5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3-26T17:11:3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8-11T18:31:4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12-02T07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5-02-28T14:00:5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11-14T13:2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0-15T09:59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5-07-06T03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3-01-16T20:1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2-11-01T20:22:4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5-09-24T20:38:0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09T07:28:3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2-06-01T19:43:0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2-04-16T06:10:2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3-11-16T05:39: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2-04-07T0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4-04-14T2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2-04-14T17:36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4-04-10T06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3-11-04T01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5-05-15T19:49:3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4-02-06T19:00:4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2-03-13T06:59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7-23T18:02:2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02T08:0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2-08-29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8-19T17:15: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7-27T01:27: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6-04-23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2-01-28T18:54:0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5-06-27T15:22: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6-10-29T19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4-09-21T19:00: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6-02-12T04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3-11-13T20:22:3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5-08-16T06:40: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3-09-03T04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25T21:08:4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06-25T05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4-07-19T03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5-12-14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7-01-05T19:47: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3-28T23:31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6-02-01T14:48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4-11-12T07:59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7-03-10T14:55: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12-01T04:02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49:0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7-03-02T19:51:4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3-11-27T03:02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7-03-13T0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6-10-16T20:3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4-02-21T18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5-09-04T19:00: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7-29T15:59: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6-12-14T21:01:1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3-04-02T15:52:4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6-12-03T01:07:5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8-16T08:17:5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6-08-06T07:52: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5-11-18T16:09:0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7-01-24T15:32:4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5-07T22:50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6-11-22T10:50:4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6-06-19T23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5-06-11T18:01: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12-08T19:1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4-03-26T23:24:1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7-02-14T17:23:4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4-11-18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5-01-31T19:58: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6-05-23T0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6-11-22T20:28:2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6-04-27T02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4-12-21T01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7-03-12T01:58:3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7-03-07T05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7-01-10T21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12-10T00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2-07T16:47: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3-12T12:10:4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4-02-23T12:00:5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4-12-22T14:47:5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4-01-05T15:38:0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2-02-27T16:17:0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01-03T22:59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5-02-04T04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5-09-17T14:59: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1-07-25T06:5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6-01-14T04:11: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2-05-09T02:00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1-03-12T04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2-06-29T04:27:2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3-09-06T03:59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4-06-23T16:01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2-06-26T18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3-12-06T23:22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09-12-01T17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2-04-23T04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2-04-18T16:44: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2-09-25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3-01-20T17:21: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3-01-26T22:54: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3T17:33:4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2-03-14T0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4-03-26T19:10: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1-02-06T00:46:4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2-06-28T17:26:5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3-06-21T03:31:3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3-12-31T07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12-13T03:39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1-01-01T04:59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4-08-08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2-03-10T04:02:0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5-05T19:15:2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4-08-29T01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13-03-09T23:42: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3-03-21T18:03: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4-05-07T00:06:2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4-04-18T23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2-05-03T23:00:2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2-06-07T13:14:1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5-05T17:25:4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09-12-09T18:24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0-02-15T05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09-09-26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3-12-15T01:58:0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4-04-02T18:36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7-04-04T05:15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7-04-09T20:29:2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7-03-20T18:07: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7-03-26T20:14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7-03-29T23:32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7-04-30T17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6T22:00:4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5-06-14T18:45: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4-07-17T14:59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5-12-25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8-18T00:08: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5-02-06T15:04: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4-05-29T17:5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4-11-05T17:34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14-06-11T13:44: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4-03-08T22:11: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14-06-26T15:22: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4-06-29T21:31: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6-12-19T07:59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6-10-30T15:25:3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5-07-12T19:31:4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4-10-06T05:00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6-01-08T19:47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6-06-24T17:27:4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5-03-31T23:39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6-10-17T19:10: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6-08-25T14:34:3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6-02-20T22:22: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08-11T18:37:0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7-01-03T20:12:5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4-30T02:25:3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5-06-06T15:12: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5-04-21T16:13:4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5-01-10T17:21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5-05-02T22:02: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5-06-05T18:48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5-10-17T14:52:5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5-01-31T00:3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5-08-03T15:35:2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x v="2341"/>
    <d v="2016-02-07T16:58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x v="2342"/>
    <d v="2016-04-30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4-12-11T16:31: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5-12-29T00:16:4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x v="2345"/>
    <d v="2015-10-26T22:25:5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01-17T23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5-10-21T12:45: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4-25T22:16:5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x v="2349"/>
    <d v="2015-04-14T16:19:2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x v="2350"/>
    <d v="2016-02-10T19:30: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4-12-18T04:32:2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x v="2352"/>
    <d v="2015-06-25T18:39:5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x v="2353"/>
    <d v="2015-04-24T01:39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8-29T15:53:4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2-12T20:14:2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x v="2356"/>
    <d v="2016-09-09T20:03:5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x v="2357"/>
    <d v="2015-12-10T22:12:4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x v="2358"/>
    <d v="2016-11-25T21:53: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26T00:18:5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5-10-05T00:23:3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x v="2361"/>
    <d v="2015-10-01T19:02: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5-04-10T22:27:2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x v="2363"/>
    <d v="2015-08-04T04:30:0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x v="2364"/>
    <d v="2015-02-22T01:21:4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x v="2365"/>
    <d v="2014-11-14T02:37: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08-05T16:50: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5-01-10T20:07:0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6-07-22T15:02: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x v="2369"/>
    <d v="2015-01-15T19:29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5-07-25T21:59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x v="2371"/>
    <d v="2015-01-04T06:17: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3-31T18:04:0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10-29T02:53:4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8-08T15:33: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x v="2375"/>
    <d v="2015-02-26T08:41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7-01-10T08:57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x v="2377"/>
    <d v="2015-10-15T20:22: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x v="2378"/>
    <d v="2015-01-02T21:14:1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x v="2379"/>
    <d v="2015-07-02T21:59:4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4-12-18T20:28: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6-04-14T06:26:0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6-03-05T19:44: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5-13T16:18:5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6-03-30T20:10: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6-01-03T00:56:4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x v="2386"/>
    <d v="2016-09-03T14:02:5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5-01-19T02:39:5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4-11T0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4-11-06T04:22: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x v="2390"/>
    <d v="2015-08-18T21:01: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9-07T09:47:5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x v="2392"/>
    <d v="2015-08-25T17:34:4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6-11-26T18:41: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4-05-31T23:3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x v="2395"/>
    <d v="2015-08-22T03:5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6-07-15T20:42: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x v="2397"/>
    <d v="2015-03-14T1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x v="2398"/>
    <d v="2014-08-10T21:13:0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x v="2399"/>
    <d v="2015-03-24T19:34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x v="2400"/>
    <d v="2015-02-18T17:43:0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4-11-10T01:41:3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2-21T16:29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5-03-11T16:23:5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x v="2404"/>
    <d v="2014-12-31T16:54:5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4-10-27T21:25:0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6-05-27T22:04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8-08T04:04:5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6-03-23T06:38:5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3-12T17:49: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x v="2410"/>
    <d v="2017-02-05T16:44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6-02-12T03:08:2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x v="2412"/>
    <d v="2016-06-28T02:23:3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5-03-08T05:14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6-02-27T21:35:4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5-08-04T04:27:5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10-05T06:39:4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x v="2417"/>
    <d v="2016-01-29T14:46:1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17T18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x v="2419"/>
    <d v="2015-12-07T22:57: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5-10-18T19:38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6-02-13T21:35:1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7-23T04:59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5-03-19T15:00:2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08-15T15:00: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5T18:06:3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x v="2426"/>
    <d v="2015-09-26T04:33:4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11-26T15:27:5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6-11-12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6-08-31T05:3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4-11-30T04:25:1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4-10-28T03:11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7-03-05T21:48:1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x v="2433"/>
    <d v="2015-12-29T2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7-02-02T16:3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7-03-11T04:5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4-20T18:45:5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x v="2437"/>
    <d v="2017-02-25T23:03:5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6-03-24T13:27: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x v="2439"/>
    <d v="2016-06-09T19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3-23T14:1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7-01-03T04:17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1-10-01T0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2-07-19T04:28: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3-04-16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30T19:2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2-09-23T17:15:4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3-05-09T02:27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2-05-10T17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2-10-28T05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1-02-08T10:18:4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2-05-24T01:47: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2-01-25T23:49: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0-09-04T01:03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2-11-10T18:57:4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0-10-11T00:16: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0-07-10T22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4-11-03T08:52:5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2-08-12T16:35: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3-01-13T22:48: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2-07-28T02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5-10-10T22:28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4-30T15:30:0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1-08-01T18:46:2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2-05-01T17:00:0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1-09-15T22:00:0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1-10-12T23:57:5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4-22T16:59: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05-27T01:59:5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11-16T16:11:4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3-05-09T16:33:5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6-23T05:27:5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1-01-16T01:51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06-16T09:5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3-04-29T04:02:2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2-05-23T15:29:0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2-06-06T22:42:5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3-03-29T22:54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1-08-05T21:05:3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5-01-27T23:13:0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2-12-31T18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6-23T18:32: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5-09-27T18:38:2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4-09-21T19:48: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6-06-07T21:06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4-11-15T01:22: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5-03-14T00:20: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5-10-03T2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5-05-11T01:45: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4-08-14T22:50: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5-04-20T18:25:4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5-05-14T23:56: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6-02-01T10:43:3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4-12-13T21:02:4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7-02-26T00:09:4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4-08-20T09:21:1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5-02-22T20:09: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4-11-29T16:40:5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3-19T18:15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4-11-13T17:20:2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4-07-19T03:43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6-10-15T19:21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5-10-13T23:13:4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x v="2503"/>
    <d v="2016-04-22T14:52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x v="2504"/>
    <d v="2014-11-18T00:24:5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x v="2505"/>
    <d v="2014-12-21T04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2-06-28T20:16:1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x v="2507"/>
    <d v="2014-12-08T04:59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x v="2508"/>
    <d v="2013-10-18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8-20T11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2-03-25T00:56: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x v="2511"/>
    <d v="2015-04-20T04:5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x v="2512"/>
    <d v="2015-08-15T03:59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x v="2513"/>
    <d v="2012-08-16T20:22:4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3-03-01T18:01:0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0-01-01T06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x v="2516"/>
    <d v="2014-12-01T19:59:0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3-07-30T02:32:4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x v="2518"/>
    <d v="2011-08-01T15:34: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3-02-24T04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x v="2520"/>
    <d v="2015-02-02T21:39: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1-10-29T16:12: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3-09-26T10:46:5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3-10-01T03:59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1-01-02T03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7-08T12:29:2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5-02-27T00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05T05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2-04-04T17:33:2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6-09-30T04:27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3-05-31T17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10-08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3-21T20:48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7-03-05T19:26: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2-09-21T04:46:4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5-06-01T03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2-05-28T15:43: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2-12-24T23:47: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4-05-15T17:53:0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5-01T13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1-15T19:37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5-03-06T22:49:3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5-10-13T12:41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6-10-11T12:35:3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5-07-30T03:20:5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4-08-01T00:58: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6-05-09T20:5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4-08-21T23:32:2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5-04-23T21:05:3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6-09-01T15:59:5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09-17T02:31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7-02-08T21:40: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6-05-19T08:12:0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5-04-13T02:51:5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4-08-23T14:12:2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6-05-18T19:49: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5-01-12T02:36: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5-04-10T23:14:0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4-08-04T19:41: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5-10-09T17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4-09-15T19:55: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x v="2561"/>
    <d v="2015-05-16T03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5-11-16T16:04:5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x v="2563"/>
    <d v="2016-10-29T23:43:5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x v="2564"/>
    <d v="2015-03-16T17:28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5-06-15T04:09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x v="2566"/>
    <d v="2014-07-05T23:07: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12-25T07:55: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5-12-30T16:12: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3-31T13:14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6-03-23T11:52:0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1-26T14:08: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x v="2572"/>
    <d v="2016-03-13T20:45: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x v="2573"/>
    <d v="2014-10-05T19:13:4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x v="2574"/>
    <d v="2015-04-25T20:17:0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x v="2575"/>
    <d v="2014-08-07T23:13:4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x v="2576"/>
    <d v="2017-02-24T05:51:4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x v="2577"/>
    <d v="2014-08-07T15:56:4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x v="2578"/>
    <d v="2016-06-19T08:11: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5-09-23T20:10:0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4-08-03T18:05:4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6-03-25T20:36:4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2-09-13T03:59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4-11-12T21:2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x v="2584"/>
    <d v="2013-12-23T21:54: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2-04-29T01:13:4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6-06-17T12:59:5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4-04-29T17:06:2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8-12T02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7-03-15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x v="2590"/>
    <d v="2012-07-15T05:42:3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8-22T06:59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7-01-02T22:59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x v="2593"/>
    <d v="2015-01-09T03:26: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2-09-21T19:38: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4-04-30T05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6-04-30T12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5-08-25T23:52:0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4-10-20T20:59: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5-12-01T20:01:0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5-10-23T11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5-10-11T01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5-05-21T17:56: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6-12-30T17:50:1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6-12-02T06:09:2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2-09-13T10:07: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6-11-09T20:26:4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6-03T15:04:2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5-11-26T20:54: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4-11-30T23:11:0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5-05-14T12:55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6-06-30T1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8-30T04:03:4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6-05-29T01:28: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2-27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9-29T15:45:2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3-09T21:49: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6-10-16T01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6-10-12T13:11: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01-15T21:54:5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02-19T20:45:4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6-08T03:51: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4-09-15T20:0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07-15T06:57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6-12-21T07:59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7-03-10T19:00: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4-11-08T21:13: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09-09T07:31:0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5-08-14T06:16:59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6-03-09T17:09:2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2-01T23:55:4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6-12-21T14:5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5-12-17T19:20:0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12-10T03:48:4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4-06-13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4-21T13:25:2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02-09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7-03-12T19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6-08-03T01:3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6-07-30T21:13:1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4-18T01:40:1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5-11-24T18:06:5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x v="2642"/>
    <d v="2013-10-25T23:00: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5-08-21T17:55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5-09-04T15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5-12-09T06:59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5-04T21:29: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9-25T21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2-10T22:13: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5-11-09T14:32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01-10T00:51: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4-07-29T00:29:4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9T19:38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5-12-28T06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4-10-29T22:45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7-05T04:59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4-11-10T21:34:4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5-22T14:59: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4-07-03T00:42:2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9-24T19:09:2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02-28T00:01: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6-04-06T04:04:5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4-07-10T21:29: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4-11-22T05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03-01T18:07:2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4-08-09T21:57: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4-27T15:42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4-09-30T23:23:4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06-29T15:21:5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5-02-24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6-07-30T23:04:5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5-06-03T02:31: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05-10T17:22: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5-03-25T07:01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4-08-13T03:19: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09-26T03:22:1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5-04-14T03:21:5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12-25T20:16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8-02T22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4-06-27T21:33:2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4-08-08T21:31:0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9-18T20:59:3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7-04-07T17:35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7-04-05T18:14: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7-03-22T15:33:5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7-04-05T19:41:5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x v="2686"/>
    <d v="2017-03-24T20:59: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x v="2687"/>
    <d v="2014-10-16T06:59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3-05-27T06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21T16:45: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6-10-04T03:59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4-08-09T02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4-06-20T2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3-07-13T18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5-12-24T15:41:2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6-10-14T2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6-02-21T09:33: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10-08T07:59:5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12-06T22:57: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x v="2699"/>
    <d v="2016-05-03T23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6-04-17T23:44:5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6-11-11T12:10:5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3-09-06T19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1-29T20:34: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4-12-31T21:08:0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5-08-15T07:50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7-03-01T17:52: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6-04-22T13:55:1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5-08-07T16:14: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5-12-30T14:23:5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5-05-01T05:46: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3-04-22T12:59: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4-10-18T0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3-05-28T00:00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5-04-10T05:32:5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10-13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3-03-13T2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04-23T15:59: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4-01-15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11-06T03:26: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4-05-05T21:18: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5-03-11T23:45:5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4-10-20T02:07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2-05-15T17:16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6-10-19T07:53: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2-02-29T01:29:5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2-07-14T23:42:4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4-08-29T18:45:1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2-06-16T03:1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6-09-02T17:03:2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5-04-04T18:10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2-06-30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4-06-17T21:17: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1-12-18T18:21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2-08-26T21:37: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4-09-11T15:15:5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5-04-08T18:58:4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1T21:36: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08-06T15:45: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6-10-10T10:36: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6-07-16T08:47:4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3-06-20T11:04: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3-01-03T01:31:3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x v="2743"/>
    <d v="2012-03-18T23:53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3-05-24T13:54: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5-30T19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2-10-28T13:53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1-08-11T16:01:5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5-08-16T23:00:5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2-03-29T13:45:2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x v="2750"/>
    <d v="2014-06-05T19:49: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x v="2751"/>
    <d v="2014-03-18T15:55: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3-02-01T17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3-10-05T20:51: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x v="2754"/>
    <d v="2016-04-24T20:45: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3-03-08T03:02:0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1-12-16T00:19:1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5-06-12T07:07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5-07-17T16:03: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4-08-25T23:28: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x v="2760"/>
    <d v="2015-11-22T15:03:4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7-03-10T10:44:4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5-02-12T07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5-02-17T04:59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5-04-23T12:50:4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x v="2765"/>
    <d v="2014-10-29T18:54:0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6-08-05T21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4-07-09T13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4-07-18T04:45:5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6-07-29T16:50:4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5-03-12T04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x v="2771"/>
    <d v="2015-02-11T22:31:4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x v="2772"/>
    <d v="2016-09-09T04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5-08-12T05:32: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5-07-21T10:03:2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6-03-03T19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4-06-06T23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4-07-05T12:40: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7-08T22:34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07-31T16:00:0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x v="2780"/>
    <d v="2016-06-17T16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1-04T13:1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4-10-10T11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8-06T15:31:4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5-07-16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4-09-29T10:53:1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5-08-22T12:07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5-08-05T11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5-06-29T20:57:1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8-22T20:18:5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6-03-30T14:3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4-06-01T03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2-23T11:55:0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4-06T04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12-14T17:49:2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5-05-09T09:35: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6-08-07T18:38:2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5-08-02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2-28T15:14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5-09-23T14:21:2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6-14T12:36:4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6-02-26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4-09-23T22:08:5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3-27T15:24:5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5-03-31T22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6-13T01:43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12-04T19:01: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7-10T07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6-06-03T16:3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5-10-02T23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6-06-02T10:25:1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4-05-12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7-16T19:47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4-11-23T22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10-11T02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5-01-30T23:02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12-05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7-02-18T04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12-09T22:48: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4-08-13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4-08-25T04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5-03-18T17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12-13T18:44: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4-06-21T11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6-06-13T04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7-01-04T13:06: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6-08T00:23:5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5-05-29T16:36: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6-05-23T19:21: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5-05-29T15:34:1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6-04-23T10:16:4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4-09-06T00:10: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6-01-29T23:17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4-06-21T01:05:0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4-09-14T04:34:5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05-07T17:11:5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6-01-29T23:3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08-08T21:34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7-02-20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12-05T11:28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10-16T08:41:4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6-06-19T19:12:5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5-09-24T14:10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4-06-24T18:57:0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4-09-09T16:12:0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7-17T13:18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1-06T02:44:1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10-14T22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6-07-04T04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10-05T19:50:5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6-07-19T14:14:4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4-05-17T04:32:4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12-21T17:43: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5-06-20T02:47:1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1-28T19:37: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7-01-17T20:16:2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6-05-05T03:04:5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5-07-16T17:51:1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6-11-30T17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07-03T14:46: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1-20T17:24:2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8-20T17:05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12-03T15:20:3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6-05-01T14:18:3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6-02-06T04:59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4-12-05T17:27: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5-03-14T00:50:0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5-09-19T03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5-01-11T10:15:2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4-10-18T04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8-29T20:43:0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08-09T03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6-04-15T20:12:0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4-08-25T21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5-01-09T02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5-04-03T22:40: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4-06-22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2-12T06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10-11T15:29:0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5-10-31T15:57:3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6-07-24T01:52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08-09T05:37: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5-02-07T21:42:1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5-08-24T10:33: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5-09-09T04:00: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4-11-09T12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6-09-07T01:21:5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8-01T01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6-05-14T21:03:5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6-06-08T17:33: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11-25T19:46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5-06-12T20:11:2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5-06-27T18:27:0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6-01-15T03:09:3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4-09-06T22:08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5-03-14T20:46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03-16T08:33:1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4-05-19T11:26:2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09-16T05:37:2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5-10-29T15:06:4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5T14:52:0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3-25T18:01:1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4-09-25T21:16:4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5-18T20:58:4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5-01-24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5-05-09T03:59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4-09-11T14:01: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5-02-23T18:22:5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4-07-15T05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6-03-04T23:57:2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4-05-25T13:32: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5-07T14:01:0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4-09-15T06:08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5-02-21T11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6-06-04T22:57:3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4-06-15T15:16:0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6-08-29T17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4-10-13T04:59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4-07-13T10:58:3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5-01-30T16:53: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4-08-28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5-01-18T18:33:3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3-01T23:02: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12-16T20:18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4-13T03:06: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5-06-07T21:56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5-24T03:21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6-08-15T12:44:5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11-24T17:11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5-06-02T15:34:5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11-19T20:45:1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6-01-23T08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4-10-05T19:16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10-17T04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5-10-08T19:00:2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7-03-16T13:00: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5-06-16T17:47:2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6-05-04T23:00:5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3-27T23:16: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6-05-08T17:41:5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6-06-07T00:12:0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4-09-11T18:10:2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03-26T04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3-01T06:59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7-02T11:17:0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4-08-06T21:32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5-07-07T17:30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5-09-16T17:43:3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3-09T03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6-08-17T03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5-05-03T22:5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07-18T16:04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4-08-31T15:47:5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6-12-05T01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6-01-01T04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4-09-26T01:35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4-11-27T03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6-03-13T12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5-03-23T02:14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4-10-20T05:59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5-01-06T06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8-24T0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9-23T13:25: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6-02-11T16:29: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11-11T16:10: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6-08-24T06:41:2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6-10-31T04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6-05-01T11:00:0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10-13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6-06-20T08:41:2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5-12-21T04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6-01-07T13:47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7-01-27T20:05: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10-09T18:25: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6-02-20T20:07:4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0-03T11:29:3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7-01-19T15:57:5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5-26T21:5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7-02-27T04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4-06-16T04:25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7-03-01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7-01-31T18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7-13T21:29:4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2-12-26T20:04: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3-01T05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4-11-15T22:08:4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4-10-06T16:11: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4-12-14T18:09: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5-04-25T05:11:2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6-01-21T05:05: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4-11-26T14:40: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5-02-21T19:58: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5-12-23T22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5-02-10T16:52: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5-06-21T20:04: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4-11-05T05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4-06-11T04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8-20T20:2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5-07-20T2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4-05-27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5-08-14T20:18:5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6-11-22T05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8-27T22:53:2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5-06-11T16:13:0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2-10-06T23:51:1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05-30T16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7-03-03T11:01: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5-03-20T15:54: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6-08-15T06:20:2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4-11-18T04:35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09-16T17:56: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6-10-14T21:10:4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9-11T01:04: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6-08-18T02:38:4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6-11-01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3-05-04T13:26:4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3-08-16T11:59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0-10-02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6-03-04T06:03: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3-12-29T07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5-06-26T23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1-20T20:50:4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10-06T16:30:4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5-04-16T02:5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6-02-02T17:26: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4-08-22T03:44: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4-09-10T04:52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4-27T13:16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2-31T21:22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6-14T00:20:5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05-05T04:02: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7-02-08T09:59:0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5-05-28T15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4-10-02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5-03-02T01:04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5-01-09T22:59:5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4-09-29T15:16: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4-03T14:36:5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6-05-20T08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4-08-08T22:27:2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5-09-28T06:35:3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4-08-13T18:49:0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9-30T18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10-22T22:08:5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5-11-22T06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7-30T01:19:3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7-10T05:28:5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5-09-09T22:31: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10-16T16:35:5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4-12-14T20:00:3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6-12-07T17:36:0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4-21T0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6-10-30T01:46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6-14T19:19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6-03-10T13:42: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6-08-19T02:27:2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5-10-09T15:38:4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7-03-02T22:57: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5-02-26T03:19:55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3-22T16:07: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12-27T01:40: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20T04:21:3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5-11-15T23:09: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4-09-01T05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5-05-05T18:48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5-09-29T21:12: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8-17T16:05: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6-12-21T04:36: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5-01-08T13:41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07-09T01:59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5-01T18:39:0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08-14T22:45: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10-15T22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4-06-01T03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5-09-20T19:05:5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6-08-01T00:36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5-05-20T19:48:4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6-10-07T14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6-02-08T00:1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6-02-12T04:33: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4-10-20T14:56: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07-16T07:56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6-08-23T08:10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6-12T03:45:0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2-03T02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4-10-19T05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5-09-16T22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5-11T19:32: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5-04-28T15:19:5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4-08-28T03:00:1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7-02-19T00:45: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4-10-04T14:17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6-11-01T02:55:3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4-17T17:33: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4-09-21T15:10: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6-06-05T10:43:4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5-04-01T12:22:0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5-27T13:12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7-02T15:35: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5-03-27T00:05:3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6-05-05T21:36:3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4-09-26T16:18:5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6-11-09T23:22: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6-07-09T23:49:5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5-02-02T18:43:2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6-01-07T04:57:5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6-03-27T23:26:0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3-01T20:33:4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7-03-16T18:49:0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4-18T19:13: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7-04-14T04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7-04-08T12:54:0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7-04-21T07:24:2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7-03-24T12:33:5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7-03-27T16:16:5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7-04-04T03:38:4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7-03-31T22:59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7-05-03T19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7-04-03T15:30:0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7-03-25T04:33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7-04-07T16:15:0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7-04-16T2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7-03-19T11:18:5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7-04-09T08:35:5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7-03-19T06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7-03-27T23:58:5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7-04-16T15:22:4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4-11-07T00:15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4-10-01T04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2-12-07T02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1-01-25T04:00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4-09-10T20:09:3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3-11-02T20:49: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1-05-01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2-04-01T20:00:5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2-12-20T11:58:4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2-06-01T22:52: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4-07-19T05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3-07-22T20:09: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2-01-18T2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4-08-13T04:59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4-10-15T12:52:0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4-07-07T02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4-06-15T18:05: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4-06-09T19:20:1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1-05-03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26T07:59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8-02T04:13:0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4-06-13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3-12-13T04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7-02T04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6-05-06T14:35:5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2-02-14T17:31: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4-09-26T21:04:5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4-08-25T20:45:0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1-02-17T21:17:0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3-08-18T1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4-06-21T16:00:0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4-07-16T14:31: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3-05-06T16:51: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06-20T09:54:0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6-15T16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2-01-31T17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3-08-23T19:04: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4-07-01T23:50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07-16T23:27:2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9-16T21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8-04T15:59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5-06-10T09:58:2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5-05-24T08:18:5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12-09T04:37:5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6-08-16T18:07:4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5-02-28T22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5-02-20T23:14:1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5-07-27T01:29:5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5-02-12T14:15:4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5-08-01T1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5-02-04T11:50:1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5-02-16T10:11:1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9-06T21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6-04-30T05:34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4-08-31T18:24:3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5-12-14T05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5-09-25T23:43:4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5-07-17T16:14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5-05-01T08:59: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5-09-19T06:37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4-23T05:40:0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4-07-28T14:31:1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4-06-20T23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2-06-01T03:59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4-08-15T0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4-08-08T19:05:5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6T18:19:1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6-01-05T23:55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9-10T03:59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7-11T14:3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6-11-04T13:06:2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12-3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5-03-22T22:35:4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7-03-12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07-05T16:43: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10-24T21:29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8-20T20:02:5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7-01-10T05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6-06-03T21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10-30T14:00: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7-01-17T21:10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5-12-17T04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4-11-20T07:59:5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10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6-04-16T22:39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6-05-04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7-03-02T19:19: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7-02-01T23:31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6-07-01T08:20:5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2-28T22:00: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5-09-29T03:59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7-01T12:14:5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5-10-25T23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7-02-16T23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4-10-14T06:5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4-09-19T18:08: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5-10-09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12-01T17:39:4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06-12T02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5-09-12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07-12T10:25: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5-04-04T20:19: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5-06-20T17:55: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4-11-05T18:48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5-06-21T17:32: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6-09-07T11:20:4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6-09-08T03:45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5-03-26T01:03:2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4-10-07T18:26: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6-11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7-02-22T13:25:5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01-08T21:17: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6-10-01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5-11-30T17:08:3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5-07-16T17:24:3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4-12-22T04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5-10-3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1-28T2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12-03T17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6-12T21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7-17T18:11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6-08-24T21:42:0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5-06-16T11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7-12T12:47:4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4-11-02T11:29:3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5-11-06T13:00: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6-09-14T19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6-03-15T21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2-09T04:3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6-04-01T03:59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4-11-18T17:23:2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5-05-30T20:21:4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6-04-01T01:27: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6-01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5-09-02T00:28:2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6-04-29T04:39:4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6-02-10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6-01-29T05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7-02-28T0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6-08-15T20:09: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5-11-28T18:00: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6-06-20T2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7-02-20T08:50:0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7-03-11T12:21: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09-17T03:5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5-12-04T19:29:0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7-03-04T10:12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6-16T12:59:1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9-26T10:37: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5-11-22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7-27T22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5-09-13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10-14T22:01: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4-29T17:51:0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8-01T06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12-07T08:26: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5-03-28T14:38:0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6-12-22T14:59: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5-07-31T20:32:2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6-06-10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5-15T01:22: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6-04-13T21:02:4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6-10-16T15:36: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10-06T22:17:0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0-17T07:00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6-11-11T22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6-01-27T01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5-05-08T20:05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6-05-06T07:17: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4-08-08T13:54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6-06-08T00:57:0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6-04-11T02:3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1-31T14:03:0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6-22T01:05:5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4-10-16T03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6-06-22T03:55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09-25T08:46: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6-06-05T13:59:5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5-04-05T17:51:1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5-03-08T16:0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5-08T08:59:2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4-07-05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4-07-27T23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04-01T20:17:4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5-10-06T16:44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4-07-19T20:38:5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6-15T16:14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5-07-30T12:30:2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3T23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4-05T08:34: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4-10-10T21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7-02-24T13:48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7-28T15:58: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6-12-06T23:22:3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12T17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5-04-01T04:59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4-13T13:18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4-08-30T04:48: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4-18T00:37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5-02-26T00:35: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6-05-08T2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6-04-30T03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6-06-13T17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1-29T23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23T1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6-05-02T2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5-10-29T04:01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5-10T11:17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6-07-15T19:34:3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4-08-01T10:01:5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4-11-19T08:27:5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7-02-25T01:22: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12-14T15:59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4-09-01T15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5-03-07T04:55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19T16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6-03-15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12-13T02:26: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5-05-13T01:37:1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5-08-01T22:24:5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5-01-01T05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6-12-17T0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5-12-02T20:59: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4-08-25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07-18T16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5-10-28T17:33:3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4-05-18T14:39: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5-04-25T15:49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5-03-20T16:56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4-08-31T13:08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5-08-26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11-29T23:52:5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11T03:26: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6-08-01T22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6-23T18:47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1-21T03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4-12-10T20:49: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4-12-03T15:28:2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14T18:18:0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5-06-18T11:04:0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06-03T13:31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4-07-10T18:35:4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08T22:28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6-05-06T20:17:3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4-11-06T00:46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7-27T14:17:2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5-30T18:1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4-06-01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6-02-18T22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4-11-21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5-02-21T22:05: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4-08-28T22:53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5-08-07T17:22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5-11-12T02:3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06-25T11:05:2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5-06-17T12:05:0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6-03-01T2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07-16T11:49:3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4-07-06T10:08:0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4-07-18T23:48:2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6-07-31T20:58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6-06-06T07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5-10-08T00:32:5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09-27T23:01:0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5-02-28T04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6-12-01T07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6-04-17T23:3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5-04-23T18:3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0-26T00:43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4-05-23T20:01:4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6-04-06T21:3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6-02-14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03-04T18:59:2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12-14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4-24T21:52: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5-02-05T06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10-04T14:48:5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9-21T02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02T15:29: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5-02-28T17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11-02T00:31:0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4-07-30T22:41: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8-18T17:32:3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6-02-05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4-06-17T03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4-07-10T09:07:4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6-08-07T0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08-21T16:28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5-08-19T17:03:4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5-05-02T21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1-19T04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4-07-11T16:15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1-13T20:17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5-30T20:11: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4-09-09T12:35:4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6-06-08T13:59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5-10-23T12:43:5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5-02-05T12:2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6-03-18T20:20: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4-12-17T02:51: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6-07-09T04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5-04-02T15:54: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5-04-21T17:22:0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7-23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6-08-13T23:29:1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4-07-31T16:45:5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6-10-13T18:00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4-08-01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2-12T05:59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5-02-03T04:27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6-05-20T11:31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4-08-15T12:39: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6-10-29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5-07-10T18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10-11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6-08-23T03:07: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8-09T16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4-19T23:27: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5-03-20T15:07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9-21T0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6-04-28T15:24:0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6-07-15T21:3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8-31T2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4-11-06T05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5-03-20T20:27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07-20T12:02:1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11-03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4-10-27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5-17T03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5-03-16T21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6-21T20:31: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5-07-10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1-02T05:56: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4-07-06T18:31:0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4-07-03T16:03: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6-06-15T18:14:5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2-02T16:38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6-03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5-06-24T22:34: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5-04-17T16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4-05-24T21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6-04-13T19:15:2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5-05-18T05:59:4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10-26T00:13:1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4-08-17T05:11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6-11-26T0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1-01T17:18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6-09-11T20:19:2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6-06-02T22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6-05-28T21:44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01T06:59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6-03-07T04:59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5-09-11T18:19:5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6-03-16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7-24T11:2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5-11-19T18:58: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4-05-13T04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4-08-23T17:37: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6-05-31T22:08:5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6-05-1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4-11-21T04:55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4-07-02T14:54:0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4-11-07T18:3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5-04-23T11:53: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4-06-04T04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5-02-02T04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5-05-31T18:32:5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4-09-08T0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4-07-04T11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4-10-02T14:21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5-03-04T14:22:3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06T13:47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4-09-29T08:40: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5-09-15T10:06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6-09-25T2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9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5-08-09T16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4-28T05:59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5-07-11T03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7-01-18T12:01:5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5-07-13T01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6-04-10T2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6-06-30T15:42: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9-18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11-11T19:16:0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10-01T15:00:2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5-10-02T18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5-12-20T11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1-17T07:59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6-08-17T10:05:4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6-09-08T18:08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6-06-26T00:04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8-31T17:31: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4-09-07T14:23:4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5-06-25T18:07: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3-07T19:57:3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5-04-11T19:22: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4-0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6-05-14T0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6-03-05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5-09-04T09:27:5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5-02T21:26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5-22T22:07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4-06-28T14:05:2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08-12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02-11T17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6-11-17T11:36: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08-17T15:35:2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4-05-05T06:38: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5-06-26T21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5-07-31T08:58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5-27T02:45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5-08-05T18:36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6-03-13T22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6-08-01T1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10-05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4-12-31T17:50:0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5-01-23T12:11:2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5-06-10T19:27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4-09-17T17:46:3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5-01-08T16:31: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12-31T0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10-30T20:36:5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6-21T13:41:2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4-11-08T10:00:4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4-11-13T23:37:2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6-08-11T03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6-12-05T14:10:5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4-26T06:28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6-04-30T17:36:1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6-03-31T17:17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3-01T04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4-07-30T11:18: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4-05T02:18:0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6-04-18T09:13: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5-07-13T07:35:4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4-12-21T17:11: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6-09-23T16:44: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6-06-27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4-29T23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5-05-26T15:32:2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20T08:00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1-24T04:59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5-02-11T04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5-01-05T20:26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9-04T01:36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5-03-13T06:59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4-08-26T17:09:4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3-03T05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4-09-03T04:59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8-30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6-10-13T20:22:4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5-01-16T23:5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5-17T21:27: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11-05T21:44:4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6-04-29T06:59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2-13T19:02: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8-14T14:30:5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12-15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6-06-17T14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6-03-30T22:48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8-17T10:22:1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4-08T08:53:2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4-06-09T17:26:5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4-06-28T14:09: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6-19T01:00:1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5-12-10T14:14:5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5-03-19T21:47:4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7-02-28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6-03T15:04: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1-19T22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3-05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9-30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4-09-28T03:23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4-07-26T07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8-23T18:34:5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5-07-02T15:39:3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4-08-16T16:00:5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5-21T03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5-12-13T20:59:5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6-05-05T1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4-11-29T21:19:5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9-23T03:59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11-23T22:29:0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6-11-19T01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7-01-14T03:5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6-04-20T21:11: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5-09-14T16:40:2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1-01T16:48:5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5-04-19T15:08:5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6-10-07T15:11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5-05-10T18:45:3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10-05T05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5-11-30T1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5-11-17T04:27: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6-03-08T04:59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6-11-22T00:17:1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5-06-16T23:3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6-09-30T17:58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4-10-05T07:00:4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06-16T17:06:3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6-02-02T11:29:4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08-10T15:59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08-25T03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5-08-05T08:43:2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03T17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7-18T06:59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7-02-01T22:59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6-06-01T21:42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4-07-02T03:59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3-19T14:3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2-23T21:08:4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6-04-10T04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03-31T04:16:5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12-21T11:50: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06-16T05:58:0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10-28T19:54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4-07-24T07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5-07-18T23:16:5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5-07-23T18:33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5-06-11T16:12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5-05-31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4-07-21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4-09-26T22:43:0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4-11-05T12:52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6-09-03T20:57:0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6-05-15T2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4-09-12T19:34:4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3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5-31T12:44:5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07-01T04:5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10-05T10:53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6-01-15T15:38: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4-06-16T06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10-20T02:48: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09-02T04:19:4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5-19T2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8-29T03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4-06-27T05:14: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4-08-08T18:53: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6-21T22:25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11-27T15:21: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5-03-02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09-19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5-11-30T22:3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6-06T0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5-01-11T20:53:3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5-02-13T14:48:3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6-05-10T11:10:4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6-03-02T19:21:2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4-10-15T14:26:5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4-09-30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5-06-04T12:59:5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07-10T22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6-08-13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6-05-31T16:33: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4-06-23T18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9-12T21:55: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6-07-22T05:26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4-07-04T03:24:4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06-25T16:59: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4-03T13:49: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6-15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05-31T06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4T17:42: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5-26T03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3-31T12:52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1-21T21:18:2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5-05-09T20:47:2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5-02-27T17:11:1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5-06-22T17:31:0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7-02T23:50:0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4-11-05T23:28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2-11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4-11-30T19:04:2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6-05-04T2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6-02-18T21:3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4-29T2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6-10-20T04:55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5-08-19T04:06:1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3-23T03:55: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5-08-17T16:15:5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1-10T03:23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5-01-24T12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4-18T22:3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5-25T21:38:1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5-05-28T16:38:0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3-23T18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11-12T06:59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4-07-15T22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6-07-17T10:47:4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08-12T01:53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5-12-17T22:05:5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09-06T05:09: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4-07-03T17:02:4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4-07-05T03:59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4-08-10T16:45:0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08T09:20: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7-05T22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6-02-16T05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6-04-29T03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2-10T07:59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6-04-02T23:51: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6-10-16T21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6-03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4-07-26T04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6-04-15T20:48:2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4-06-11T19:33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12-01T20:25: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4-05-19T05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5-08-26T02:35:5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4-05-05T12:36: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5-08-10T23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5-08-02T19:31:2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5-04-01T17:00:2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6-05-29T00:36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4-07-30T18:38: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4-07-03T04:00:4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5-03-01T04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4-06-12T17:28: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6-04-15T14:21: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5-06-13T22:20: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05-18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6-11-29T0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6-11-15T02:0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5-04-09T19:00: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5-04-09T04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08-01T01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9-27T04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2-14T19:39: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6-03-26T16:3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7-13T20:0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4-09-08T21:11: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6-07-24T23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3-15T16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6-07-10T23:32:1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6-08-02T10:03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6-05-27T00:54: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5-07-1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5-12-23T16:18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5T19:10:1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11-22T17:00: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4-07-06T16:36:3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5-07-15T10:43: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4-12-16T22:32:0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6-07T13:55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5-08-28T22:3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7-01-14T00:42: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4-20T21:09:2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4-08-10T17:20:4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6-03-11T22:20:4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5-01-11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5-01-02T16:13:3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5-10-22T03:01: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3-04T23:19:2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7-31T0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4-09-27T21:17: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4-06-29T06:13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04-03T21:48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4-25T09:53: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4-07-30T23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5-03-21T19:22:3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6-05-31T11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5-06-01T03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6-06-14T21:43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4-01T03:59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5-08-20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4-07-17T16:33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5-10-24T03:59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5-03-12T19:13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7-17T21:02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7-05T15:38:3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6-01-04T04:20:0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1-19T22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5-07-20T03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6-08-01T13:41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5-06-17T01:40: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5-07T10:09:5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3-27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12-31T13:39:4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6-08-31T20:46:1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27T17:46: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4-11-05T21:22: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2-20T02:45: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4-12-01T19:0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6-18T10:41:0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6-04-21T22:36:4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6-08-03T04:0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7-03T18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5-22T17:03: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30T03:25:2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3-28T15:50: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4-07-20T18:51:2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4-05-11T11:50:5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4-06-01T01:44: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4-06-03T06:59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10-01T15:02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4-10-04T06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5-07-19T05:23:1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5-10-18T19:36: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5-06-11T18:24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5-01-01T02:59: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5-07-17T10:32:5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5-03-27T03:34: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4-09-01T20:09: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5-05-09T21:14:1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5-03-26T22:17:5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3-08T16:50: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4-08-01T17:12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5-22T21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4-06-25T21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8-12T15:51:5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11-12T21:47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6-09-12T16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5-11-05T16:11:4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1-17T22:24:1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08-30T05:30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6-03-23T03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6-06-18T19:32: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4-09-08T15:50:0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3-14T03:11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4-07-03T04:07:5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7-03-29T17:44: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5-08-14T03:29:5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10-08T16:42: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1-24T01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6-09-03T1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6-02-02T14:58:4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6-12-08T16:15:5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5-06-30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5-01-25T20:39:5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07-30T23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7-02-20T00:26: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6-01-31T23:03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4-09-02T14:27:4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5-03-27T17:59:5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5-09T22:49:5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4-12-11T05:28: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5-05-01T22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7-02-26T13:05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5-01-04T23:26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5-08-15T18:12:2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3-23T04:59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4-08-24T07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4-07-01T0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12-06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5-02-28T06:00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4-06-17T04:36: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1-08T20:58:0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8-17T16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8-12T18:36:0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5-06-11T02:13: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5-12-19T19:49:5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6-11-14T12:14:0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8-14T19:38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5-04-15T05:04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5-06-11T23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6-26T13:25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4-10-26T20:08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4-07-29T03:14:5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4-09-11T08:37:2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9-07T18:09:5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11-26T20:29:3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5-04-25T04:35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5-11-30T06:04:0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5-10T22:59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6-06-01T23:38: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6-06-03T11:19: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4-09-11T12:39:2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04T16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6-01-18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6-11-13T10:17: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4-10-26T18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3-02T23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09T23:31: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4-06-26T23:02:0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4-07-30T20:53:5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2-27T02:02: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8-09T06:25:0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5-10-1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6-09-18T19:51:0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6-04-01T06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9-06T03:38: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6-03-16T03:02:4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6-07-17T00:43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5-10-01T13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5-10-04T15:45: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6-12-01T07:18:4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6-07-11T15:09:2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5-06-27T21:44: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4-10-07T04:3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5-01-02T11:49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4-11-25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6-16T21:41:5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5-11-02T16:5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5-08-27T15:54:3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5-05-15T19:14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5-02-28T0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6-10-02T03:25:4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4-09-07T07:48:4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5-02-11T02:53:4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6-04-08T18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5-03T18:49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5-10-26T18:58: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6-07-29T23:2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4-07-14T15:37:4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5-11-28T21:22:2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4-25T00:2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6-07-08T23:25:5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08-02T14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4-09-28T18:55:5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6-01-03T20:17:3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4-05-08T21:23: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28T14:54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11-18T04:41: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4-19T16:19:4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6-04-14T04:39:4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4-07-24T02:59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7-03-06T06:58: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6-05-22T19:34:3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8-29T03:5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4-17T20:43: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4-07-21T12:52:0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5-02-06T01:37:1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6-05-09T04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6-06-02T13:07:2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7-13T20:48:1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4-08-01T07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6-07-22T18:55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5-01-31T15:25:5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5-03-29T2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7-05T14:22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6-07-17T04:19:0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07-07T19:26:2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4-05-20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4-11-08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6-02-20T21:05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6-05-06T13:04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4-05-16T22:11: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5-08-29T01:56:5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5-11-08T18:59:4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6-03-02T16:08:1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5-31T15:28:0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5-12-11T23:34:1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5-05-13T20:45: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4-07-19T09:21: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5-02-14T11:27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4-11-20T16:04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8T22:07: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8-31T19:51:4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5-07T14:29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7-03-01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9-27T01:02:4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5-02-15T14:05:4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4-10-08T03:54: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4-10-20T19:23:0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6-02-16T18:33:0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4-08-26T16:28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07-22T23:08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4-09-09T16:49:2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4-10-26T18:29:2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01-28T13:04:3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02T13:04:0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5-02-16T07:13:4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6-03-05T05:54: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5-07-19T18:44:2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4-09-17T20:56:4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4-09-04T16:07:5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6-10-07T21:51:4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4-15T16:28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5-03-24T03:34:5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10-26T21:52:3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01T02:54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6-03-24T22:59:2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5-08-31T16:04: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5-07-26T05:42: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5-12-04T16:43:5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7-02-23T01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6-05T22:31: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5-12-14T00:36: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6-02-03T18:49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4-12-18T15:02:4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12-15T20:25:1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10-02T09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4-03T21:44:1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10-21T21:11: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7-01T22:3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05-24T14:25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4-10-17T19:10:1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12-01T05:59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5-07-18T03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6-09-06T11:22: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5-01-20T19:16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4-11-20T22:5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4-10T05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4-08-21T04:49:4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4-10-22T15:36:5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5-01-11T01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6-04-11T11:13:0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5-07-14T23:00: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0-23T15:16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4-05-09T06:53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4-10-13T21:05: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4-11-15T2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6-10-01T04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6-19T15:33:5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7-03T19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5-11-25T23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6-04-01T0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4-09-16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4-06-23T16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6-04-21T02:23:4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6-07-02T17:44:2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4-06-27T16:21:2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5-04-29T14:07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08-12T22:50: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6-05-19T00:56:2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5-09-28T02:49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7-01-13T23:05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5-02-28T12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5-03-01T0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6-12-26T19:18: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08-21T18:35: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5-05-09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5-11-05T14:16:1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4-06-30T17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4-10-21T19:51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12-21T17:03:1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7-01-27T18:54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6-06-19T22:32:0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6-14T18:5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5-03-08T12:57:0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5-11-14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6-01-14T18:16:5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6-10-09T10:28:2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5-03-24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11-21T04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6-07-17T17:49: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1-16T10:26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5-31T17:35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5-08-07T15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5-01-16T12:09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4-05T03:40:4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08-22T19:34: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10-22T04:59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6-12-19T00:45: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7-02-28T08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6-01-31T23:5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04T17:19: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9-02T20:24:3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4-10-25T02:59: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7-01-25T21:41:2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5-15T20:21:1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5-08-26T18:32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6-10-27T06:40:3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6-12-26T00:15:0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5-04-02T01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4-09-24T22:00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7-03-03T05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11-29T13:56:4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6-07-21T15:02:3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2-24T03:15: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6-02-28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6-01-08T06:34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5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5"/>
    <d v="1970-01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5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5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095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095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095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095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095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09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095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095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095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095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095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095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095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095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EDD86-F92F-B946-BD88-9474AA659A54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AACBC-5BD0-A84A-9562-55330479156D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870C3-52F5-DB4E-A3BA-88B553B2B95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8" zoomScaleNormal="78" workbookViewId="0">
      <selection activeCell="M7" sqref="M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6640625" style="10" customWidth="1"/>
    <col min="16" max="16" width="25" customWidth="1"/>
    <col min="17" max="17" width="22.33203125" customWidth="1"/>
    <col min="18" max="18" width="23.5" customWidth="1"/>
    <col min="19" max="19" width="28" bestFit="1" customWidth="1"/>
    <col min="20" max="20" width="26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8307</v>
      </c>
      <c r="P1" s="1" t="s">
        <v>8306</v>
      </c>
      <c r="Q1" s="1" t="s">
        <v>8318</v>
      </c>
      <c r="R1" s="1" t="s">
        <v>8308</v>
      </c>
      <c r="S1" s="1" t="s">
        <v>8315</v>
      </c>
      <c r="T1" s="1" t="s">
        <v>8316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>
        <f>IFERROR(E2/L2,"0")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(J21/86400)+DATE(1970,1,1)</f>
        <v>42175.816365740742</v>
      </c>
      <c r="T2" s="8">
        <f>(I21/86400)+DATE(1970,1,1)</f>
        <v>42205.816365740742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>
        <f t="shared" ref="P3:P66" si="1">IFERROR(E3/L3,"0")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(J22/86400)+DATE(1970,1,1)</f>
        <v>42200.758240740739</v>
      </c>
      <c r="T3" s="8">
        <f t="shared" ref="T3:T66" si="5">(I22/86400)+DATE(1970,1,1)</f>
        <v>42260.758240740739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41878.627187500002</v>
      </c>
      <c r="T4" s="8">
        <f t="shared" si="5"/>
        <v>41908.627187500002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41989.91134259259</v>
      </c>
      <c r="T5" s="8">
        <f t="shared" si="5"/>
        <v>42005.332638888889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42097.778946759259</v>
      </c>
      <c r="T6" s="8">
        <f t="shared" si="5"/>
        <v>42124.638888888891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s">
        <v>8407</v>
      </c>
      <c r="N7" t="s">
        <v>8265</v>
      </c>
      <c r="O7" s="11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42229.820173611108</v>
      </c>
      <c r="T7" s="8">
        <f t="shared" si="5"/>
        <v>42262.818749999999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42318.025011574078</v>
      </c>
      <c r="T8" s="8">
        <f t="shared" si="5"/>
        <v>42378.025011574078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41828.515555555554</v>
      </c>
      <c r="T9" s="8">
        <f t="shared" si="5"/>
        <v>41868.515555555554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41929.164733796293</v>
      </c>
      <c r="T10" s="8">
        <f t="shared" si="5"/>
        <v>41959.206400462965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42324.96393518518</v>
      </c>
      <c r="T11" s="8">
        <f t="shared" si="5"/>
        <v>42354.96393518518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41812.67324074074</v>
      </c>
      <c r="T12" s="8">
        <f t="shared" si="5"/>
        <v>41842.67324074074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41842.292997685188</v>
      </c>
      <c r="T13" s="8">
        <f t="shared" si="5"/>
        <v>41872.292997685188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42376.79206018518</v>
      </c>
      <c r="T14" s="8">
        <f t="shared" si="5"/>
        <v>42394.79206018518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42461.627511574072</v>
      </c>
      <c r="T15" s="8">
        <f t="shared" si="5"/>
        <v>42503.165972222225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42286.660891203705</v>
      </c>
      <c r="T16" s="8">
        <f t="shared" si="5"/>
        <v>42316.702557870369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41841.321770833332</v>
      </c>
      <c r="T17" s="8">
        <f t="shared" si="5"/>
        <v>41856.321770833332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42098.291828703703</v>
      </c>
      <c r="T18" s="8">
        <f t="shared" si="5"/>
        <v>42122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42068.307002314818</v>
      </c>
      <c r="T19" s="8">
        <f t="shared" si="5"/>
        <v>42098.265335648146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42032.693043981482</v>
      </c>
      <c r="T20" s="8">
        <f t="shared" si="5"/>
        <v>42062.693043981482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41375.057222222225</v>
      </c>
      <c r="T21" s="8">
        <f t="shared" si="5"/>
        <v>41405.057222222225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41754.047083333331</v>
      </c>
      <c r="T22" s="8">
        <f t="shared" si="5"/>
        <v>41784.957638888889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41789.21398148148</v>
      </c>
      <c r="T23" s="8">
        <f t="shared" si="5"/>
        <v>41809.166666666664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41887.568912037037</v>
      </c>
      <c r="T24" s="8">
        <f t="shared" si="5"/>
        <v>41917.568912037037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41971.639189814814</v>
      </c>
      <c r="T25" s="8">
        <f t="shared" si="5"/>
        <v>42001.639189814814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41802.790347222224</v>
      </c>
      <c r="T26" s="8">
        <f t="shared" si="5"/>
        <v>41833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41874.098807870367</v>
      </c>
      <c r="T27" s="8">
        <f t="shared" si="5"/>
        <v>41919.098807870367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42457.623923611114</v>
      </c>
      <c r="T28" s="8">
        <f t="shared" si="5"/>
        <v>42487.623923611114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42323.96497685185</v>
      </c>
      <c r="T29" s="8">
        <f t="shared" si="5"/>
        <v>42353.96497685185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41932.819525462961</v>
      </c>
      <c r="T30" s="8">
        <f t="shared" si="5"/>
        <v>41992.861192129625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42033.516898148147</v>
      </c>
      <c r="T31" s="8">
        <f t="shared" si="5"/>
        <v>42064.5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42271.176446759258</v>
      </c>
      <c r="T32" s="8">
        <f t="shared" si="5"/>
        <v>42301.176446759258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41995.752986111111</v>
      </c>
      <c r="T33" s="8">
        <f t="shared" si="5"/>
        <v>42034.708333333328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42196.928668981476</v>
      </c>
      <c r="T34" s="8">
        <f t="shared" si="5"/>
        <v>42226.928668981476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41807.701921296299</v>
      </c>
      <c r="T35" s="8">
        <f t="shared" si="5"/>
        <v>41837.701921296299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41719.549131944441</v>
      </c>
      <c r="T36" s="8">
        <f t="shared" si="5"/>
        <v>41733.916666666664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42333.713206018518</v>
      </c>
      <c r="T37" s="8">
        <f t="shared" si="5"/>
        <v>42363.713206018518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42496.968935185185</v>
      </c>
      <c r="T38" s="8">
        <f t="shared" si="5"/>
        <v>42517.968935185185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42149.548888888894</v>
      </c>
      <c r="T39" s="8">
        <f t="shared" si="5"/>
        <v>42163.666666666672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42089.83289351852</v>
      </c>
      <c r="T40" s="8">
        <f t="shared" si="5"/>
        <v>42119.83289351852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41932.745046296295</v>
      </c>
      <c r="T41" s="8">
        <f t="shared" si="5"/>
        <v>41962.786712962959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42230.235833333332</v>
      </c>
      <c r="T42" s="8">
        <f t="shared" si="5"/>
        <v>42261.875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41701.901817129634</v>
      </c>
      <c r="T43" s="8">
        <f t="shared" si="5"/>
        <v>41721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41409.814317129625</v>
      </c>
      <c r="T44" s="8">
        <f t="shared" si="5"/>
        <v>41431.814317129625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41311.799513888887</v>
      </c>
      <c r="T45" s="8">
        <f t="shared" si="5"/>
        <v>41336.799513888887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41612.912187499998</v>
      </c>
      <c r="T46" s="8">
        <f t="shared" si="5"/>
        <v>41636.207638888889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41433.01829861111</v>
      </c>
      <c r="T47" s="8">
        <f t="shared" si="5"/>
        <v>41463.01829861111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41835.821226851855</v>
      </c>
      <c r="T48" s="8">
        <f t="shared" si="5"/>
        <v>41862.249305555553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42539.849768518514</v>
      </c>
      <c r="T49" s="8">
        <f t="shared" si="5"/>
        <v>42569.849768518514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41075.583379629628</v>
      </c>
      <c r="T50" s="8">
        <f t="shared" si="5"/>
        <v>41105.583379629628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41663.569340277776</v>
      </c>
      <c r="T51" s="8">
        <f t="shared" si="5"/>
        <v>41693.569340277776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40786.187789351854</v>
      </c>
      <c r="T52" s="8">
        <f t="shared" si="5"/>
        <v>40818.290972222225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40730.896354166667</v>
      </c>
      <c r="T53" s="8">
        <f t="shared" si="5"/>
        <v>40790.896354166667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40997.271493055552</v>
      </c>
      <c r="T54" s="8">
        <f t="shared" si="5"/>
        <v>41057.271493055552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41208.010196759264</v>
      </c>
      <c r="T55" s="8">
        <f t="shared" si="5"/>
        <v>41228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40587.75675925926</v>
      </c>
      <c r="T56" s="8">
        <f t="shared" si="5"/>
        <v>40666.165972222225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42360.487210648149</v>
      </c>
      <c r="T57" s="8">
        <f t="shared" si="5"/>
        <v>42390.487210648149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41357.209166666667</v>
      </c>
      <c r="T58" s="8">
        <f t="shared" si="5"/>
        <v>41387.209166666667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40844.691643518519</v>
      </c>
      <c r="T59" s="8">
        <f t="shared" si="5"/>
        <v>40904.733310185184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40997.144872685181</v>
      </c>
      <c r="T60" s="8">
        <f t="shared" si="5"/>
        <v>41050.124305555553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42604.730567129634</v>
      </c>
      <c r="T61" s="8">
        <f t="shared" si="5"/>
        <v>42614.730567129634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41724.776539351849</v>
      </c>
      <c r="T62" s="8">
        <f t="shared" si="5"/>
        <v>41754.776539351849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41583.083981481483</v>
      </c>
      <c r="T63" s="8">
        <f t="shared" si="5"/>
        <v>41618.083981481483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41100.158877314811</v>
      </c>
      <c r="T64" s="8">
        <f t="shared" si="5"/>
        <v>41104.126388888893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40795.820150462961</v>
      </c>
      <c r="T65" s="8">
        <f t="shared" si="5"/>
        <v>40825.820150462961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42042.615613425922</v>
      </c>
      <c r="T66" s="8">
        <f t="shared" si="5"/>
        <v>42057.479166666672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(E67/D67)*100</f>
        <v>107.52857142857141</v>
      </c>
      <c r="P67">
        <f t="shared" ref="P67:P130" si="7">IFERROR(E67/L67,"0")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(J86/86400)+DATE(1970,1,1)</f>
        <v>40648.757939814815</v>
      </c>
      <c r="T67" s="8">
        <f t="shared" ref="T67:T130" si="11">(I86/86400)+DATE(1970,1,1)</f>
        <v>40678.757939814815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40779.125428240739</v>
      </c>
      <c r="T68" s="8">
        <f t="shared" si="11"/>
        <v>40809.125428240739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42291.556076388893</v>
      </c>
      <c r="T69" s="8">
        <f t="shared" si="11"/>
        <v>42365.59774305555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40322.539386574077</v>
      </c>
      <c r="T70" s="8">
        <f t="shared" si="11"/>
        <v>40332.070138888885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41786.65892361111</v>
      </c>
      <c r="T71" s="8">
        <f t="shared" si="11"/>
        <v>41812.65892361111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41402.752222222218</v>
      </c>
      <c r="T72" s="8">
        <f t="shared" si="11"/>
        <v>41427.752222222218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40706.297442129631</v>
      </c>
      <c r="T73" s="8">
        <f t="shared" si="11"/>
        <v>40736.297442129631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40619.402361111112</v>
      </c>
      <c r="T74" s="8">
        <f t="shared" si="11"/>
        <v>40680.402361111112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42721.198877314819</v>
      </c>
      <c r="T75" s="8">
        <f t="shared" si="11"/>
        <v>42767.333333333328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41065.858067129629</v>
      </c>
      <c r="T76" s="8">
        <f t="shared" si="11"/>
        <v>41093.875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41716.717847222222</v>
      </c>
      <c r="T77" s="8">
        <f t="shared" si="11"/>
        <v>41736.717847222222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40935.005104166667</v>
      </c>
      <c r="T78" s="8">
        <f t="shared" si="11"/>
        <v>40965.005104166667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40324.662511574075</v>
      </c>
      <c r="T79" s="8">
        <f t="shared" si="11"/>
        <v>40391.125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40706.135208333333</v>
      </c>
      <c r="T80" s="8">
        <f t="shared" si="11"/>
        <v>40736.135208333333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41214.794837962967</v>
      </c>
      <c r="T81" s="8">
        <f t="shared" si="11"/>
        <v>41250.979166666664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41631.902766203704</v>
      </c>
      <c r="T82" s="8">
        <f t="shared" si="11"/>
        <v>41661.902766203704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41197.753310185188</v>
      </c>
      <c r="T83" s="8">
        <f t="shared" si="11"/>
        <v>41217.794976851852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41274.776736111111</v>
      </c>
      <c r="T84" s="8">
        <f t="shared" si="11"/>
        <v>41298.776736111111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40505.131168981483</v>
      </c>
      <c r="T85" s="8">
        <f t="shared" si="11"/>
        <v>40535.131168981483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41682.805902777778</v>
      </c>
      <c r="T86" s="8">
        <f t="shared" si="11"/>
        <v>41705.805902777778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40612.695208333331</v>
      </c>
      <c r="T87" s="8">
        <f t="shared" si="11"/>
        <v>40636.041666666664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42485.724768518514</v>
      </c>
      <c r="T88" s="8">
        <f t="shared" si="11"/>
        <v>42504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40987.776631944442</v>
      </c>
      <c r="T89" s="8">
        <f t="shared" si="11"/>
        <v>41001.776631944442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40635.982488425929</v>
      </c>
      <c r="T90" s="8">
        <f t="shared" si="11"/>
        <v>40657.982488425929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41365.613078703704</v>
      </c>
      <c r="T91" s="8">
        <f t="shared" si="11"/>
        <v>41425.613078703704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40570.025810185187</v>
      </c>
      <c r="T92" s="8">
        <f t="shared" si="11"/>
        <v>40600.025810185187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41557.949687500004</v>
      </c>
      <c r="T93" s="8">
        <f t="shared" si="11"/>
        <v>41592.249305555553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42125.333182870367</v>
      </c>
      <c r="T94" s="8">
        <f t="shared" si="11"/>
        <v>42155.333182870367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41718.043032407411</v>
      </c>
      <c r="T95" s="8">
        <f t="shared" si="11"/>
        <v>41742.083333333336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40753.758425925924</v>
      </c>
      <c r="T96" s="8">
        <f t="shared" si="11"/>
        <v>40761.625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40861.27416666667</v>
      </c>
      <c r="T97" s="8">
        <f t="shared" si="11"/>
        <v>40921.27416666667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40918.738935185189</v>
      </c>
      <c r="T98" s="8">
        <f t="shared" si="11"/>
        <v>40943.738935185189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40595.497164351851</v>
      </c>
      <c r="T99" s="8">
        <f t="shared" si="11"/>
        <v>40641.455497685187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40248.834999999999</v>
      </c>
      <c r="T100" s="8">
        <f t="shared" si="11"/>
        <v>40338.791666666664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40723.053657407407</v>
      </c>
      <c r="T101" s="8">
        <f t="shared" si="11"/>
        <v>40753.053657407407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40739.069282407407</v>
      </c>
      <c r="T102" s="8">
        <f t="shared" si="11"/>
        <v>40768.958333333336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42616.049849537041</v>
      </c>
      <c r="T103" s="8">
        <f t="shared" si="11"/>
        <v>42646.049849537041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42096.704976851848</v>
      </c>
      <c r="T104" s="8">
        <f t="shared" si="11"/>
        <v>42112.427777777775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42593.431793981479</v>
      </c>
      <c r="T105" s="8">
        <f t="shared" si="11"/>
        <v>42653.431793981479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41904.781990740739</v>
      </c>
      <c r="T106" s="8">
        <f t="shared" si="11"/>
        <v>41940.916666666664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42114.928726851853</v>
      </c>
      <c r="T107" s="8">
        <f t="shared" si="11"/>
        <v>42139.928726851853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42709.993981481486</v>
      </c>
      <c r="T108" s="8">
        <f t="shared" si="11"/>
        <v>42769.993981481486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42135.589548611111</v>
      </c>
      <c r="T109" s="8">
        <f t="shared" si="11"/>
        <v>42166.083333333328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42067.62431712963</v>
      </c>
      <c r="T110" s="8">
        <f t="shared" si="11"/>
        <v>42097.582650462966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42628.22792824074</v>
      </c>
      <c r="T111" s="8">
        <f t="shared" si="11"/>
        <v>42663.22792824074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41882.937303240738</v>
      </c>
      <c r="T112" s="8">
        <f t="shared" si="11"/>
        <v>41942.937303240738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41778.91541666667</v>
      </c>
      <c r="T113" s="8">
        <f t="shared" si="11"/>
        <v>41806.844444444447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42541.837511574078</v>
      </c>
      <c r="T114" s="8">
        <f t="shared" si="11"/>
        <v>42557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41905.812581018516</v>
      </c>
      <c r="T115" s="8">
        <f t="shared" si="11"/>
        <v>41950.854247685187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42491.80768518518</v>
      </c>
      <c r="T116" s="8">
        <f t="shared" si="11"/>
        <v>42521.729861111111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42221.909930555557</v>
      </c>
      <c r="T117" s="8">
        <f t="shared" si="11"/>
        <v>42251.708333333328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41788.381909722222</v>
      </c>
      <c r="T118" s="8">
        <f t="shared" si="11"/>
        <v>41821.791666666664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42096.410115740742</v>
      </c>
      <c r="T119" s="8">
        <f t="shared" si="11"/>
        <v>42140.427777777775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42239.573993055557</v>
      </c>
      <c r="T120" s="8">
        <f t="shared" si="11"/>
        <v>42289.573993055557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42186.257418981477</v>
      </c>
      <c r="T121" s="8">
        <f t="shared" si="11"/>
        <v>42217.207638888889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42187.920972222222</v>
      </c>
      <c r="T122" s="8">
        <f t="shared" si="11"/>
        <v>42197.920972222222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42053.198287037041</v>
      </c>
      <c r="T123" s="8">
        <f t="shared" si="11"/>
        <v>42083.15662037037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t="str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42110.153043981481</v>
      </c>
      <c r="T124" s="8">
        <f t="shared" si="11"/>
        <v>42155.153043981481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41938.893263888887</v>
      </c>
      <c r="T125" s="8">
        <f t="shared" si="11"/>
        <v>41959.934930555552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t="str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42559.064143518517</v>
      </c>
      <c r="T126" s="8">
        <f t="shared" si="11"/>
        <v>42616.246527777781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42047.762407407412</v>
      </c>
      <c r="T127" s="8">
        <f t="shared" si="11"/>
        <v>42107.72074074074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42200.542268518519</v>
      </c>
      <c r="T128" s="8">
        <f t="shared" si="11"/>
        <v>42227.542268518519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42693.016180555554</v>
      </c>
      <c r="T129" s="8">
        <f t="shared" si="11"/>
        <v>42753.016180555554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41969.767824074079</v>
      </c>
      <c r="T130" s="8">
        <f t="shared" si="11"/>
        <v>42012.762499999997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(E131/D131)*100</f>
        <v>0</v>
      </c>
      <c r="P131" t="str">
        <f t="shared" ref="P131:P194" si="13">IFERROR(E131/L131,"0")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(J150/86400)+DATE(1970,1,1)</f>
        <v>42397.281666666662</v>
      </c>
      <c r="T131" s="8">
        <f t="shared" ref="T131:T194" si="17">(I150/86400)+DATE(1970,1,1)</f>
        <v>42427.281666666662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t="str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41968.172106481477</v>
      </c>
      <c r="T132" s="8">
        <f t="shared" si="17"/>
        <v>41998.333333333328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t="str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42090.161828703705</v>
      </c>
      <c r="T133" s="8">
        <f t="shared" si="17"/>
        <v>42150.161828703705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42113.550821759258</v>
      </c>
      <c r="T134" s="8">
        <f t="shared" si="17"/>
        <v>42173.550821759258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t="str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41875.077546296292</v>
      </c>
      <c r="T135" s="8">
        <f t="shared" si="17"/>
        <v>41905.077546296292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t="str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41933.586157407408</v>
      </c>
      <c r="T136" s="8">
        <f t="shared" si="17"/>
        <v>41975.627824074079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42115.547395833331</v>
      </c>
      <c r="T137" s="8">
        <f t="shared" si="17"/>
        <v>42158.547395833331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t="str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42168.559432870374</v>
      </c>
      <c r="T138" s="8">
        <f t="shared" si="17"/>
        <v>42208.559432870374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t="str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41794.124953703707</v>
      </c>
      <c r="T139" s="8">
        <f t="shared" si="17"/>
        <v>41854.124953703707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42396.911712962959</v>
      </c>
      <c r="T140" s="8">
        <f t="shared" si="17"/>
        <v>42426.911712962959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41904.07671296296</v>
      </c>
      <c r="T141" s="8">
        <f t="shared" si="17"/>
        <v>41934.07671296296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t="str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42514.434548611112</v>
      </c>
      <c r="T142" s="8">
        <f t="shared" si="17"/>
        <v>42554.434548611112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42171.913090277776</v>
      </c>
      <c r="T143" s="8">
        <f t="shared" si="17"/>
        <v>42231.913090277776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41792.687442129631</v>
      </c>
      <c r="T144" s="8">
        <f t="shared" si="17"/>
        <v>41822.687442129631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t="str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41835.126805555556</v>
      </c>
      <c r="T145" s="8">
        <f t="shared" si="17"/>
        <v>41867.987500000003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42243.961273148147</v>
      </c>
      <c r="T146" s="8">
        <f t="shared" si="17"/>
        <v>42278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41841.762743055559</v>
      </c>
      <c r="T147" s="8">
        <f t="shared" si="17"/>
        <v>41901.762743055559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42351.658842592587</v>
      </c>
      <c r="T148" s="8">
        <f t="shared" si="17"/>
        <v>42381.658842592587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t="str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42721.075949074075</v>
      </c>
      <c r="T149" s="8">
        <f t="shared" si="17"/>
        <v>42751.075949074075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42160.927488425921</v>
      </c>
      <c r="T150" s="8">
        <f t="shared" si="17"/>
        <v>42220.927488425921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42052.83530092593</v>
      </c>
      <c r="T151" s="8">
        <f t="shared" si="17"/>
        <v>42082.793634259258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41900.505312499998</v>
      </c>
      <c r="T152" s="8">
        <f t="shared" si="17"/>
        <v>41930.505312499998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42216.977812500001</v>
      </c>
      <c r="T153" s="8">
        <f t="shared" si="17"/>
        <v>42246.227777777778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42534.180717592593</v>
      </c>
      <c r="T154" s="8">
        <f t="shared" si="17"/>
        <v>42594.180717592593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42047.394942129627</v>
      </c>
      <c r="T155" s="8">
        <f t="shared" si="17"/>
        <v>42082.353275462963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42033.573009259257</v>
      </c>
      <c r="T156" s="8">
        <f t="shared" si="17"/>
        <v>42063.573009259257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42072.758981481486</v>
      </c>
      <c r="T157" s="8">
        <f t="shared" si="17"/>
        <v>42132.758981481486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41855.777905092589</v>
      </c>
      <c r="T158" s="8">
        <f t="shared" si="17"/>
        <v>41880.777905092589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42191.824062500003</v>
      </c>
      <c r="T159" s="8">
        <f t="shared" si="17"/>
        <v>42221.824062500003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t="str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42070.047754629632</v>
      </c>
      <c r="T160" s="8">
        <f t="shared" si="17"/>
        <v>42087.00608796296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42304.955381944441</v>
      </c>
      <c r="T161" s="8">
        <f t="shared" si="17"/>
        <v>42334.997048611112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t="str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42403.080497685187</v>
      </c>
      <c r="T162" s="8">
        <f t="shared" si="17"/>
        <v>42433.080497685187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42067.991238425922</v>
      </c>
      <c r="T163" s="8">
        <f t="shared" si="17"/>
        <v>42107.791666666672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42147.741840277777</v>
      </c>
      <c r="T164" s="8">
        <f t="shared" si="17"/>
        <v>42177.741840277777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t="str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42712.011944444443</v>
      </c>
      <c r="T165" s="8">
        <f t="shared" si="17"/>
        <v>42742.011944444443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41939.810300925928</v>
      </c>
      <c r="T166" s="8">
        <f t="shared" si="17"/>
        <v>41969.851967592593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t="str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41825.791226851856</v>
      </c>
      <c r="T167" s="8">
        <f t="shared" si="17"/>
        <v>41883.165972222225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42570.91133101852</v>
      </c>
      <c r="T168" s="8">
        <f t="shared" si="17"/>
        <v>42600.91133101852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42767.812893518523</v>
      </c>
      <c r="T169" s="8">
        <f t="shared" si="17"/>
        <v>42797.833333333328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42182.234456018516</v>
      </c>
      <c r="T170" s="8">
        <f t="shared" si="17"/>
        <v>42206.290972222225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41857.18304398148</v>
      </c>
      <c r="T171" s="8">
        <f t="shared" si="17"/>
        <v>41887.18304398148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42556.690706018519</v>
      </c>
      <c r="T172" s="8">
        <f t="shared" si="17"/>
        <v>42616.690706018519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42527.650995370372</v>
      </c>
      <c r="T173" s="8">
        <f t="shared" si="17"/>
        <v>42537.650995370372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t="str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42239.441412037035</v>
      </c>
      <c r="T174" s="8">
        <f t="shared" si="17"/>
        <v>42279.441412037035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t="str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41899.792037037041</v>
      </c>
      <c r="T175" s="8">
        <f t="shared" si="17"/>
        <v>41929.792037037041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t="str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41911.934791666667</v>
      </c>
      <c r="T176" s="8">
        <f t="shared" si="17"/>
        <v>41971.976458333331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42375.996886574074</v>
      </c>
      <c r="T177" s="8">
        <f t="shared" si="17"/>
        <v>42435.996886574074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t="str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42135.67050925926</v>
      </c>
      <c r="T178" s="8">
        <f t="shared" si="17"/>
        <v>42195.67050925926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42259.542800925927</v>
      </c>
      <c r="T179" s="8">
        <f t="shared" si="17"/>
        <v>42287.875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t="str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42741.848379629635</v>
      </c>
      <c r="T180" s="8">
        <f t="shared" si="17"/>
        <v>42783.875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41887.383356481485</v>
      </c>
      <c r="T181" s="8">
        <f t="shared" si="17"/>
        <v>41917.383356481485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42584.123865740738</v>
      </c>
      <c r="T182" s="8">
        <f t="shared" si="17"/>
        <v>42614.123865740738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41867.083368055552</v>
      </c>
      <c r="T183" s="8">
        <f t="shared" si="17"/>
        <v>41897.083368055552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t="str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42023.818622685183</v>
      </c>
      <c r="T184" s="8">
        <f t="shared" si="17"/>
        <v>42043.818622685183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42255.927824074075</v>
      </c>
      <c r="T185" s="8">
        <f t="shared" si="17"/>
        <v>42285.874305555553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41973.847962962958</v>
      </c>
      <c r="T186" s="8">
        <f t="shared" si="17"/>
        <v>42033.847962962958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42556.583368055552</v>
      </c>
      <c r="T187" s="8">
        <f t="shared" si="17"/>
        <v>42586.583368055552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t="str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42248.632199074069</v>
      </c>
      <c r="T188" s="8">
        <f t="shared" si="17"/>
        <v>42283.632199074069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42567.004432870366</v>
      </c>
      <c r="T189" s="8">
        <f t="shared" si="17"/>
        <v>42588.004432870366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t="str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41978.197199074071</v>
      </c>
      <c r="T190" s="8">
        <f t="shared" si="17"/>
        <v>42008.197199074071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41959.369988425926</v>
      </c>
      <c r="T191" s="8">
        <f t="shared" si="17"/>
        <v>41989.369988425926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42165.922858796301</v>
      </c>
      <c r="T192" s="8">
        <f t="shared" si="17"/>
        <v>42195.922858796301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42249.064722222218</v>
      </c>
      <c r="T193" s="8">
        <f t="shared" si="17"/>
        <v>42278.208333333328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42236.159918981481</v>
      </c>
      <c r="T194" s="8">
        <f t="shared" si="17"/>
        <v>42266.159918981481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(E195/D195)*100</f>
        <v>0</v>
      </c>
      <c r="P195" t="str">
        <f t="shared" ref="P195:P258" si="19">IFERROR(E195/L195,"0")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(J214/86400)+DATE(1970,1,1)</f>
        <v>42416.881018518514</v>
      </c>
      <c r="T195" s="8">
        <f t="shared" ref="T195:T258" si="23">(I214/86400)+DATE(1970,1,1)</f>
        <v>42476.839351851857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42202.594293981485</v>
      </c>
      <c r="T196" s="8">
        <f t="shared" si="23"/>
        <v>42232.587974537033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t="str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42009.64061342593</v>
      </c>
      <c r="T197" s="8">
        <f t="shared" si="23"/>
        <v>42069.64061342593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42375.230115740742</v>
      </c>
      <c r="T198" s="8">
        <f t="shared" si="23"/>
        <v>42417.999305555553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42066.958761574075</v>
      </c>
      <c r="T199" s="8">
        <f t="shared" si="23"/>
        <v>42116.917094907403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41970.64061342593</v>
      </c>
      <c r="T200" s="8">
        <f t="shared" si="23"/>
        <v>42001.64061342593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t="str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42079.628344907411</v>
      </c>
      <c r="T201" s="8">
        <f t="shared" si="23"/>
        <v>42139.628344907411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42429.326678240745</v>
      </c>
      <c r="T202" s="8">
        <f t="shared" si="23"/>
        <v>42461.290972222225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42195.643865740742</v>
      </c>
      <c r="T203" s="8">
        <f t="shared" si="23"/>
        <v>42236.837500000001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t="str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42031.837546296301</v>
      </c>
      <c r="T204" s="8">
        <f t="shared" si="23"/>
        <v>42091.79587962963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42031.769884259258</v>
      </c>
      <c r="T205" s="8">
        <f t="shared" si="23"/>
        <v>42090.110416666663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42482.048032407409</v>
      </c>
      <c r="T206" s="8">
        <f t="shared" si="23"/>
        <v>42512.045138888891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42135.235254629632</v>
      </c>
      <c r="T207" s="8">
        <f t="shared" si="23"/>
        <v>42195.235254629632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t="str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42438.961273148147</v>
      </c>
      <c r="T208" s="8">
        <f t="shared" si="23"/>
        <v>42468.919606481482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42106.666018518517</v>
      </c>
      <c r="T209" s="8">
        <f t="shared" si="23"/>
        <v>42155.395138888889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t="str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42164.893993055557</v>
      </c>
      <c r="T210" s="8">
        <f t="shared" si="23"/>
        <v>42194.893993055557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t="str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42096.686400462961</v>
      </c>
      <c r="T211" s="8">
        <f t="shared" si="23"/>
        <v>42156.686400462961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42383.933993055558</v>
      </c>
      <c r="T212" s="8">
        <f t="shared" si="23"/>
        <v>42413.933993055558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42129.77721064815</v>
      </c>
      <c r="T213" s="8">
        <f t="shared" si="23"/>
        <v>42159.77721064815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42341.958923611106</v>
      </c>
      <c r="T214" s="8">
        <f t="shared" si="23"/>
        <v>42371.958923611106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42032.82576388889</v>
      </c>
      <c r="T215" s="8">
        <f t="shared" si="23"/>
        <v>42062.82576388889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42612.911712962959</v>
      </c>
      <c r="T216" s="8">
        <f t="shared" si="23"/>
        <v>42642.911712962959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42136.035405092596</v>
      </c>
      <c r="T217" s="8">
        <f t="shared" si="23"/>
        <v>42176.035405092596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42164.908530092594</v>
      </c>
      <c r="T218" s="8">
        <f t="shared" si="23"/>
        <v>42194.908530092594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42321.084479166668</v>
      </c>
      <c r="T219" s="8">
        <f t="shared" si="23"/>
        <v>42374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42377.577187499999</v>
      </c>
      <c r="T220" s="8">
        <f t="shared" si="23"/>
        <v>42437.577187499999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42713.962500000001</v>
      </c>
      <c r="T221" s="8">
        <f t="shared" si="23"/>
        <v>42734.375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42297.110300925924</v>
      </c>
      <c r="T222" s="8">
        <f t="shared" si="23"/>
        <v>42316.5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t="str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41354.708460648151</v>
      </c>
      <c r="T223" s="8">
        <f t="shared" si="23"/>
        <v>41399.708460648151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41949.697962962964</v>
      </c>
      <c r="T224" s="8">
        <f t="shared" si="23"/>
        <v>41994.697962962964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t="str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40862.492939814816</v>
      </c>
      <c r="T225" s="8">
        <f t="shared" si="23"/>
        <v>40897.492939814816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t="str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41662.047500000001</v>
      </c>
      <c r="T226" s="8">
        <f t="shared" si="23"/>
        <v>41692.047500000001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t="str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40213.323599537034</v>
      </c>
      <c r="T227" s="8">
        <f t="shared" si="23"/>
        <v>40253.295833333337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41107.053067129629</v>
      </c>
      <c r="T228" s="8">
        <f t="shared" si="23"/>
        <v>41137.053067129629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t="str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40480.363483796296</v>
      </c>
      <c r="T229" s="8">
        <f t="shared" si="23"/>
        <v>40530.405150462961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t="str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40430.604328703703</v>
      </c>
      <c r="T230" s="8">
        <f t="shared" si="23"/>
        <v>40467.152083333334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t="str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40870.774409722224</v>
      </c>
      <c r="T231" s="8">
        <f t="shared" si="23"/>
        <v>40915.774409722224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40332.923842592594</v>
      </c>
      <c r="T232" s="8">
        <f t="shared" si="23"/>
        <v>40412.736111111109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t="str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41401.565868055557</v>
      </c>
      <c r="T233" s="8">
        <f t="shared" si="23"/>
        <v>41431.565868055557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41013.787569444445</v>
      </c>
      <c r="T234" s="8">
        <f t="shared" si="23"/>
        <v>41045.791666666664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t="str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40266.66270833333</v>
      </c>
      <c r="T235" s="8">
        <f t="shared" si="23"/>
        <v>40330.165972222225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40924.650868055556</v>
      </c>
      <c r="T236" s="8">
        <f t="shared" si="23"/>
        <v>40954.650868055556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t="str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42263.952662037038</v>
      </c>
      <c r="T237" s="8">
        <f t="shared" si="23"/>
        <v>42294.083333333328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t="str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40588.526412037041</v>
      </c>
      <c r="T238" s="8">
        <f t="shared" si="23"/>
        <v>40618.48474537037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41319.769293981481</v>
      </c>
      <c r="T239" s="8">
        <f t="shared" si="23"/>
        <v>41349.769293981481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t="str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42479.626875000002</v>
      </c>
      <c r="T240" s="8">
        <f t="shared" si="23"/>
        <v>42509.626875000002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40682.051689814813</v>
      </c>
      <c r="T241" s="8">
        <f t="shared" si="23"/>
        <v>40712.051689814813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42072.738067129627</v>
      </c>
      <c r="T242" s="8">
        <f t="shared" si="23"/>
        <v>42102.738067129627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40330.755543981482</v>
      </c>
      <c r="T243" s="8">
        <f t="shared" si="23"/>
        <v>40376.415972222225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41017.885462962964</v>
      </c>
      <c r="T244" s="8">
        <f t="shared" si="23"/>
        <v>41067.621527777781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40555.24800925926</v>
      </c>
      <c r="T245" s="8">
        <f t="shared" si="23"/>
        <v>40600.24800925926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41149.954791666663</v>
      </c>
      <c r="T246" s="8">
        <f t="shared" si="23"/>
        <v>41179.954791666663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41010.620312500003</v>
      </c>
      <c r="T247" s="8">
        <f t="shared" si="23"/>
        <v>41040.620312500003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40267.245717592596</v>
      </c>
      <c r="T248" s="8">
        <f t="shared" si="23"/>
        <v>40308.844444444447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40205.174849537041</v>
      </c>
      <c r="T249" s="8">
        <f t="shared" si="23"/>
        <v>40291.160416666666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41785.452534722222</v>
      </c>
      <c r="T250" s="8">
        <f t="shared" si="23"/>
        <v>41815.452534722222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40809.15252314815</v>
      </c>
      <c r="T251" s="8">
        <f t="shared" si="23"/>
        <v>40854.194189814814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42758.197013888886</v>
      </c>
      <c r="T252" s="8">
        <f t="shared" si="23"/>
        <v>42788.197013888886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40637.86655092593</v>
      </c>
      <c r="T253" s="8">
        <f t="shared" si="23"/>
        <v>40688.166666666664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41612.100243055553</v>
      </c>
      <c r="T254" s="8">
        <f t="shared" si="23"/>
        <v>41641.333333333336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40235.900358796294</v>
      </c>
      <c r="T255" s="8">
        <f t="shared" si="23"/>
        <v>40296.78402777778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40697.498449074075</v>
      </c>
      <c r="T256" s="8">
        <f t="shared" si="23"/>
        <v>40727.498449074075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40969.912372685183</v>
      </c>
      <c r="T257" s="8">
        <f t="shared" si="23"/>
        <v>41004.290972222225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41193.032013888893</v>
      </c>
      <c r="T258" s="8">
        <f t="shared" si="23"/>
        <v>41223.073680555557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4">(E259/D259)*100</f>
        <v>106.72648571428572</v>
      </c>
      <c r="P259">
        <f t="shared" ref="P259:P322" si="25">IFERROR(E259/L259,"0")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(J278/86400)+DATE(1970,1,1)</f>
        <v>40967.081875000003</v>
      </c>
      <c r="T259" s="8">
        <f t="shared" ref="T259:T322" si="29">(I278/86400)+DATE(1970,1,1)</f>
        <v>41027.040208333332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42117.891423611116</v>
      </c>
      <c r="T260" s="8">
        <f t="shared" si="29"/>
        <v>42147.891423611116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41164.040960648148</v>
      </c>
      <c r="T261" s="8">
        <f t="shared" si="29"/>
        <v>41194.040960648148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42759.244166666671</v>
      </c>
      <c r="T262" s="8">
        <f t="shared" si="29"/>
        <v>42793.084027777775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41744.590682870374</v>
      </c>
      <c r="T263" s="8">
        <f t="shared" si="29"/>
        <v>41789.590682870374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39950.163344907407</v>
      </c>
      <c r="T264" s="8">
        <f t="shared" si="29"/>
        <v>40035.80972222222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40194.920046296298</v>
      </c>
      <c r="T265" s="8">
        <f t="shared" si="29"/>
        <v>40231.916666666664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40675.71</v>
      </c>
      <c r="T266" s="8">
        <f t="shared" si="29"/>
        <v>40695.207638888889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40904.738194444442</v>
      </c>
      <c r="T267" s="8">
        <f t="shared" si="29"/>
        <v>40929.738194444442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41506.756111111114</v>
      </c>
      <c r="T268" s="8">
        <f t="shared" si="29"/>
        <v>41536.756111111114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41313.816250000003</v>
      </c>
      <c r="T269" s="8">
        <f t="shared" si="29"/>
        <v>41358.774583333332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41184.277986111112</v>
      </c>
      <c r="T270" s="8">
        <f t="shared" si="29"/>
        <v>41215.166666666664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41051.168900462959</v>
      </c>
      <c r="T271" s="8">
        <f t="shared" si="29"/>
        <v>41086.168900462959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41550.456412037034</v>
      </c>
      <c r="T272" s="8">
        <f t="shared" si="29"/>
        <v>41580.456412037034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40526.36917824074</v>
      </c>
      <c r="T273" s="8">
        <f t="shared" si="29"/>
        <v>40576.332638888889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41376.769050925926</v>
      </c>
      <c r="T274" s="8">
        <f t="shared" si="29"/>
        <v>41395.000694444447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40812.803229166668</v>
      </c>
      <c r="T275" s="8">
        <f t="shared" si="29"/>
        <v>40845.165972222225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41719.667986111112</v>
      </c>
      <c r="T276" s="8">
        <f t="shared" si="29"/>
        <v>41749.667986111112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40343.084421296298</v>
      </c>
      <c r="T277" s="8">
        <f t="shared" si="29"/>
        <v>40378.666666666664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41519.004733796297</v>
      </c>
      <c r="T278" s="8">
        <f t="shared" si="29"/>
        <v>41579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41134.475497685184</v>
      </c>
      <c r="T279" s="8">
        <f t="shared" si="29"/>
        <v>41159.475497685184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42089.728020833332</v>
      </c>
      <c r="T280" s="8">
        <f t="shared" si="29"/>
        <v>42125.165972222225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41709.463518518518</v>
      </c>
      <c r="T281" s="8">
        <f t="shared" si="29"/>
        <v>41768.875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40469.225231481483</v>
      </c>
      <c r="T282" s="8">
        <f t="shared" si="29"/>
        <v>40499.266898148147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40626.959930555553</v>
      </c>
      <c r="T283" s="8">
        <f t="shared" si="29"/>
        <v>40657.959930555553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41312.737673611111</v>
      </c>
      <c r="T284" s="8">
        <f t="shared" si="29"/>
        <v>41352.696006944447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40933.856921296298</v>
      </c>
      <c r="T285" s="8">
        <f t="shared" si="29"/>
        <v>40963.856921296298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41032.071134259255</v>
      </c>
      <c r="T286" s="8">
        <f t="shared" si="29"/>
        <v>41062.071134259255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41114.094872685186</v>
      </c>
      <c r="T287" s="8">
        <f t="shared" si="29"/>
        <v>41153.083333333336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40948.630196759259</v>
      </c>
      <c r="T288" s="8">
        <f t="shared" si="29"/>
        <v>40978.630196759259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41333.837187500001</v>
      </c>
      <c r="T289" s="8">
        <f t="shared" si="29"/>
        <v>41353.79552083333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41282.944456018522</v>
      </c>
      <c r="T290" s="8">
        <f t="shared" si="29"/>
        <v>41312.944456018522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40567.694560185184</v>
      </c>
      <c r="T291" s="8">
        <f t="shared" si="29"/>
        <v>40612.694560185184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41134.751550925925</v>
      </c>
      <c r="T292" s="8">
        <f t="shared" si="29"/>
        <v>41155.751550925925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40821.183136574073</v>
      </c>
      <c r="T293" s="8">
        <f t="shared" si="29"/>
        <v>40836.083333333336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40868.219814814816</v>
      </c>
      <c r="T294" s="8">
        <f t="shared" si="29"/>
        <v>40909.332638888889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41348.877685185187</v>
      </c>
      <c r="T295" s="8">
        <f t="shared" si="29"/>
        <v>41378.877685185187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40357.227939814817</v>
      </c>
      <c r="T296" s="8">
        <f t="shared" si="29"/>
        <v>40401.665972222225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41304.833194444444</v>
      </c>
      <c r="T297" s="8">
        <f t="shared" si="29"/>
        <v>41334.833194444444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41113.77238425926</v>
      </c>
      <c r="T298" s="8">
        <f t="shared" si="29"/>
        <v>41143.77238425926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41950.923576388886</v>
      </c>
      <c r="T299" s="8">
        <f t="shared" si="29"/>
        <v>41984.207638888889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41589.676886574074</v>
      </c>
      <c r="T300" s="8">
        <f t="shared" si="29"/>
        <v>41619.676886574074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41330.038784722223</v>
      </c>
      <c r="T301" s="8">
        <f t="shared" si="29"/>
        <v>41359.997118055559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40123.83829861111</v>
      </c>
      <c r="T302" s="8">
        <f t="shared" si="29"/>
        <v>40211.332638888889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42331.551307870366</v>
      </c>
      <c r="T303" s="8">
        <f t="shared" si="29"/>
        <v>42360.958333333328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42647.446597222224</v>
      </c>
      <c r="T304" s="8">
        <f t="shared" si="29"/>
        <v>42682.488263888888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42473.57</v>
      </c>
      <c r="T305" s="8">
        <f t="shared" si="29"/>
        <v>42503.57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42697.32136574074</v>
      </c>
      <c r="T306" s="8">
        <f t="shared" si="29"/>
        <v>42725.332638888889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42184.626250000001</v>
      </c>
      <c r="T307" s="8">
        <f t="shared" si="29"/>
        <v>42217.626250000001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42689.187881944439</v>
      </c>
      <c r="T308" s="8">
        <f t="shared" si="29"/>
        <v>42724.187881944439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42775.314884259264</v>
      </c>
      <c r="T309" s="8">
        <f t="shared" si="29"/>
        <v>42808.956250000003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42058.235289351855</v>
      </c>
      <c r="T310" s="8">
        <f t="shared" si="29"/>
        <v>42085.333333333328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42278.946620370371</v>
      </c>
      <c r="T311" s="8">
        <f t="shared" si="29"/>
        <v>42309.166666666672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42291.46674768519</v>
      </c>
      <c r="T312" s="8">
        <f t="shared" si="29"/>
        <v>42315.166666666672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41379.515775462962</v>
      </c>
      <c r="T313" s="8">
        <f t="shared" si="29"/>
        <v>41411.165972222225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42507.581412037034</v>
      </c>
      <c r="T314" s="8">
        <f t="shared" si="29"/>
        <v>42538.581412037034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42263.680289351847</v>
      </c>
      <c r="T315" s="8">
        <f t="shared" si="29"/>
        <v>42305.333333333328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42437.636469907404</v>
      </c>
      <c r="T316" s="8">
        <f t="shared" si="29"/>
        <v>42467.59480324074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42101.682372685187</v>
      </c>
      <c r="T317" s="8">
        <f t="shared" si="29"/>
        <v>42139.791666666672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42101.737442129626</v>
      </c>
      <c r="T318" s="8">
        <f t="shared" si="29"/>
        <v>42132.916666666672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42291.596273148149</v>
      </c>
      <c r="T319" s="8">
        <f t="shared" si="29"/>
        <v>42321.637939814813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42047.128564814819</v>
      </c>
      <c r="T320" s="8">
        <f t="shared" si="29"/>
        <v>42077.086898148147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42559.755671296298</v>
      </c>
      <c r="T321" s="8">
        <f t="shared" si="29"/>
        <v>42616.041666666672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42093.760046296295</v>
      </c>
      <c r="T322" s="8">
        <f t="shared" si="29"/>
        <v>42123.760046296295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0">(E323/D323)*100</f>
        <v>102.66285714285715</v>
      </c>
      <c r="P323">
        <f t="shared" ref="P323:P386" si="31">IFERROR(E323/L323,"0")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(J342/86400)+DATE(1970,1,1)</f>
        <v>42772.669062500005</v>
      </c>
      <c r="T323" s="8">
        <f t="shared" ref="T323:T386" si="35">(I342/86400)+DATE(1970,1,1)</f>
        <v>42802.875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41894.879606481481</v>
      </c>
      <c r="T324" s="8">
        <f t="shared" si="35"/>
        <v>41913.165972222225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42459.780844907407</v>
      </c>
      <c r="T325" s="8">
        <f t="shared" si="35"/>
        <v>42489.780844907407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41926.73778935185</v>
      </c>
      <c r="T326" s="8">
        <f t="shared" si="35"/>
        <v>41957.125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42111.970995370371</v>
      </c>
      <c r="T327" s="8">
        <f t="shared" si="35"/>
        <v>42156.097222222219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42114.944328703699</v>
      </c>
      <c r="T328" s="8">
        <f t="shared" si="35"/>
        <v>42144.944328703699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42261.500243055554</v>
      </c>
      <c r="T329" s="8">
        <f t="shared" si="35"/>
        <v>42291.500243055554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42292.495474537034</v>
      </c>
      <c r="T330" s="8">
        <f t="shared" si="35"/>
        <v>42322.537141203706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42207.58699074074</v>
      </c>
      <c r="T331" s="8">
        <f t="shared" si="35"/>
        <v>42237.58699074074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42760.498935185184</v>
      </c>
      <c r="T332" s="8">
        <f t="shared" si="35"/>
        <v>42790.498935185184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42586.066076388888</v>
      </c>
      <c r="T333" s="8">
        <f t="shared" si="35"/>
        <v>42624.165972222225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42427.964745370366</v>
      </c>
      <c r="T334" s="8">
        <f t="shared" si="35"/>
        <v>42467.923078703709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41890.167453703703</v>
      </c>
      <c r="T335" s="8">
        <f t="shared" si="35"/>
        <v>41920.167453703703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42297.791886574079</v>
      </c>
      <c r="T336" s="8">
        <f t="shared" si="35"/>
        <v>42327.833553240736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42438.827789351853</v>
      </c>
      <c r="T337" s="8">
        <f t="shared" si="35"/>
        <v>42468.786122685182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41943.293912037036</v>
      </c>
      <c r="T338" s="8">
        <f t="shared" si="35"/>
        <v>41974.3355787037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42415.803159722222</v>
      </c>
      <c r="T339" s="8">
        <f t="shared" si="35"/>
        <v>42445.761493055557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42078.222187499996</v>
      </c>
      <c r="T340" s="8">
        <f t="shared" si="35"/>
        <v>42118.222187499996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42507.860196759255</v>
      </c>
      <c r="T341" s="8">
        <f t="shared" si="35"/>
        <v>42536.625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41935.070486111115</v>
      </c>
      <c r="T342" s="8">
        <f t="shared" si="35"/>
        <v>41957.216666666667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42163.897916666669</v>
      </c>
      <c r="T343" s="8">
        <f t="shared" si="35"/>
        <v>42208.132638888885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41936.001226851848</v>
      </c>
      <c r="T344" s="8">
        <f t="shared" si="35"/>
        <v>41966.042893518519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41837.210543981484</v>
      </c>
      <c r="T345" s="8">
        <f t="shared" si="35"/>
        <v>41859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40255.744629629626</v>
      </c>
      <c r="T346" s="8">
        <f t="shared" si="35"/>
        <v>40300.806944444441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41780.859629629631</v>
      </c>
      <c r="T347" s="8">
        <f t="shared" si="35"/>
        <v>41811.165972222225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41668.606469907405</v>
      </c>
      <c r="T348" s="8">
        <f t="shared" si="35"/>
        <v>41698.606469907405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41019.793032407411</v>
      </c>
      <c r="T349" s="8">
        <f t="shared" si="35"/>
        <v>41049.793032407411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41355.577291666668</v>
      </c>
      <c r="T350" s="8">
        <f t="shared" si="35"/>
        <v>41395.207638888889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42043.605578703704</v>
      </c>
      <c r="T351" s="8">
        <f t="shared" si="35"/>
        <v>42078.563912037032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40893.551724537036</v>
      </c>
      <c r="T352" s="8">
        <f t="shared" si="35"/>
        <v>40923.551724537036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42711.795138888891</v>
      </c>
      <c r="T353" s="8">
        <f t="shared" si="35"/>
        <v>42741.795138888891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41261.767812500002</v>
      </c>
      <c r="T354" s="8">
        <f t="shared" si="35"/>
        <v>41306.767812500002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42425.576898148152</v>
      </c>
      <c r="T355" s="8">
        <f t="shared" si="35"/>
        <v>42465.666666666672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41078.91201388889</v>
      </c>
      <c r="T356" s="8">
        <f t="shared" si="35"/>
        <v>41108.91201388889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40757.889247685183</v>
      </c>
      <c r="T357" s="8">
        <f t="shared" si="35"/>
        <v>40802.889247685183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41657.985081018516</v>
      </c>
      <c r="T358" s="8">
        <f t="shared" si="35"/>
        <v>41699.720833333333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42576.452731481477</v>
      </c>
      <c r="T359" s="8">
        <f t="shared" si="35"/>
        <v>42607.452731481477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42292.250787037032</v>
      </c>
      <c r="T360" s="8">
        <f t="shared" si="35"/>
        <v>42322.292361111111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42370.571851851855</v>
      </c>
      <c r="T361" s="8">
        <f t="shared" si="35"/>
        <v>42394.994444444441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40987.688333333332</v>
      </c>
      <c r="T362" s="8">
        <f t="shared" si="35"/>
        <v>41032.688333333332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42367.719814814816</v>
      </c>
      <c r="T363" s="8">
        <f t="shared" si="35"/>
        <v>42392.719814814816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41085.698113425926</v>
      </c>
      <c r="T364" s="8">
        <f t="shared" si="35"/>
        <v>41120.208333333336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41144.709490740745</v>
      </c>
      <c r="T365" s="8">
        <f t="shared" si="35"/>
        <v>41158.709490740745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41755.117581018516</v>
      </c>
      <c r="T366" s="8">
        <f t="shared" si="35"/>
        <v>41778.117581018516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41980.781793981485</v>
      </c>
      <c r="T367" s="8">
        <f t="shared" si="35"/>
        <v>42010.781793981485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41934.584502314814</v>
      </c>
      <c r="T368" s="8">
        <f t="shared" si="35"/>
        <v>41964.626168981486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42211.951284722221</v>
      </c>
      <c r="T369" s="8">
        <f t="shared" si="35"/>
        <v>42226.951284722221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42200.67659722222</v>
      </c>
      <c r="T370" s="8">
        <f t="shared" si="35"/>
        <v>42231.25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42549.076157407406</v>
      </c>
      <c r="T371" s="8">
        <f t="shared" si="35"/>
        <v>42579.076157407406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41674.063078703708</v>
      </c>
      <c r="T372" s="8">
        <f t="shared" si="35"/>
        <v>41705.957638888889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42112.036712962959</v>
      </c>
      <c r="T373" s="8">
        <f t="shared" si="35"/>
        <v>42132.036712962959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40865.042256944442</v>
      </c>
      <c r="T374" s="8">
        <f t="shared" si="35"/>
        <v>40895.040972222225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40763.717256944445</v>
      </c>
      <c r="T375" s="8">
        <f t="shared" si="35"/>
        <v>40794.125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41526.708935185183</v>
      </c>
      <c r="T376" s="8">
        <f t="shared" si="35"/>
        <v>41557.708935185183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42417.818078703705</v>
      </c>
      <c r="T377" s="8">
        <f t="shared" si="35"/>
        <v>42477.776412037041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40990.909259259257</v>
      </c>
      <c r="T378" s="8">
        <f t="shared" si="35"/>
        <v>41026.897222222222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41082.564884259264</v>
      </c>
      <c r="T379" s="8">
        <f t="shared" si="35"/>
        <v>41097.564884259264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40379.776435185187</v>
      </c>
      <c r="T380" s="8">
        <f t="shared" si="35"/>
        <v>40422.155555555553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42078.793124999997</v>
      </c>
      <c r="T381" s="8">
        <f t="shared" si="35"/>
        <v>42123.793124999997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42687.875775462962</v>
      </c>
      <c r="T382" s="8">
        <f t="shared" si="35"/>
        <v>42718.5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41745.635960648149</v>
      </c>
      <c r="T383" s="8">
        <f t="shared" si="35"/>
        <v>41776.145833333336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40732.842245370368</v>
      </c>
      <c r="T384" s="8">
        <f t="shared" si="35"/>
        <v>40762.842245370368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42292.539548611108</v>
      </c>
      <c r="T385" s="8">
        <f t="shared" si="35"/>
        <v>42313.58121527778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40718.310659722221</v>
      </c>
      <c r="T386" s="8">
        <f t="shared" si="35"/>
        <v>40765.297222222223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6">(E387/D387)*100</f>
        <v>105.982</v>
      </c>
      <c r="P387">
        <f t="shared" ref="P387:P450" si="37">IFERROR(E387/L387,"0")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(J406/86400)+DATE(1970,1,1)</f>
        <v>41646.628032407403</v>
      </c>
      <c r="T387" s="8">
        <f t="shared" ref="T387:T450" si="41">(I406/86400)+DATE(1970,1,1)</f>
        <v>41675.961111111115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41674.08494212963</v>
      </c>
      <c r="T388" s="8">
        <f t="shared" si="41"/>
        <v>41704.08494212963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40638.162465277775</v>
      </c>
      <c r="T389" s="8">
        <f t="shared" si="41"/>
        <v>40672.249305555553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40806.870949074073</v>
      </c>
      <c r="T390" s="8">
        <f t="shared" si="41"/>
        <v>40866.912615740745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41543.735995370371</v>
      </c>
      <c r="T391" s="8">
        <f t="shared" si="41"/>
        <v>41583.777662037035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42543.862777777773</v>
      </c>
      <c r="T392" s="8">
        <f t="shared" si="41"/>
        <v>42573.862777777773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42113.981446759259</v>
      </c>
      <c r="T393" s="8">
        <f t="shared" si="41"/>
        <v>42173.981446759259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41598.17597222222</v>
      </c>
      <c r="T394" s="8">
        <f t="shared" si="41"/>
        <v>41630.208333333336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41099.742800925924</v>
      </c>
      <c r="T395" s="8">
        <f t="shared" si="41"/>
        <v>41115.742800925924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41079.877442129626</v>
      </c>
      <c r="T396" s="8">
        <f t="shared" si="41"/>
        <v>41109.877442129626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41529.063252314816</v>
      </c>
      <c r="T397" s="8">
        <f t="shared" si="41"/>
        <v>41559.063252314816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41904.851875</v>
      </c>
      <c r="T398" s="8">
        <f t="shared" si="41"/>
        <v>41929.5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41648.396192129629</v>
      </c>
      <c r="T399" s="8">
        <f t="shared" si="41"/>
        <v>41678.396192129629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41360.970601851848</v>
      </c>
      <c r="T400" s="8">
        <f t="shared" si="41"/>
        <v>41372.189583333333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42178.282372685186</v>
      </c>
      <c r="T401" s="8">
        <f t="shared" si="41"/>
        <v>42208.282372685186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41394.842442129629</v>
      </c>
      <c r="T402" s="8">
        <f t="shared" si="41"/>
        <v>41454.842442129629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41682.23646990741</v>
      </c>
      <c r="T403" s="8">
        <f t="shared" si="41"/>
        <v>41712.194803240738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42177.491388888884</v>
      </c>
      <c r="T404" s="8">
        <f t="shared" si="41"/>
        <v>42237.491388888884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41863.260381944448</v>
      </c>
      <c r="T405" s="8">
        <f t="shared" si="41"/>
        <v>41893.260381944448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41400.92627314815</v>
      </c>
      <c r="T406" s="8">
        <f t="shared" si="41"/>
        <v>41430.92627314815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40934.376145833332</v>
      </c>
      <c r="T407" s="8">
        <f t="shared" si="41"/>
        <v>40994.334479166668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42275.861157407402</v>
      </c>
      <c r="T408" s="8">
        <f t="shared" si="41"/>
        <v>42335.902824074074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42400.711967592593</v>
      </c>
      <c r="T409" s="8">
        <f t="shared" si="41"/>
        <v>42430.711967592593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42285.90902777778</v>
      </c>
      <c r="T410" s="8">
        <f t="shared" si="41"/>
        <v>42299.790972222225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41778.766724537039</v>
      </c>
      <c r="T411" s="8">
        <f t="shared" si="41"/>
        <v>41806.916666666664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40070.901412037041</v>
      </c>
      <c r="T412" s="8">
        <f t="shared" si="41"/>
        <v>40144.207638888889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41513.107256944444</v>
      </c>
      <c r="T413" s="8">
        <f t="shared" si="41"/>
        <v>41528.107256944444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42526.871331018519</v>
      </c>
      <c r="T414" s="8">
        <f t="shared" si="41"/>
        <v>42556.871331018519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42238.726631944446</v>
      </c>
      <c r="T415" s="8">
        <f t="shared" si="41"/>
        <v>42298.726631944446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42228.629884259259</v>
      </c>
      <c r="T416" s="8">
        <f t="shared" si="41"/>
        <v>42288.629884259259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41576.834513888891</v>
      </c>
      <c r="T417" s="8">
        <f t="shared" si="41"/>
        <v>41609.876180555555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41500.747453703705</v>
      </c>
      <c r="T418" s="8">
        <f t="shared" si="41"/>
        <v>41530.747453703705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41456.36241898148</v>
      </c>
      <c r="T419" s="8">
        <f t="shared" si="41"/>
        <v>41486.36241898148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42591.31858796296</v>
      </c>
      <c r="T420" s="8">
        <f t="shared" si="41"/>
        <v>42651.31858796296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42296.261087962965</v>
      </c>
      <c r="T421" s="8">
        <f t="shared" si="41"/>
        <v>42326.302754629629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41919.761782407411</v>
      </c>
      <c r="T422" s="8">
        <f t="shared" si="41"/>
        <v>41929.761782407411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42423.985567129625</v>
      </c>
      <c r="T423" s="8">
        <f t="shared" si="41"/>
        <v>42453.943900462968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41550.793935185182</v>
      </c>
      <c r="T424" s="8">
        <f t="shared" si="41"/>
        <v>41580.793935185182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42024.888692129629</v>
      </c>
      <c r="T425" s="8">
        <f t="shared" si="41"/>
        <v>42054.888692129629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41650.015057870369</v>
      </c>
      <c r="T426" s="8">
        <f t="shared" si="41"/>
        <v>41680.015057870369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40894.906956018516</v>
      </c>
      <c r="T427" s="8">
        <f t="shared" si="41"/>
        <v>40954.906956018516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42130.335358796292</v>
      </c>
      <c r="T428" s="8">
        <f t="shared" si="41"/>
        <v>42145.335358796292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t="str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42037.083564814813</v>
      </c>
      <c r="T429" s="8">
        <f t="shared" si="41"/>
        <v>42067.083564814813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41331.555127314816</v>
      </c>
      <c r="T430" s="8">
        <f t="shared" si="41"/>
        <v>41356.513460648144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t="str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41753.758043981477</v>
      </c>
      <c r="T431" s="8">
        <f t="shared" si="41"/>
        <v>41773.758043981477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41534.568113425928</v>
      </c>
      <c r="T432" s="8">
        <f t="shared" si="41"/>
        <v>41564.568113425928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41654.946759259255</v>
      </c>
      <c r="T433" s="8">
        <f t="shared" si="41"/>
        <v>41684.946759259255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41634.715173611112</v>
      </c>
      <c r="T434" s="8">
        <f t="shared" si="41"/>
        <v>41664.715173611112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t="str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42107.703877314816</v>
      </c>
      <c r="T435" s="8">
        <f t="shared" si="41"/>
        <v>42137.703877314816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42038.824988425928</v>
      </c>
      <c r="T436" s="8">
        <f t="shared" si="41"/>
        <v>42054.824988425928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41938.717256944445</v>
      </c>
      <c r="T437" s="8">
        <f t="shared" si="41"/>
        <v>41969.551388888889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t="str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40971.002569444448</v>
      </c>
      <c r="T438" s="8">
        <f t="shared" si="41"/>
        <v>41016.021527777775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t="str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41547.694456018522</v>
      </c>
      <c r="T439" s="8">
        <f t="shared" si="41"/>
        <v>41569.165972222225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41837.767500000002</v>
      </c>
      <c r="T440" s="8">
        <f t="shared" si="41"/>
        <v>41867.767500000002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t="str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41378.69976851852</v>
      </c>
      <c r="T441" s="8">
        <f t="shared" si="41"/>
        <v>41408.69976851852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40800.6403587963</v>
      </c>
      <c r="T442" s="8">
        <f t="shared" si="41"/>
        <v>40860.682025462964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t="str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41759.542534722219</v>
      </c>
      <c r="T443" s="8">
        <f t="shared" si="41"/>
        <v>41791.166666666664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41407.84684027778</v>
      </c>
      <c r="T444" s="8">
        <f t="shared" si="41"/>
        <v>41427.84684027778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40705.12663194444</v>
      </c>
      <c r="T445" s="8">
        <f t="shared" si="41"/>
        <v>40765.12663194444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40750.710104166668</v>
      </c>
      <c r="T446" s="8">
        <f t="shared" si="41"/>
        <v>40810.710104166668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42488.84878472222</v>
      </c>
      <c r="T447" s="8">
        <f t="shared" si="41"/>
        <v>42508.84878472222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41801.120069444441</v>
      </c>
      <c r="T448" s="8">
        <f t="shared" si="41"/>
        <v>41817.120069444441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41129.942870370374</v>
      </c>
      <c r="T449" s="8">
        <f t="shared" si="41"/>
        <v>41159.942870370374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41135.679791666669</v>
      </c>
      <c r="T450" s="8">
        <f t="shared" si="41"/>
        <v>41180.679791666669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2">(E451/D451)*100</f>
        <v>2.25</v>
      </c>
      <c r="P451">
        <f t="shared" ref="P451:P514" si="43">IFERROR(E451/L451,"0")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(J470/86400)+DATE(1970,1,1)</f>
        <v>41041.167627314819</v>
      </c>
      <c r="T451" s="8">
        <f t="shared" ref="T451:T514" si="47">(I470/86400)+DATE(1970,1,1)</f>
        <v>41101.160474537035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41827.989861111113</v>
      </c>
      <c r="T452" s="8">
        <f t="shared" si="47"/>
        <v>41887.989861111113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t="str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41605.167696759258</v>
      </c>
      <c r="T453" s="8">
        <f t="shared" si="47"/>
        <v>41655.166666666664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41703.721979166665</v>
      </c>
      <c r="T454" s="8">
        <f t="shared" si="47"/>
        <v>41748.680312500001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41844.922662037039</v>
      </c>
      <c r="T455" s="8">
        <f t="shared" si="47"/>
        <v>41874.922662037039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41869.698136574072</v>
      </c>
      <c r="T456" s="8">
        <f t="shared" si="47"/>
        <v>41899.698136574072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42753.329039351855</v>
      </c>
      <c r="T457" s="8">
        <f t="shared" si="47"/>
        <v>42783.329039351855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42100.086145833338</v>
      </c>
      <c r="T458" s="8">
        <f t="shared" si="47"/>
        <v>42130.086145833338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t="str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41757.975011574075</v>
      </c>
      <c r="T459" s="8">
        <f t="shared" si="47"/>
        <v>41793.165972222225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40987.83488425926</v>
      </c>
      <c r="T460" s="8">
        <f t="shared" si="47"/>
        <v>41047.83488425926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42065.910983796297</v>
      </c>
      <c r="T461" s="8">
        <f t="shared" si="47"/>
        <v>42095.869317129633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41904.407812500001</v>
      </c>
      <c r="T462" s="8">
        <f t="shared" si="47"/>
        <v>41964.449479166666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t="str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41465.500173611115</v>
      </c>
      <c r="T463" s="8">
        <f t="shared" si="47"/>
        <v>41495.500173611115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t="str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41162.672326388885</v>
      </c>
      <c r="T464" s="8">
        <f t="shared" si="47"/>
        <v>41192.672326388885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42447.896874999999</v>
      </c>
      <c r="T465" s="8">
        <f t="shared" si="47"/>
        <v>42474.606944444444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41243.197592592594</v>
      </c>
      <c r="T466" s="8">
        <f t="shared" si="47"/>
        <v>41303.197592592594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42272.93949074074</v>
      </c>
      <c r="T467" s="8">
        <f t="shared" si="47"/>
        <v>42313.981157407412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41381.505775462967</v>
      </c>
      <c r="T468" s="8">
        <f t="shared" si="47"/>
        <v>41411.505775462967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41761.94258101852</v>
      </c>
      <c r="T469" s="8">
        <f t="shared" si="47"/>
        <v>41791.94258101852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t="str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42669.594837962963</v>
      </c>
      <c r="T470" s="8">
        <f t="shared" si="47"/>
        <v>42729.636504629627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t="str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42714.054398148146</v>
      </c>
      <c r="T471" s="8">
        <f t="shared" si="47"/>
        <v>42744.054398148146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40882.481666666667</v>
      </c>
      <c r="T472" s="8">
        <f t="shared" si="47"/>
        <v>40913.481249999997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41113.968576388885</v>
      </c>
      <c r="T473" s="8">
        <f t="shared" si="47"/>
        <v>41143.968576388885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42366.982627314814</v>
      </c>
      <c r="T474" s="8">
        <f t="shared" si="47"/>
        <v>42396.982627314814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42596.03506944445</v>
      </c>
      <c r="T475" s="8">
        <f t="shared" si="47"/>
        <v>42656.03506944445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42114.726134259261</v>
      </c>
      <c r="T476" s="8">
        <f t="shared" si="47"/>
        <v>42144.726134259261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t="str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41799.830613425926</v>
      </c>
      <c r="T477" s="8">
        <f t="shared" si="47"/>
        <v>41823.125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42171.827604166669</v>
      </c>
      <c r="T478" s="8">
        <f t="shared" si="47"/>
        <v>42201.827604166669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t="str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41620.93141203704</v>
      </c>
      <c r="T479" s="8">
        <f t="shared" si="47"/>
        <v>41680.93141203704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t="str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41945.037789351853</v>
      </c>
      <c r="T480" s="8">
        <f t="shared" si="47"/>
        <v>41998.208333333328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40858.762141203704</v>
      </c>
      <c r="T481" s="8">
        <f t="shared" si="47"/>
        <v>40900.762141203704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40043.895462962959</v>
      </c>
      <c r="T482" s="8">
        <f t="shared" si="47"/>
        <v>40098.874305555553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40247.886006944442</v>
      </c>
      <c r="T483" s="8">
        <f t="shared" si="47"/>
        <v>40306.927777777775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40703.234386574077</v>
      </c>
      <c r="T484" s="8">
        <f t="shared" si="47"/>
        <v>40733.234386574077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40956.553530092591</v>
      </c>
      <c r="T485" s="8">
        <f t="shared" si="47"/>
        <v>40986.511863425927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41991.526655092588</v>
      </c>
      <c r="T486" s="8">
        <f t="shared" si="47"/>
        <v>42021.526655092588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40949.98364583333</v>
      </c>
      <c r="T487" s="8">
        <f t="shared" si="47"/>
        <v>41009.941979166666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42318.098217592589</v>
      </c>
      <c r="T488" s="8">
        <f t="shared" si="47"/>
        <v>42363.098217592589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t="str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41466.552314814813</v>
      </c>
      <c r="T489" s="8">
        <f t="shared" si="47"/>
        <v>41496.552314814813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t="str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41156.958993055552</v>
      </c>
      <c r="T490" s="8">
        <f t="shared" si="47"/>
        <v>41201.958993055552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40995.024317129632</v>
      </c>
      <c r="T491" s="8">
        <f t="shared" si="47"/>
        <v>41054.593055555553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t="str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42153.631597222222</v>
      </c>
      <c r="T492" s="8">
        <f t="shared" si="47"/>
        <v>42183.631597222222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t="str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42400.176377314812</v>
      </c>
      <c r="T493" s="8">
        <f t="shared" si="47"/>
        <v>42430.176377314812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t="str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41340.303032407406</v>
      </c>
      <c r="T494" s="8">
        <f t="shared" si="47"/>
        <v>41370.261365740742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t="str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42649.742210648154</v>
      </c>
      <c r="T495" s="8">
        <f t="shared" si="47"/>
        <v>42694.783877314811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42552.653993055559</v>
      </c>
      <c r="T496" s="8">
        <f t="shared" si="47"/>
        <v>42597.291666666672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t="str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41830.613969907405</v>
      </c>
      <c r="T497" s="8">
        <f t="shared" si="47"/>
        <v>41860.613969907405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42327.490752314814</v>
      </c>
      <c r="T498" s="8">
        <f t="shared" si="47"/>
        <v>42367.490752314814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42091.778703703705</v>
      </c>
      <c r="T499" s="8">
        <f t="shared" si="47"/>
        <v>42151.778703703705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42738.615289351852</v>
      </c>
      <c r="T500" s="8">
        <f t="shared" si="47"/>
        <v>42768.615289351852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42223.616018518514</v>
      </c>
      <c r="T501" s="8">
        <f t="shared" si="47"/>
        <v>42253.615277777775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41218.391446759255</v>
      </c>
      <c r="T502" s="8">
        <f t="shared" si="47"/>
        <v>41248.391446759255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t="str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42318.702094907407</v>
      </c>
      <c r="T503" s="8">
        <f t="shared" si="47"/>
        <v>42348.702094907407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42646.092812499999</v>
      </c>
      <c r="T504" s="8">
        <f t="shared" si="47"/>
        <v>42675.207638888889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42430.040798611109</v>
      </c>
      <c r="T505" s="8">
        <f t="shared" si="47"/>
        <v>42449.999131944445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42238.13282407407</v>
      </c>
      <c r="T506" s="8">
        <f t="shared" si="47"/>
        <v>42268.13282407407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42492.717233796298</v>
      </c>
      <c r="T507" s="8">
        <f t="shared" si="47"/>
        <v>42522.717233796298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41850.400937500002</v>
      </c>
      <c r="T508" s="8">
        <f t="shared" si="47"/>
        <v>41895.400937500002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42192.591944444444</v>
      </c>
      <c r="T509" s="8">
        <f t="shared" si="47"/>
        <v>42223.708333333328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42753.205625000002</v>
      </c>
      <c r="T510" s="8">
        <f t="shared" si="47"/>
        <v>42783.670138888891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42155.920219907406</v>
      </c>
      <c r="T511" s="8">
        <f t="shared" si="47"/>
        <v>42176.888888888891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t="str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42725.031180555554</v>
      </c>
      <c r="T512" s="8">
        <f t="shared" si="47"/>
        <v>42746.208333333328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42157.591064814813</v>
      </c>
      <c r="T513" s="8">
        <f t="shared" si="47"/>
        <v>42179.083333333328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42676.065150462964</v>
      </c>
      <c r="T514" s="8">
        <f t="shared" si="47"/>
        <v>42721.290972222225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48">(E515/D515)*100</f>
        <v>13.923999999999999</v>
      </c>
      <c r="P515">
        <f t="shared" ref="P515:P578" si="49">IFERROR(E515/L515,"0")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(J534/86400)+DATE(1970,1,1)</f>
        <v>42473.007037037038</v>
      </c>
      <c r="T515" s="8">
        <f t="shared" ref="T515:T578" si="53">(I534/86400)+DATE(1970,1,1)</f>
        <v>42503.007037037038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42482.43478009259</v>
      </c>
      <c r="T516" s="8">
        <f t="shared" si="53"/>
        <v>42506.43478009259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42270.810995370368</v>
      </c>
      <c r="T517" s="8">
        <f t="shared" si="53"/>
        <v>42309.958333333328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t="str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42711.54519675926</v>
      </c>
      <c r="T518" s="8">
        <f t="shared" si="53"/>
        <v>42741.54519675926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42179.344988425924</v>
      </c>
      <c r="T519" s="8">
        <f t="shared" si="53"/>
        <v>42219.75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t="str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42282.768414351856</v>
      </c>
      <c r="T520" s="8">
        <f t="shared" si="53"/>
        <v>42312.810081018513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42473.794710648144</v>
      </c>
      <c r="T521" s="8">
        <f t="shared" si="53"/>
        <v>42503.794710648144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42535.049849537041</v>
      </c>
      <c r="T522" s="8">
        <f t="shared" si="53"/>
        <v>42556.049849537041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42009.817199074074</v>
      </c>
      <c r="T523" s="8">
        <f t="shared" si="53"/>
        <v>42039.817199074074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42276.046689814815</v>
      </c>
      <c r="T524" s="8">
        <f t="shared" si="53"/>
        <v>42306.046689814815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42433.737453703703</v>
      </c>
      <c r="T525" s="8">
        <f t="shared" si="53"/>
        <v>42493.695787037039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41914.092152777775</v>
      </c>
      <c r="T526" s="8">
        <f t="shared" si="53"/>
        <v>41944.092152777775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42525.656944444447</v>
      </c>
      <c r="T527" s="8">
        <f t="shared" si="53"/>
        <v>42555.656944444447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42283.592465277776</v>
      </c>
      <c r="T528" s="8">
        <f t="shared" si="53"/>
        <v>42323.634131944447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42249.667997685188</v>
      </c>
      <c r="T529" s="8">
        <f t="shared" si="53"/>
        <v>42294.667997685188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42380.696342592593</v>
      </c>
      <c r="T530" s="8">
        <f t="shared" si="53"/>
        <v>42410.696342592593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42276.903333333335</v>
      </c>
      <c r="T531" s="8">
        <f t="shared" si="53"/>
        <v>42306.903333333335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42163.636828703704</v>
      </c>
      <c r="T532" s="8">
        <f t="shared" si="53"/>
        <v>42193.636828703704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42753.678761574076</v>
      </c>
      <c r="T533" s="8">
        <f t="shared" si="53"/>
        <v>42766.208333333328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42173.275740740741</v>
      </c>
      <c r="T534" s="8">
        <f t="shared" si="53"/>
        <v>42217.745138888888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42318.616851851853</v>
      </c>
      <c r="T535" s="8">
        <f t="shared" si="53"/>
        <v>42378.616851851853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41927.71980324074</v>
      </c>
      <c r="T536" s="8">
        <f t="shared" si="53"/>
        <v>41957.761469907404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41901.684861111113</v>
      </c>
      <c r="T537" s="8">
        <f t="shared" si="53"/>
        <v>41931.684861111113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42503.353506944448</v>
      </c>
      <c r="T538" s="8">
        <f t="shared" si="53"/>
        <v>42533.353506944448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42345.860150462962</v>
      </c>
      <c r="T539" s="8">
        <f t="shared" si="53"/>
        <v>42375.860150462962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42676.942164351851</v>
      </c>
      <c r="T540" s="8">
        <f t="shared" si="53"/>
        <v>42706.983831018515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42057.883159722223</v>
      </c>
      <c r="T541" s="8">
        <f t="shared" si="53"/>
        <v>42087.841493055559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42321.283101851848</v>
      </c>
      <c r="T542" s="8">
        <f t="shared" si="53"/>
        <v>42351.283101851848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41960.771354166667</v>
      </c>
      <c r="T543" s="8">
        <f t="shared" si="53"/>
        <v>41990.771354166667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42268.658715277779</v>
      </c>
      <c r="T544" s="8">
        <f t="shared" si="53"/>
        <v>42303.658715277779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42692.389062499999</v>
      </c>
      <c r="T545" s="8">
        <f t="shared" si="53"/>
        <v>42722.389062499999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42022.069988425923</v>
      </c>
      <c r="T546" s="8">
        <f t="shared" si="53"/>
        <v>42052.069988425923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42411.942997685182</v>
      </c>
      <c r="T547" s="8">
        <f t="shared" si="53"/>
        <v>42441.942997685182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42165.78528935185</v>
      </c>
      <c r="T548" s="8">
        <f t="shared" si="53"/>
        <v>42195.78528935185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t="str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42535.68440972222</v>
      </c>
      <c r="T549" s="8">
        <f t="shared" si="53"/>
        <v>42565.68440972222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41975.842523148152</v>
      </c>
      <c r="T550" s="8">
        <f t="shared" si="53"/>
        <v>42005.842523148152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42348.9215625</v>
      </c>
      <c r="T551" s="8">
        <f t="shared" si="53"/>
        <v>42385.458333333328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42340.847361111111</v>
      </c>
      <c r="T552" s="8">
        <f t="shared" si="53"/>
        <v>42370.847361111111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42388.798252314809</v>
      </c>
      <c r="T553" s="8">
        <f t="shared" si="53"/>
        <v>42418.798252314809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t="str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42192.816238425927</v>
      </c>
      <c r="T554" s="8">
        <f t="shared" si="53"/>
        <v>42212.165972222225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42282.716296296298</v>
      </c>
      <c r="T555" s="8">
        <f t="shared" si="53"/>
        <v>42312.757962962962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41963.050127314811</v>
      </c>
      <c r="T556" s="8">
        <f t="shared" si="53"/>
        <v>42022.05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t="str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42632.443368055552</v>
      </c>
      <c r="T557" s="8">
        <f t="shared" si="53"/>
        <v>42662.443368055552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42138.692627314813</v>
      </c>
      <c r="T558" s="8">
        <f t="shared" si="53"/>
        <v>42168.692627314813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42031.471666666665</v>
      </c>
      <c r="T559" s="8">
        <f t="shared" si="53"/>
        <v>42091.43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t="str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42450.589143518519</v>
      </c>
      <c r="T560" s="8">
        <f t="shared" si="53"/>
        <v>42510.589143518519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42230.578622685185</v>
      </c>
      <c r="T561" s="8">
        <f t="shared" si="53"/>
        <v>42254.578622685185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41968.852118055554</v>
      </c>
      <c r="T562" s="8">
        <f t="shared" si="53"/>
        <v>41998.852118055554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42605.908182870371</v>
      </c>
      <c r="T563" s="8">
        <f t="shared" si="53"/>
        <v>42635.908182870371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t="str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42188.012777777782</v>
      </c>
      <c r="T564" s="8">
        <f t="shared" si="53"/>
        <v>42218.012777777782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42055.739803240736</v>
      </c>
      <c r="T565" s="8">
        <f t="shared" si="53"/>
        <v>42078.75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42052.93850694444</v>
      </c>
      <c r="T566" s="8">
        <f t="shared" si="53"/>
        <v>42082.896840277783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t="str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42049.716620370367</v>
      </c>
      <c r="T567" s="8">
        <f t="shared" si="53"/>
        <v>42079.674953703703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42283.3909375</v>
      </c>
      <c r="T568" s="8">
        <f t="shared" si="53"/>
        <v>42339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t="str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42020.854247685187</v>
      </c>
      <c r="T569" s="8">
        <f t="shared" si="53"/>
        <v>42050.854247685187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42080.757326388892</v>
      </c>
      <c r="T570" s="8">
        <f t="shared" si="53"/>
        <v>42110.757326388892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42631.769513888888</v>
      </c>
      <c r="T571" s="8">
        <f t="shared" si="53"/>
        <v>42691.811180555553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42178.614571759259</v>
      </c>
      <c r="T572" s="8">
        <f t="shared" si="53"/>
        <v>42193.614571759259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42377.554756944446</v>
      </c>
      <c r="T573" s="8">
        <f t="shared" si="53"/>
        <v>42408.542361111111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t="str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42177.543171296296</v>
      </c>
      <c r="T574" s="8">
        <f t="shared" si="53"/>
        <v>42207.543171296296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41946.232175925928</v>
      </c>
      <c r="T575" s="8">
        <f t="shared" si="53"/>
        <v>41976.232175925921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42070.677604166667</v>
      </c>
      <c r="T576" s="8">
        <f t="shared" si="53"/>
        <v>42100.635937500003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42446.780162037037</v>
      </c>
      <c r="T577" s="8">
        <f t="shared" si="53"/>
        <v>42476.780162037037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42083.069884259261</v>
      </c>
      <c r="T578" s="8">
        <f t="shared" si="53"/>
        <v>42128.069884259261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4">(E579/D579)*100</f>
        <v>0.2</v>
      </c>
      <c r="P579">
        <f t="shared" ref="P579:P642" si="55">IFERROR(E579/L579,"0")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(J598/86400)+DATE(1970,1,1)</f>
        <v>42646.896898148145</v>
      </c>
      <c r="T579" s="8">
        <f t="shared" ref="T579:T642" si="59">(I598/86400)+DATE(1970,1,1)</f>
        <v>42676.896898148145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42545.705266203702</v>
      </c>
      <c r="T580" s="8">
        <f t="shared" si="59"/>
        <v>42582.666666666672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41948.00209490741</v>
      </c>
      <c r="T581" s="8">
        <f t="shared" si="59"/>
        <v>41978.00209490741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42047.812523148154</v>
      </c>
      <c r="T582" s="8">
        <f t="shared" si="59"/>
        <v>42071.636111111111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t="str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42073.798171296294</v>
      </c>
      <c r="T583" s="8">
        <f t="shared" si="59"/>
        <v>42133.798171296294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t="str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41969.858090277776</v>
      </c>
      <c r="T584" s="8">
        <f t="shared" si="59"/>
        <v>41999.858090277776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42143.79415509259</v>
      </c>
      <c r="T585" s="8">
        <f t="shared" si="59"/>
        <v>42173.79415509259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41835.639155092591</v>
      </c>
      <c r="T586" s="8">
        <f t="shared" si="59"/>
        <v>41865.639155092591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t="str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41849.035370370373</v>
      </c>
      <c r="T587" s="8">
        <f t="shared" si="59"/>
        <v>41879.035370370373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42194.357731481483</v>
      </c>
      <c r="T588" s="8">
        <f t="shared" si="59"/>
        <v>42239.357731481483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42102.650567129633</v>
      </c>
      <c r="T589" s="8">
        <f t="shared" si="59"/>
        <v>42148.625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42300.825648148151</v>
      </c>
      <c r="T590" s="8">
        <f t="shared" si="59"/>
        <v>42330.867314814815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42140.921064814815</v>
      </c>
      <c r="T591" s="8">
        <f t="shared" si="59"/>
        <v>42170.921064814815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42307.034074074079</v>
      </c>
      <c r="T592" s="8">
        <f t="shared" si="59"/>
        <v>42337.075740740736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42086.83085648148</v>
      </c>
      <c r="T593" s="8">
        <f t="shared" si="59"/>
        <v>42116.83085648148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42328.560613425929</v>
      </c>
      <c r="T594" s="8">
        <f t="shared" si="59"/>
        <v>42388.560613425929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42585.031782407408</v>
      </c>
      <c r="T595" s="8">
        <f t="shared" si="59"/>
        <v>42615.031782407408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42247.496759259258</v>
      </c>
      <c r="T596" s="8">
        <f t="shared" si="59"/>
        <v>42278.207638888889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42515.061805555553</v>
      </c>
      <c r="T597" s="8">
        <f t="shared" si="59"/>
        <v>42545.061805555553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42242.122210648144</v>
      </c>
      <c r="T598" s="8">
        <f t="shared" si="59"/>
        <v>42272.122210648144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42761.376238425924</v>
      </c>
      <c r="T599" s="8">
        <f t="shared" si="59"/>
        <v>42791.376238425924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42087.343090277776</v>
      </c>
      <c r="T600" s="8">
        <f t="shared" si="59"/>
        <v>42132.343090277776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42317.810219907406</v>
      </c>
      <c r="T601" s="8">
        <f t="shared" si="59"/>
        <v>42347.810219907406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41908.650347222225</v>
      </c>
      <c r="T602" s="8">
        <f t="shared" si="59"/>
        <v>41968.692013888889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41831.716874999998</v>
      </c>
      <c r="T603" s="8">
        <f t="shared" si="59"/>
        <v>41876.716874999998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t="str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42528.987696759257</v>
      </c>
      <c r="T604" s="8">
        <f t="shared" si="59"/>
        <v>42558.987696759257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42532.774745370371</v>
      </c>
      <c r="T605" s="8">
        <f t="shared" si="59"/>
        <v>42552.774745370371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t="str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42122.009224537032</v>
      </c>
      <c r="T606" s="8">
        <f t="shared" si="59"/>
        <v>42152.009224537032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42108.988900462966</v>
      </c>
      <c r="T607" s="8">
        <f t="shared" si="59"/>
        <v>42138.988900462966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42790.895567129628</v>
      </c>
      <c r="T608" s="8">
        <f t="shared" si="59"/>
        <v>42820.853900462964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t="str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42198.559479166666</v>
      </c>
      <c r="T609" s="8">
        <f t="shared" si="59"/>
        <v>42231.556944444441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42384.306840277779</v>
      </c>
      <c r="T610" s="8">
        <f t="shared" si="59"/>
        <v>42443.958333333328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41803.692789351851</v>
      </c>
      <c r="T611" s="8">
        <f t="shared" si="59"/>
        <v>41833.692789351851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t="str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42474.637824074074</v>
      </c>
      <c r="T612" s="8">
        <f t="shared" si="59"/>
        <v>42504.637824074074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t="str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42223.619456018518</v>
      </c>
      <c r="T613" s="8">
        <f t="shared" si="59"/>
        <v>42253.215277777781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t="str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42489.772326388891</v>
      </c>
      <c r="T614" s="8">
        <f t="shared" si="59"/>
        <v>42518.772326388891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42303.659317129626</v>
      </c>
      <c r="T615" s="8">
        <f t="shared" si="59"/>
        <v>42333.700983796298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t="str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42507.299328703702</v>
      </c>
      <c r="T616" s="8">
        <f t="shared" si="59"/>
        <v>42538.958333333328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t="str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42031.928576388891</v>
      </c>
      <c r="T617" s="8">
        <f t="shared" si="59"/>
        <v>42061.928576388891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t="str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42076.092152777783</v>
      </c>
      <c r="T618" s="8">
        <f t="shared" si="59"/>
        <v>42106.092152777783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42131.455439814818</v>
      </c>
      <c r="T619" s="8">
        <f t="shared" si="59"/>
        <v>42161.44930555555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t="str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42762.962013888886</v>
      </c>
      <c r="T620" s="8">
        <f t="shared" si="59"/>
        <v>42791.961111111115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42759.593310185184</v>
      </c>
      <c r="T621" s="8">
        <f t="shared" si="59"/>
        <v>42819.55164351852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41865.583275462966</v>
      </c>
      <c r="T622" s="8">
        <f t="shared" si="59"/>
        <v>41925.583275462966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42683.420312499999</v>
      </c>
      <c r="T623" s="8">
        <f t="shared" si="59"/>
        <v>42698.958333333328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42199.57</v>
      </c>
      <c r="T624" s="8">
        <f t="shared" si="59"/>
        <v>42229.57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t="str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42199.651319444441</v>
      </c>
      <c r="T625" s="8">
        <f t="shared" si="59"/>
        <v>42235.651319444441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t="str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42100.642071759255</v>
      </c>
      <c r="T626" s="8">
        <f t="shared" si="59"/>
        <v>42155.642071759255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t="str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41898.665960648148</v>
      </c>
      <c r="T627" s="8">
        <f t="shared" si="59"/>
        <v>41941.041666666664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42564.026319444441</v>
      </c>
      <c r="T628" s="8">
        <f t="shared" si="59"/>
        <v>42594.026319444441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41832.852627314816</v>
      </c>
      <c r="T629" s="8">
        <f t="shared" si="59"/>
        <v>41862.852627314816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t="str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42416.767928240741</v>
      </c>
      <c r="T630" s="8">
        <f t="shared" si="59"/>
        <v>42446.726261574076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41891.693379629629</v>
      </c>
      <c r="T631" s="8">
        <f t="shared" si="59"/>
        <v>41926.693379629629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41877.912187499998</v>
      </c>
      <c r="T632" s="8">
        <f t="shared" si="59"/>
        <v>41898.912187499998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41932.036851851852</v>
      </c>
      <c r="T633" s="8">
        <f t="shared" si="59"/>
        <v>41992.078518518523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t="str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41956.017488425925</v>
      </c>
      <c r="T634" s="8">
        <f t="shared" si="59"/>
        <v>41986.017488425925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42675.690393518518</v>
      </c>
      <c r="T635" s="8">
        <f t="shared" si="59"/>
        <v>42705.732060185182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42199.618518518517</v>
      </c>
      <c r="T636" s="8">
        <f t="shared" si="59"/>
        <v>42236.618518518517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42163.957326388889</v>
      </c>
      <c r="T637" s="8">
        <f t="shared" si="59"/>
        <v>42193.957326388889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42045.957314814819</v>
      </c>
      <c r="T638" s="8">
        <f t="shared" si="59"/>
        <v>42075.915648148148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t="str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42417.804618055554</v>
      </c>
      <c r="T639" s="8">
        <f t="shared" si="59"/>
        <v>42477.76295138889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42331.84574074074</v>
      </c>
      <c r="T640" s="8">
        <f t="shared" si="59"/>
        <v>42361.84574074074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42179.160752314812</v>
      </c>
      <c r="T641" s="8">
        <f t="shared" si="59"/>
        <v>42211.75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42209.593692129631</v>
      </c>
      <c r="T642" s="8">
        <f t="shared" si="59"/>
        <v>42239.593692129631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0">(E643/D643)*100</f>
        <v>119.16249999999999</v>
      </c>
      <c r="P643">
        <f t="shared" ref="P643:P706" si="61">IFERROR(E643/L643,"0")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(J662/86400)+DATE(1970,1,1)</f>
        <v>41922.741655092592</v>
      </c>
      <c r="T643" s="8">
        <f t="shared" ref="T643:T706" si="65">(I662/86400)+DATE(1970,1,1)</f>
        <v>41952.783321759256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42636.645358796297</v>
      </c>
      <c r="T644" s="8">
        <f t="shared" si="65"/>
        <v>42666.645358796297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41990.438043981485</v>
      </c>
      <c r="T645" s="8">
        <f t="shared" si="65"/>
        <v>42020.438043981485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42173.843240740738</v>
      </c>
      <c r="T646" s="8">
        <f t="shared" si="65"/>
        <v>42203.843240740738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42077.666377314818</v>
      </c>
      <c r="T647" s="8">
        <f t="shared" si="65"/>
        <v>42107.666377314818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42688.711354166662</v>
      </c>
      <c r="T648" s="8">
        <f t="shared" si="65"/>
        <v>42748.711354166662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41838.832152777773</v>
      </c>
      <c r="T649" s="8">
        <f t="shared" si="65"/>
        <v>41868.832152777773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42632.373414351852</v>
      </c>
      <c r="T650" s="8">
        <f t="shared" si="65"/>
        <v>42672.373414351852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42090.831273148149</v>
      </c>
      <c r="T651" s="8">
        <f t="shared" si="65"/>
        <v>42135.831273148149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42527.625671296293</v>
      </c>
      <c r="T652" s="8">
        <f t="shared" si="65"/>
        <v>42557.625671296293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42506.709722222222</v>
      </c>
      <c r="T653" s="8">
        <f t="shared" si="65"/>
        <v>42540.340277777781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41984.692731481482</v>
      </c>
      <c r="T654" s="8">
        <f t="shared" si="65"/>
        <v>42018.166666666672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41974.219490740739</v>
      </c>
      <c r="T655" s="8">
        <f t="shared" si="65"/>
        <v>42005.207638888889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41838.840474537035</v>
      </c>
      <c r="T656" s="8">
        <f t="shared" si="65"/>
        <v>41883.840474537035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41803.116053240738</v>
      </c>
      <c r="T657" s="8">
        <f t="shared" si="65"/>
        <v>41863.116053240738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41975.930601851855</v>
      </c>
      <c r="T658" s="8">
        <f t="shared" si="65"/>
        <v>42005.290972222225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42012.76829861111</v>
      </c>
      <c r="T659" s="8">
        <f t="shared" si="65"/>
        <v>42042.76829861111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42504.403877314813</v>
      </c>
      <c r="T660" s="8">
        <f t="shared" si="65"/>
        <v>42549.403877314813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42481.376597222217</v>
      </c>
      <c r="T661" s="8">
        <f t="shared" si="65"/>
        <v>42511.376597222217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42556.695706018523</v>
      </c>
      <c r="T662" s="8">
        <f t="shared" si="65"/>
        <v>42616.695706018523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41864.501516203702</v>
      </c>
      <c r="T663" s="8">
        <f t="shared" si="65"/>
        <v>41899.501516203702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42639.805601851855</v>
      </c>
      <c r="T664" s="8">
        <f t="shared" si="65"/>
        <v>42669.805601851855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42778.765300925923</v>
      </c>
      <c r="T665" s="8">
        <f t="shared" si="65"/>
        <v>42808.723634259259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42634.900046296301</v>
      </c>
      <c r="T666" s="8">
        <f t="shared" si="65"/>
        <v>42674.900046296301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41809.473275462966</v>
      </c>
      <c r="T667" s="8">
        <f t="shared" si="65"/>
        <v>41845.125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41971.866574074069</v>
      </c>
      <c r="T668" s="8">
        <f t="shared" si="65"/>
        <v>42016.866574074069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42189.673263888893</v>
      </c>
      <c r="T669" s="8">
        <f t="shared" si="65"/>
        <v>42219.673263888893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42711.750613425931</v>
      </c>
      <c r="T670" s="8">
        <f t="shared" si="65"/>
        <v>42771.750613425931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42262.104780092588</v>
      </c>
      <c r="T671" s="8">
        <f t="shared" si="65"/>
        <v>42292.104780092588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42675.66778935185</v>
      </c>
      <c r="T672" s="8">
        <f t="shared" si="65"/>
        <v>42712.207638888889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42579.634733796294</v>
      </c>
      <c r="T673" s="8">
        <f t="shared" si="65"/>
        <v>42622.25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42158.028310185182</v>
      </c>
      <c r="T674" s="8">
        <f t="shared" si="65"/>
        <v>42186.028310185182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42696.37572916667</v>
      </c>
      <c r="T675" s="8">
        <f t="shared" si="65"/>
        <v>42726.37572916667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42094.808182870373</v>
      </c>
      <c r="T676" s="8">
        <f t="shared" si="65"/>
        <v>42124.808182870373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42737.663877314815</v>
      </c>
      <c r="T677" s="8">
        <f t="shared" si="65"/>
        <v>42767.663877314815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41913.521064814813</v>
      </c>
      <c r="T678" s="8">
        <f t="shared" si="65"/>
        <v>41943.521064814813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41815.927106481482</v>
      </c>
      <c r="T679" s="8">
        <f t="shared" si="65"/>
        <v>41845.927106481482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42388.523020833338</v>
      </c>
      <c r="T680" s="8">
        <f t="shared" si="65"/>
        <v>42403.523020833338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41866.931076388893</v>
      </c>
      <c r="T681" s="8">
        <f t="shared" si="65"/>
        <v>41900.083333333336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41563.485509259262</v>
      </c>
      <c r="T682" s="8">
        <f t="shared" si="65"/>
        <v>41600.666666666664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42715.688437500001</v>
      </c>
      <c r="T683" s="8">
        <f t="shared" si="65"/>
        <v>42745.688437500001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41813.662962962961</v>
      </c>
      <c r="T684" s="8">
        <f t="shared" si="65"/>
        <v>41843.662962962961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42668.726701388892</v>
      </c>
      <c r="T685" s="8">
        <f t="shared" si="65"/>
        <v>42698.768368055556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42711.950798611113</v>
      </c>
      <c r="T686" s="8">
        <f t="shared" si="65"/>
        <v>42766.98055555555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42726.192916666667</v>
      </c>
      <c r="T687" s="8">
        <f t="shared" si="65"/>
        <v>42786.192916666667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t="str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42726.491643518515</v>
      </c>
      <c r="T688" s="8">
        <f t="shared" si="65"/>
        <v>42756.491643518515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42676.995173611111</v>
      </c>
      <c r="T689" s="8">
        <f t="shared" si="65"/>
        <v>42718.777083333334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42696.663506944446</v>
      </c>
      <c r="T690" s="8">
        <f t="shared" si="65"/>
        <v>42736.663506944446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41835.581018518518</v>
      </c>
      <c r="T691" s="8">
        <f t="shared" si="65"/>
        <v>41895.581018518518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41948.041192129633</v>
      </c>
      <c r="T692" s="8">
        <f t="shared" si="65"/>
        <v>41978.041192129633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41837.984976851854</v>
      </c>
      <c r="T693" s="8">
        <f t="shared" si="65"/>
        <v>41871.030555555553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42678.459120370375</v>
      </c>
      <c r="T694" s="8">
        <f t="shared" si="65"/>
        <v>42718.500787037032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42384.680925925924</v>
      </c>
      <c r="T695" s="8">
        <f t="shared" si="65"/>
        <v>42414.680925925924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42496.529305555552</v>
      </c>
      <c r="T696" s="8">
        <f t="shared" si="65"/>
        <v>42526.529305555552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42734.787986111114</v>
      </c>
      <c r="T697" s="8">
        <f t="shared" si="65"/>
        <v>42794.787986111114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42273.090740740736</v>
      </c>
      <c r="T698" s="8">
        <f t="shared" si="65"/>
        <v>42313.132407407407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41940.658645833333</v>
      </c>
      <c r="T699" s="8">
        <f t="shared" si="65"/>
        <v>41974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41857.854189814811</v>
      </c>
      <c r="T700" s="8">
        <f t="shared" si="65"/>
        <v>41887.854189814811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42752.845451388886</v>
      </c>
      <c r="T701" s="8">
        <f t="shared" si="65"/>
        <v>42784.249305555553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42409.040231481486</v>
      </c>
      <c r="T702" s="8">
        <f t="shared" si="65"/>
        <v>42423.040231481486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40909.649201388893</v>
      </c>
      <c r="T703" s="8">
        <f t="shared" si="65"/>
        <v>40937.649201388893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41807.571840277778</v>
      </c>
      <c r="T704" s="8">
        <f t="shared" si="65"/>
        <v>41852.571840277778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40977.805300925924</v>
      </c>
      <c r="T705" s="8">
        <f t="shared" si="65"/>
        <v>41007.76363425926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42184.81653935185</v>
      </c>
      <c r="T706" s="8">
        <f t="shared" si="65"/>
        <v>42215.165972222225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6">(E707/D707)*100</f>
        <v>0.97699999999999987</v>
      </c>
      <c r="P707">
        <f t="shared" ref="P707:P770" si="67">IFERROR(E707/L707,"0")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(J726/86400)+DATE(1970,1,1)</f>
        <v>40694.638460648144</v>
      </c>
      <c r="T707" s="8">
        <f t="shared" ref="T707:T770" si="71">(I726/86400)+DATE(1970,1,1)</f>
        <v>40724.638460648144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t="str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42321.626296296294</v>
      </c>
      <c r="T708" s="8">
        <f t="shared" si="71"/>
        <v>42351.626296296294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41346.042673611111</v>
      </c>
      <c r="T709" s="8">
        <f t="shared" si="71"/>
        <v>41376.042673611111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41247.020243055558</v>
      </c>
      <c r="T710" s="8">
        <f t="shared" si="71"/>
        <v>41288.888888888891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40731.837465277778</v>
      </c>
      <c r="T711" s="8">
        <f t="shared" si="71"/>
        <v>40776.837465277778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t="str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41111.185891203706</v>
      </c>
      <c r="T712" s="8">
        <f t="shared" si="71"/>
        <v>41171.185891203706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40854.745266203703</v>
      </c>
      <c r="T713" s="8">
        <f t="shared" si="71"/>
        <v>40884.745266203703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40879.795682870368</v>
      </c>
      <c r="T714" s="8">
        <f t="shared" si="71"/>
        <v>40930.25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41486.424317129626</v>
      </c>
      <c r="T715" s="8">
        <f t="shared" si="71"/>
        <v>41546.424317129626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41598.420046296298</v>
      </c>
      <c r="T716" s="8">
        <f t="shared" si="71"/>
        <v>41628.420046296298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42102.164583333331</v>
      </c>
      <c r="T717" s="8">
        <f t="shared" si="71"/>
        <v>42133.208333333328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41946.029467592591</v>
      </c>
      <c r="T718" s="8">
        <f t="shared" si="71"/>
        <v>41977.027083333334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41579.734259259261</v>
      </c>
      <c r="T719" s="8">
        <f t="shared" si="71"/>
        <v>41599.207638888889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41667.275312500002</v>
      </c>
      <c r="T720" s="8">
        <f t="shared" si="71"/>
        <v>41684.833333333336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41943.604097222225</v>
      </c>
      <c r="T721" s="8">
        <f t="shared" si="71"/>
        <v>41974.207638888889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41829.502650462964</v>
      </c>
      <c r="T722" s="8">
        <f t="shared" si="71"/>
        <v>41862.502650462964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42162.146782407406</v>
      </c>
      <c r="T723" s="8">
        <f t="shared" si="71"/>
        <v>42176.146782407406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41401.648217592592</v>
      </c>
      <c r="T724" s="8">
        <f t="shared" si="71"/>
        <v>41436.648217592592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41689.917962962965</v>
      </c>
      <c r="T725" s="8">
        <f t="shared" si="71"/>
        <v>41719.876296296294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40990.709317129629</v>
      </c>
      <c r="T726" s="8">
        <f t="shared" si="71"/>
        <v>41015.875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41226.95721064815</v>
      </c>
      <c r="T727" s="8">
        <f t="shared" si="71"/>
        <v>41256.95721064815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41367.572280092594</v>
      </c>
      <c r="T728" s="8">
        <f t="shared" si="71"/>
        <v>41397.572280092594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41157.042928240742</v>
      </c>
      <c r="T729" s="8">
        <f t="shared" si="71"/>
        <v>41175.165972222225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41988.548831018517</v>
      </c>
      <c r="T730" s="8">
        <f t="shared" si="71"/>
        <v>42019.454166666663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41831.846828703703</v>
      </c>
      <c r="T731" s="8">
        <f t="shared" si="71"/>
        <v>41861.846828703703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42733.94131944445</v>
      </c>
      <c r="T732" s="8">
        <f t="shared" si="71"/>
        <v>42763.94131944445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41299.878148148149</v>
      </c>
      <c r="T733" s="8">
        <f t="shared" si="71"/>
        <v>41329.878148148149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40713.630497685182</v>
      </c>
      <c r="T734" s="8">
        <f t="shared" si="71"/>
        <v>40759.630497685182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42639.421493055561</v>
      </c>
      <c r="T735" s="8">
        <f t="shared" si="71"/>
        <v>42659.458333333328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42019.590173611112</v>
      </c>
      <c r="T736" s="8">
        <f t="shared" si="71"/>
        <v>42049.590173611112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41249.749085648145</v>
      </c>
      <c r="T737" s="8">
        <f t="shared" si="71"/>
        <v>41279.749085648145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41383.605057870373</v>
      </c>
      <c r="T738" s="8">
        <f t="shared" si="71"/>
        <v>41414.02847222222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40590.766886574071</v>
      </c>
      <c r="T739" s="8">
        <f t="shared" si="71"/>
        <v>40651.725219907406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41235.054560185185</v>
      </c>
      <c r="T740" s="8">
        <f t="shared" si="71"/>
        <v>41249.054560185185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40429.836435185185</v>
      </c>
      <c r="T741" s="8">
        <f t="shared" si="71"/>
        <v>40459.836435185185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41789.330312500002</v>
      </c>
      <c r="T742" s="8">
        <f t="shared" si="71"/>
        <v>41829.330312500002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42670.764039351852</v>
      </c>
      <c r="T743" s="8">
        <f t="shared" si="71"/>
        <v>42700.805706018524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41642.751458333332</v>
      </c>
      <c r="T744" s="8">
        <f t="shared" si="71"/>
        <v>41672.751458333332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42690.858449074076</v>
      </c>
      <c r="T745" s="8">
        <f t="shared" si="71"/>
        <v>42708.25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41471.446851851855</v>
      </c>
      <c r="T746" s="8">
        <f t="shared" si="71"/>
        <v>41501.446851851855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42227.173159722224</v>
      </c>
      <c r="T747" s="8">
        <f t="shared" si="71"/>
        <v>42257.173159722224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41901.542638888888</v>
      </c>
      <c r="T748" s="8">
        <f t="shared" si="71"/>
        <v>41931.542638888888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42021.783368055556</v>
      </c>
      <c r="T749" s="8">
        <f t="shared" si="71"/>
        <v>42051.783368055556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42115.143634259264</v>
      </c>
      <c r="T750" s="8">
        <f t="shared" si="71"/>
        <v>42145.143634259264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41594.207060185188</v>
      </c>
      <c r="T751" s="8">
        <f t="shared" si="71"/>
        <v>41624.207060185188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41604.996458333335</v>
      </c>
      <c r="T752" s="8">
        <f t="shared" si="71"/>
        <v>41634.996458333335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41289.9996412037</v>
      </c>
      <c r="T753" s="8">
        <f t="shared" si="71"/>
        <v>41329.9996412037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42349.824097222227</v>
      </c>
      <c r="T754" s="8">
        <f t="shared" si="71"/>
        <v>42399.824097222227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40068.056932870371</v>
      </c>
      <c r="T755" s="8">
        <f t="shared" si="71"/>
        <v>40118.165972222225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42100.735937500001</v>
      </c>
      <c r="T756" s="8">
        <f t="shared" si="71"/>
        <v>42134.959027777775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41663.780300925922</v>
      </c>
      <c r="T757" s="8">
        <f t="shared" si="71"/>
        <v>41693.780300925922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40863.060127314813</v>
      </c>
      <c r="T758" s="8">
        <f t="shared" si="71"/>
        <v>40893.060127314813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42250.685706018514</v>
      </c>
      <c r="T759" s="8">
        <f t="shared" si="71"/>
        <v>42288.208333333328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41456.981215277774</v>
      </c>
      <c r="T760" s="8">
        <f t="shared" si="71"/>
        <v>41486.981215277774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41729.702314814815</v>
      </c>
      <c r="T761" s="8">
        <f t="shared" si="71"/>
        <v>41759.702314814815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t="str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40436.68408564815</v>
      </c>
      <c r="T762" s="8">
        <f t="shared" si="71"/>
        <v>40466.166666666664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40636.673900462964</v>
      </c>
      <c r="T763" s="8">
        <f t="shared" si="71"/>
        <v>40666.673900462964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t="str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41403.000856481478</v>
      </c>
      <c r="T764" s="8">
        <f t="shared" si="71"/>
        <v>41433.000856481478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41116.758125</v>
      </c>
      <c r="T765" s="8">
        <f t="shared" si="71"/>
        <v>41146.758125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t="str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40987.773715277777</v>
      </c>
      <c r="T766" s="8">
        <f t="shared" si="71"/>
        <v>41026.916666666664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41675.149525462963</v>
      </c>
      <c r="T767" s="8">
        <f t="shared" si="71"/>
        <v>41715.107858796298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t="str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41303.593923611115</v>
      </c>
      <c r="T768" s="8">
        <f t="shared" si="71"/>
        <v>41333.593923611115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40983.055949074071</v>
      </c>
      <c r="T769" s="8">
        <f t="shared" si="71"/>
        <v>41040.657638888893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6"/>
        <v>0</v>
      </c>
      <c r="P770" t="str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41549.627615740741</v>
      </c>
      <c r="T770" s="8">
        <f t="shared" si="71"/>
        <v>41579.627615740741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2">(E771/D771)*100</f>
        <v>41.4</v>
      </c>
      <c r="P771">
        <f t="shared" ref="P771:P834" si="73">IFERROR(E771/L771,"0")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(J790/86400)+DATE(1970,1,1)</f>
        <v>41059.006805555553</v>
      </c>
      <c r="T771" s="8">
        <f t="shared" ref="T771:T834" si="77">(I790/86400)+DATE(1970,1,1)</f>
        <v>41097.165972222225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t="str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41277.186111111107</v>
      </c>
      <c r="T772" s="8">
        <f t="shared" si="77"/>
        <v>41295.332638888889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41276.047905092593</v>
      </c>
      <c r="T773" s="8">
        <f t="shared" si="77"/>
        <v>41306.047905092593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41557.780624999999</v>
      </c>
      <c r="T774" s="8">
        <f t="shared" si="77"/>
        <v>41591.249305555553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41555.87364583333</v>
      </c>
      <c r="T775" s="8">
        <f t="shared" si="77"/>
        <v>41585.915312500001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41442.741249999999</v>
      </c>
      <c r="T776" s="8">
        <f t="shared" si="77"/>
        <v>41458.207638888889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40736.115011574075</v>
      </c>
      <c r="T777" s="8">
        <f t="shared" si="77"/>
        <v>40791.712500000001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40963.613032407404</v>
      </c>
      <c r="T778" s="8">
        <f t="shared" si="77"/>
        <v>41006.207638888889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41502.882928240739</v>
      </c>
      <c r="T779" s="8">
        <f t="shared" si="77"/>
        <v>41532.881944444445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40996.994074074071</v>
      </c>
      <c r="T780" s="8">
        <f t="shared" si="77"/>
        <v>41028.166666666664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41882.590127314819</v>
      </c>
      <c r="T781" s="8">
        <f t="shared" si="77"/>
        <v>41912.590127314819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40996.667199074072</v>
      </c>
      <c r="T782" s="8">
        <f t="shared" si="77"/>
        <v>41026.667199074072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41863.433495370373</v>
      </c>
      <c r="T783" s="8">
        <f t="shared" si="77"/>
        <v>41893.433495370373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40695.795370370368</v>
      </c>
      <c r="T784" s="8">
        <f t="shared" si="77"/>
        <v>40725.795370370368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41123.022268518514</v>
      </c>
      <c r="T785" s="8">
        <f t="shared" si="77"/>
        <v>41169.170138888891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40665.949976851851</v>
      </c>
      <c r="T786" s="8">
        <f t="shared" si="77"/>
        <v>40692.041666666664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40730.105624999997</v>
      </c>
      <c r="T787" s="8">
        <f t="shared" si="77"/>
        <v>40747.165972222225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40690.823055555556</v>
      </c>
      <c r="T788" s="8">
        <f t="shared" si="77"/>
        <v>40740.958333333336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40763.691423611112</v>
      </c>
      <c r="T789" s="8">
        <f t="shared" si="77"/>
        <v>40793.691423611112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42759.628599537042</v>
      </c>
      <c r="T790" s="8">
        <f t="shared" si="77"/>
        <v>42795.083333333328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41962.100532407407</v>
      </c>
      <c r="T791" s="8">
        <f t="shared" si="77"/>
        <v>41995.207638888889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41628.833680555559</v>
      </c>
      <c r="T792" s="8">
        <f t="shared" si="77"/>
        <v>41658.833680555559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41123.056273148148</v>
      </c>
      <c r="T793" s="8">
        <f t="shared" si="77"/>
        <v>41153.056273148148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41443.643541666665</v>
      </c>
      <c r="T794" s="8">
        <f t="shared" si="77"/>
        <v>41465.702777777777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41282.017962962964</v>
      </c>
      <c r="T795" s="8">
        <f t="shared" si="77"/>
        <v>41334.581944444442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41080.960243055553</v>
      </c>
      <c r="T796" s="8">
        <f t="shared" si="77"/>
        <v>41110.960243055553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40679.743067129632</v>
      </c>
      <c r="T797" s="8">
        <f t="shared" si="77"/>
        <v>40694.75277777778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41914.917858796296</v>
      </c>
      <c r="T798" s="8">
        <f t="shared" si="77"/>
        <v>41944.917858796296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41341.870868055557</v>
      </c>
      <c r="T799" s="8">
        <f t="shared" si="77"/>
        <v>41373.270833333336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40925.599664351852</v>
      </c>
      <c r="T800" s="8">
        <f t="shared" si="77"/>
        <v>40979.207638888889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41120.882881944446</v>
      </c>
      <c r="T801" s="8">
        <f t="shared" si="77"/>
        <v>41128.709027777775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41619.998310185183</v>
      </c>
      <c r="T802" s="8">
        <f t="shared" si="77"/>
        <v>41629.197222222225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41768.841921296298</v>
      </c>
      <c r="T803" s="8">
        <f t="shared" si="77"/>
        <v>41799.208333333336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42093.922048611115</v>
      </c>
      <c r="T804" s="8">
        <f t="shared" si="77"/>
        <v>42128.167361111111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41157.947337962964</v>
      </c>
      <c r="T805" s="8">
        <f t="shared" si="77"/>
        <v>41187.947337962964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42055.972824074073</v>
      </c>
      <c r="T806" s="8">
        <f t="shared" si="77"/>
        <v>42085.931157407409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40250.242106481484</v>
      </c>
      <c r="T807" s="8">
        <f t="shared" si="77"/>
        <v>40286.290972222225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41186.306527777779</v>
      </c>
      <c r="T808" s="8">
        <f t="shared" si="77"/>
        <v>41211.306527777779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40973.038541666669</v>
      </c>
      <c r="T809" s="8">
        <f t="shared" si="77"/>
        <v>40993.996874999997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40927.473460648151</v>
      </c>
      <c r="T810" s="8">
        <f t="shared" si="77"/>
        <v>40953.825694444444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41073.050717592589</v>
      </c>
      <c r="T811" s="8">
        <f t="shared" si="77"/>
        <v>41085.683333333334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42504.801388888889</v>
      </c>
      <c r="T812" s="8">
        <f t="shared" si="77"/>
        <v>42564.801388888889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41325.525752314818</v>
      </c>
      <c r="T813" s="8">
        <f t="shared" si="77"/>
        <v>41355.484085648146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40996.646921296298</v>
      </c>
      <c r="T814" s="8">
        <f t="shared" si="77"/>
        <v>41026.646921296298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40869.675173611111</v>
      </c>
      <c r="T815" s="8">
        <f t="shared" si="77"/>
        <v>40929.342361111107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41718.878182870372</v>
      </c>
      <c r="T816" s="8">
        <f t="shared" si="77"/>
        <v>41748.878182870372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41422.822824074072</v>
      </c>
      <c r="T817" s="8">
        <f t="shared" si="77"/>
        <v>41456.165972222225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41005.45784722222</v>
      </c>
      <c r="T818" s="8">
        <f t="shared" si="77"/>
        <v>41048.125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41524.056921296295</v>
      </c>
      <c r="T819" s="8">
        <f t="shared" si="77"/>
        <v>41554.056921296295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41730.998402777775</v>
      </c>
      <c r="T820" s="8">
        <f t="shared" si="77"/>
        <v>41760.998402777775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40895.897974537038</v>
      </c>
      <c r="T821" s="8">
        <f t="shared" si="77"/>
        <v>40925.897974537038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41144.763379629629</v>
      </c>
      <c r="T822" s="8">
        <f t="shared" si="77"/>
        <v>41174.763379629629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42607.226701388892</v>
      </c>
      <c r="T823" s="8">
        <f t="shared" si="77"/>
        <v>42637.226701388892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41923.838692129633</v>
      </c>
      <c r="T824" s="8">
        <f t="shared" si="77"/>
        <v>41953.880358796298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41526.59239583333</v>
      </c>
      <c r="T825" s="8">
        <f t="shared" si="77"/>
        <v>41561.165972222225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42695.257870370369</v>
      </c>
      <c r="T826" s="8">
        <f t="shared" si="77"/>
        <v>42712.333333333328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41905.684629629628</v>
      </c>
      <c r="T827" s="8">
        <f t="shared" si="77"/>
        <v>41944.207638888889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42578.205972222218</v>
      </c>
      <c r="T828" s="8">
        <f t="shared" si="77"/>
        <v>42618.165972222225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41694.391840277778</v>
      </c>
      <c r="T829" s="8">
        <f t="shared" si="77"/>
        <v>41708.583333333336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42165.798333333332</v>
      </c>
      <c r="T830" s="8">
        <f t="shared" si="77"/>
        <v>42195.798333333332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42078.792048611111</v>
      </c>
      <c r="T831" s="8">
        <f t="shared" si="77"/>
        <v>42108.792048611111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42051.148888888885</v>
      </c>
      <c r="T832" s="8">
        <f t="shared" si="77"/>
        <v>42079.107222222221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42452.827743055561</v>
      </c>
      <c r="T833" s="8">
        <f t="shared" si="77"/>
        <v>42485.207638888889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42522.880243055552</v>
      </c>
      <c r="T834" s="8">
        <f t="shared" si="77"/>
        <v>42582.822916666672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78">(E835/D835)*100</f>
        <v>101.66666666666666</v>
      </c>
      <c r="P835">
        <f t="shared" ref="P835:P898" si="79">IFERROR(E835/L835,"0")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(J854/86400)+DATE(1970,1,1)</f>
        <v>42656.805497685185</v>
      </c>
      <c r="T835" s="8">
        <f t="shared" ref="T835:T898" si="83">(I854/86400)+DATE(1970,1,1)</f>
        <v>42667.875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42021.832280092596</v>
      </c>
      <c r="T836" s="8">
        <f t="shared" si="83"/>
        <v>42051.832280092596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42702.212337962963</v>
      </c>
      <c r="T837" s="8">
        <f t="shared" si="83"/>
        <v>42732.212337962963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42545.125196759254</v>
      </c>
      <c r="T838" s="8">
        <f t="shared" si="83"/>
        <v>42575.125196759254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42609.311990740738</v>
      </c>
      <c r="T839" s="8">
        <f t="shared" si="83"/>
        <v>42668.791666666672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42291.581377314811</v>
      </c>
      <c r="T840" s="8">
        <f t="shared" si="83"/>
        <v>42333.623043981483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42079.745578703703</v>
      </c>
      <c r="T841" s="8">
        <f t="shared" si="83"/>
        <v>42109.957638888889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42128.820231481484</v>
      </c>
      <c r="T842" s="8">
        <f t="shared" si="83"/>
        <v>42159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41570.482789351852</v>
      </c>
      <c r="T843" s="8">
        <f t="shared" si="83"/>
        <v>41600.524456018517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42599.965324074074</v>
      </c>
      <c r="T844" s="8">
        <f t="shared" si="83"/>
        <v>42629.965324074074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41559.5549537037</v>
      </c>
      <c r="T845" s="8">
        <f t="shared" si="83"/>
        <v>41589.596620370372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40921.117662037039</v>
      </c>
      <c r="T846" s="8">
        <f t="shared" si="83"/>
        <v>40951.117662037039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41541.106921296298</v>
      </c>
      <c r="T847" s="8">
        <f t="shared" si="83"/>
        <v>41563.415972222225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41230.773113425923</v>
      </c>
      <c r="T848" s="8">
        <f t="shared" si="83"/>
        <v>41290.773113425923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42025.637939814813</v>
      </c>
      <c r="T849" s="8">
        <f t="shared" si="83"/>
        <v>42063.631944444445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40088.105393518519</v>
      </c>
      <c r="T850" s="8">
        <f t="shared" si="83"/>
        <v>40148.207638888889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41616.027754629627</v>
      </c>
      <c r="T851" s="8">
        <f t="shared" si="83"/>
        <v>41646.027754629627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41342.845567129625</v>
      </c>
      <c r="T852" s="8">
        <f t="shared" si="83"/>
        <v>41372.803900462961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41488.022256944445</v>
      </c>
      <c r="T853" s="8">
        <f t="shared" si="83"/>
        <v>41518.022256944445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41577.561284722222</v>
      </c>
      <c r="T854" s="8">
        <f t="shared" si="83"/>
        <v>41607.602951388893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40567.825543981482</v>
      </c>
      <c r="T855" s="8">
        <f t="shared" si="83"/>
        <v>40612.825543981482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41184.167129629626</v>
      </c>
      <c r="T856" s="8">
        <f t="shared" si="83"/>
        <v>41224.208796296298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41368.583726851852</v>
      </c>
      <c r="T857" s="8">
        <f t="shared" si="83"/>
        <v>41398.583726851852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42248.723738425921</v>
      </c>
      <c r="T858" s="8">
        <f t="shared" si="83"/>
        <v>42268.723738425921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41276.496840277774</v>
      </c>
      <c r="T859" s="8">
        <f t="shared" si="83"/>
        <v>41309.496840277774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41597.788888888885</v>
      </c>
      <c r="T860" s="8">
        <f t="shared" si="83"/>
        <v>41627.788888888885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40505.232916666668</v>
      </c>
      <c r="T861" s="8">
        <f t="shared" si="83"/>
        <v>40535.232916666668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41037.829918981479</v>
      </c>
      <c r="T862" s="8">
        <f t="shared" si="83"/>
        <v>41058.829918981479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41179.32104166667</v>
      </c>
      <c r="T863" s="8">
        <f t="shared" si="83"/>
        <v>41212.32104166667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40877.25099537037</v>
      </c>
      <c r="T864" s="8">
        <f t="shared" si="83"/>
        <v>40922.25099537037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40759.860532407409</v>
      </c>
      <c r="T865" s="8">
        <f t="shared" si="83"/>
        <v>40792.860532407409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42371.935590277775</v>
      </c>
      <c r="T866" s="8">
        <f t="shared" si="83"/>
        <v>42431.935590277775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40981.802615740744</v>
      </c>
      <c r="T867" s="8">
        <f t="shared" si="83"/>
        <v>41041.104861111111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42713.941099537042</v>
      </c>
      <c r="T868" s="8">
        <f t="shared" si="83"/>
        <v>42734.941099537042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42603.870520833334</v>
      </c>
      <c r="T869" s="8">
        <f t="shared" si="83"/>
        <v>42628.870520833334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41026.958969907406</v>
      </c>
      <c r="T870" s="8">
        <f t="shared" si="83"/>
        <v>41056.958969907406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40751.753298611111</v>
      </c>
      <c r="T871" s="8">
        <f t="shared" si="83"/>
        <v>40787.25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41887.784062500003</v>
      </c>
      <c r="T872" s="8">
        <f t="shared" si="83"/>
        <v>41917.784062500003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41569.698831018519</v>
      </c>
      <c r="T873" s="8">
        <f t="shared" si="83"/>
        <v>41599.740497685183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41842.031597222223</v>
      </c>
      <c r="T874" s="8">
        <f t="shared" si="83"/>
        <v>41872.031597222223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40304.20003472222</v>
      </c>
      <c r="T875" s="8">
        <f t="shared" si="83"/>
        <v>40391.166666666664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42065.897719907407</v>
      </c>
      <c r="T876" s="8">
        <f t="shared" si="83"/>
        <v>42095.856053240743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t="str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42496.98159722222</v>
      </c>
      <c r="T877" s="8">
        <f t="shared" si="83"/>
        <v>42526.98159722222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40431.127650462964</v>
      </c>
      <c r="T878" s="8">
        <f t="shared" si="83"/>
        <v>40476.127650462964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42218.872986111106</v>
      </c>
      <c r="T879" s="8">
        <f t="shared" si="83"/>
        <v>42244.166666666672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41211.688750000001</v>
      </c>
      <c r="T880" s="8">
        <f t="shared" si="83"/>
        <v>41241.730416666665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40878.758217592593</v>
      </c>
      <c r="T881" s="8">
        <f t="shared" si="83"/>
        <v>40923.758217592593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40646.099097222221</v>
      </c>
      <c r="T882" s="8">
        <f t="shared" si="83"/>
        <v>40691.099097222221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42429.84956018519</v>
      </c>
      <c r="T883" s="8">
        <f t="shared" si="83"/>
        <v>42459.807893518519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40291.81150462963</v>
      </c>
      <c r="T884" s="8">
        <f t="shared" si="83"/>
        <v>40337.799305555556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41829.965532407405</v>
      </c>
      <c r="T885" s="8">
        <f t="shared" si="83"/>
        <v>41881.645833333336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41149.796064814815</v>
      </c>
      <c r="T886" s="8">
        <f t="shared" si="83"/>
        <v>41175.100694444445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42342.080289351856</v>
      </c>
      <c r="T887" s="8">
        <f t="shared" si="83"/>
        <v>42372.080289351856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40507.239884259259</v>
      </c>
      <c r="T888" s="8">
        <f t="shared" si="83"/>
        <v>40567.239884259259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t="str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41681.189699074072</v>
      </c>
      <c r="T889" s="8">
        <f t="shared" si="83"/>
        <v>41711.148032407407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40767.192395833335</v>
      </c>
      <c r="T890" s="8">
        <f t="shared" si="83"/>
        <v>40797.192395833335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40340.801562499997</v>
      </c>
      <c r="T891" s="8">
        <f t="shared" si="83"/>
        <v>40386.207638888889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41081.69027777778</v>
      </c>
      <c r="T892" s="8">
        <f t="shared" si="83"/>
        <v>41113.166666666664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42737.545358796298</v>
      </c>
      <c r="T893" s="8">
        <f t="shared" si="83"/>
        <v>42797.545358796298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41642.005150462966</v>
      </c>
      <c r="T894" s="8">
        <f t="shared" si="83"/>
        <v>41663.005150462966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41194.109340277777</v>
      </c>
      <c r="T895" s="8">
        <f t="shared" si="83"/>
        <v>41254.151006944448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41004.139108796298</v>
      </c>
      <c r="T896" s="8">
        <f t="shared" si="83"/>
        <v>41034.139108796298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41116.763275462959</v>
      </c>
      <c r="T897" s="8">
        <f t="shared" si="83"/>
        <v>41146.763275462959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40937.679560185185</v>
      </c>
      <c r="T898" s="8">
        <f t="shared" si="83"/>
        <v>40969.207638888889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4">(E899/D899)*100</f>
        <v>0</v>
      </c>
      <c r="P899" t="str">
        <f t="shared" ref="P899:P962" si="85">IFERROR(E899/L899,"0")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(J918/86400)+DATE(1970,1,1)</f>
        <v>40434.853402777779</v>
      </c>
      <c r="T899" s="8">
        <f t="shared" ref="T899:T962" si="89">(I918/86400)+DATE(1970,1,1)</f>
        <v>40473.208333333336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41802.94363425926</v>
      </c>
      <c r="T900" s="8">
        <f t="shared" si="89"/>
        <v>41834.104166666664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41944.916215277779</v>
      </c>
      <c r="T901" s="8">
        <f t="shared" si="89"/>
        <v>41974.957881944443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41227.641724537039</v>
      </c>
      <c r="T902" s="8">
        <f t="shared" si="89"/>
        <v>41262.641724537039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t="str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41562.671550925923</v>
      </c>
      <c r="T903" s="8">
        <f t="shared" si="89"/>
        <v>41592.713217592594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40847.171018518522</v>
      </c>
      <c r="T904" s="8">
        <f t="shared" si="89"/>
        <v>40889.212685185186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41878.530011574076</v>
      </c>
      <c r="T905" s="8">
        <f t="shared" si="89"/>
        <v>41913.530011574076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41934.959756944445</v>
      </c>
      <c r="T906" s="8">
        <f t="shared" si="89"/>
        <v>41965.001423611116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41288.942928240736</v>
      </c>
      <c r="T907" s="8">
        <f t="shared" si="89"/>
        <v>41318.942928240736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t="str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41575.880914351852</v>
      </c>
      <c r="T908" s="8">
        <f t="shared" si="89"/>
        <v>41605.922581018516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t="str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40338.02002314815</v>
      </c>
      <c r="T909" s="8">
        <f t="shared" si="89"/>
        <v>40367.944444444445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t="str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41013.822858796295</v>
      </c>
      <c r="T910" s="8">
        <f t="shared" si="89"/>
        <v>41043.822858796295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41180.86241898148</v>
      </c>
      <c r="T911" s="8">
        <f t="shared" si="89"/>
        <v>41231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40978.238067129627</v>
      </c>
      <c r="T912" s="8">
        <f t="shared" si="89"/>
        <v>41008.196400462963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t="str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40312.915578703702</v>
      </c>
      <c r="T913" s="8">
        <f t="shared" si="89"/>
        <v>40354.897222222222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41680.359976851854</v>
      </c>
      <c r="T914" s="8">
        <f t="shared" si="89"/>
        <v>41714.916666666664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41310.969270833331</v>
      </c>
      <c r="T915" s="8">
        <f t="shared" si="89"/>
        <v>41355.927604166667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t="str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41711.169085648144</v>
      </c>
      <c r="T916" s="8">
        <f t="shared" si="89"/>
        <v>41771.169085648144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41733.737083333333</v>
      </c>
      <c r="T917" s="8">
        <f t="shared" si="89"/>
        <v>41763.25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t="str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42368.333668981482</v>
      </c>
      <c r="T918" s="8">
        <f t="shared" si="89"/>
        <v>42398.333668981482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40883.024178240739</v>
      </c>
      <c r="T919" s="8">
        <f t="shared" si="89"/>
        <v>40926.833333333336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41551.798113425924</v>
      </c>
      <c r="T920" s="8">
        <f t="shared" si="89"/>
        <v>41581.839780092589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41124.479722222226</v>
      </c>
      <c r="T921" s="8">
        <f t="shared" si="89"/>
        <v>41154.479722222226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t="str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41416.763171296298</v>
      </c>
      <c r="T922" s="8">
        <f t="shared" si="89"/>
        <v>41455.831944444442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42182.008402777778</v>
      </c>
      <c r="T923" s="8">
        <f t="shared" si="89"/>
        <v>42227.008402777778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42746.096585648149</v>
      </c>
      <c r="T924" s="8">
        <f t="shared" si="89"/>
        <v>42776.096585648149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42382.843287037038</v>
      </c>
      <c r="T925" s="8">
        <f t="shared" si="89"/>
        <v>42418.843287037038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42673.66788194445</v>
      </c>
      <c r="T926" s="8">
        <f t="shared" si="89"/>
        <v>42703.709548611107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42444.583912037036</v>
      </c>
      <c r="T927" s="8">
        <f t="shared" si="89"/>
        <v>42478.583333333328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t="str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42732.872986111106</v>
      </c>
      <c r="T928" s="8">
        <f t="shared" si="89"/>
        <v>42784.999305555553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t="str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42592.750555555554</v>
      </c>
      <c r="T929" s="8">
        <f t="shared" si="89"/>
        <v>42622.750555555554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42491.781319444446</v>
      </c>
      <c r="T930" s="8">
        <f t="shared" si="89"/>
        <v>42551.781319444446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t="str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42411.828287037039</v>
      </c>
      <c r="T931" s="8">
        <f t="shared" si="89"/>
        <v>42441.828287037039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42361.043703703705</v>
      </c>
      <c r="T932" s="8">
        <f t="shared" si="89"/>
        <v>42421.043703703705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42356.750706018516</v>
      </c>
      <c r="T933" s="8">
        <f t="shared" si="89"/>
        <v>42386.750706018516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42480.653611111113</v>
      </c>
      <c r="T934" s="8">
        <f t="shared" si="89"/>
        <v>42525.653611111113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42662.613564814819</v>
      </c>
      <c r="T935" s="8">
        <f t="shared" si="89"/>
        <v>42692.655231481476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41999.164340277777</v>
      </c>
      <c r="T936" s="8">
        <f t="shared" si="89"/>
        <v>42029.164340277777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42194.833784722221</v>
      </c>
      <c r="T937" s="8">
        <f t="shared" si="89"/>
        <v>42236.833784722221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t="str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42586.295138888891</v>
      </c>
      <c r="T938" s="8">
        <f t="shared" si="89"/>
        <v>42626.295138888891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42060.913877314815</v>
      </c>
      <c r="T939" s="8">
        <f t="shared" si="89"/>
        <v>42120.872210648144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42660.552465277782</v>
      </c>
      <c r="T940" s="8">
        <f t="shared" si="89"/>
        <v>42691.594131944439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42082.802812499998</v>
      </c>
      <c r="T941" s="8">
        <f t="shared" si="89"/>
        <v>42104.207638888889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41993.174363425926</v>
      </c>
      <c r="T942" s="8">
        <f t="shared" si="89"/>
        <v>42023.174363425926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42766.626793981486</v>
      </c>
      <c r="T943" s="8">
        <f t="shared" si="89"/>
        <v>42808.585127314815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42740.693692129629</v>
      </c>
      <c r="T944" s="8">
        <f t="shared" si="89"/>
        <v>42786.791666666672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42373.712418981479</v>
      </c>
      <c r="T945" s="8">
        <f t="shared" si="89"/>
        <v>42411.712418981479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42625.635636574079</v>
      </c>
      <c r="T946" s="8">
        <f t="shared" si="89"/>
        <v>42660.635636574079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42208.628692129627</v>
      </c>
      <c r="T947" s="8">
        <f t="shared" si="89"/>
        <v>42248.628692129627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42637.016736111109</v>
      </c>
      <c r="T948" s="8">
        <f t="shared" si="89"/>
        <v>42669.165972222225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t="str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42619.635787037041</v>
      </c>
      <c r="T949" s="8">
        <f t="shared" si="89"/>
        <v>42649.635787037041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42422.254328703704</v>
      </c>
      <c r="T950" s="8">
        <f t="shared" si="89"/>
        <v>42482.21266203704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41836.847615740742</v>
      </c>
      <c r="T951" s="8">
        <f t="shared" si="89"/>
        <v>41866.847615740742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42742.30332175926</v>
      </c>
      <c r="T952" s="8">
        <f t="shared" si="89"/>
        <v>42775.30332175926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42721.220520833333</v>
      </c>
      <c r="T953" s="8">
        <f t="shared" si="89"/>
        <v>42758.207638888889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42111.709027777775</v>
      </c>
      <c r="T954" s="8">
        <f t="shared" si="89"/>
        <v>42156.709027777775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41856.865717592591</v>
      </c>
      <c r="T955" s="8">
        <f t="shared" si="89"/>
        <v>41886.290972222225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42257.014965277776</v>
      </c>
      <c r="T956" s="8">
        <f t="shared" si="89"/>
        <v>42317.056631944448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42424.749490740738</v>
      </c>
      <c r="T957" s="8">
        <f t="shared" si="89"/>
        <v>42454.707824074074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42489.696585648147</v>
      </c>
      <c r="T958" s="8">
        <f t="shared" si="89"/>
        <v>42549.696585648147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42185.058993055558</v>
      </c>
      <c r="T959" s="8">
        <f t="shared" si="89"/>
        <v>42230.058993055558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42391.942094907412</v>
      </c>
      <c r="T960" s="8">
        <f t="shared" si="89"/>
        <v>42421.942094907412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42395.309039351851</v>
      </c>
      <c r="T961" s="8">
        <f t="shared" si="89"/>
        <v>42425.309039351851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42506.416990740741</v>
      </c>
      <c r="T962" s="8">
        <f t="shared" si="89"/>
        <v>42541.790972222225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0">(E963/D963)*100</f>
        <v>42.188421052631583</v>
      </c>
      <c r="P963">
        <f t="shared" ref="P963:P1026" si="91">IFERROR(E963/L963,"0")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(J982/86400)+DATE(1970,1,1)</f>
        <v>41928.904189814813</v>
      </c>
      <c r="T963" s="8">
        <f t="shared" ref="T963:T1026" si="95">(I982/86400)+DATE(1970,1,1)</f>
        <v>41973.945856481485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41830.947013888886</v>
      </c>
      <c r="T964" s="8">
        <f t="shared" si="95"/>
        <v>41860.947013888886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42615.753310185188</v>
      </c>
      <c r="T965" s="8">
        <f t="shared" si="95"/>
        <v>42645.753310185188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42574.667650462958</v>
      </c>
      <c r="T966" s="8">
        <f t="shared" si="95"/>
        <v>42605.870833333334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42061.11583333333</v>
      </c>
      <c r="T967" s="8">
        <f t="shared" si="95"/>
        <v>42091.074166666665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42339.967708333337</v>
      </c>
      <c r="T968" s="8">
        <f t="shared" si="95"/>
        <v>42369.958333333328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42324.767361111109</v>
      </c>
      <c r="T969" s="8">
        <f t="shared" si="95"/>
        <v>42379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41773.294560185182</v>
      </c>
      <c r="T970" s="8">
        <f t="shared" si="95"/>
        <v>41813.294560185182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42614.356770833328</v>
      </c>
      <c r="T971" s="8">
        <f t="shared" si="95"/>
        <v>42644.356770833328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42611.933969907404</v>
      </c>
      <c r="T972" s="8">
        <f t="shared" si="95"/>
        <v>42641.933969907404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41855.784305555557</v>
      </c>
      <c r="T973" s="8">
        <f t="shared" si="95"/>
        <v>41885.784305555557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42538.75680555556</v>
      </c>
      <c r="T974" s="8">
        <f t="shared" si="95"/>
        <v>42563.785416666666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42437.924988425926</v>
      </c>
      <c r="T975" s="8">
        <f t="shared" si="95"/>
        <v>42497.883321759262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42652.964907407411</v>
      </c>
      <c r="T976" s="8">
        <f t="shared" si="95"/>
        <v>42686.208333333328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41921.263078703705</v>
      </c>
      <c r="T977" s="8">
        <f t="shared" si="95"/>
        <v>41973.957638888889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41947.940740740742</v>
      </c>
      <c r="T978" s="8">
        <f t="shared" si="95"/>
        <v>41972.666666666672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41817.866435185184</v>
      </c>
      <c r="T979" s="8">
        <f t="shared" si="95"/>
        <v>41847.643750000003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41941.10297453704</v>
      </c>
      <c r="T980" s="8">
        <f t="shared" si="95"/>
        <v>41971.144641203704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42282.168993055559</v>
      </c>
      <c r="T981" s="8">
        <f t="shared" si="95"/>
        <v>42327.210659722223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41926.29965277778</v>
      </c>
      <c r="T982" s="8">
        <f t="shared" si="95"/>
        <v>41956.334722222222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42749.05972222222</v>
      </c>
      <c r="T983" s="8">
        <f t="shared" si="95"/>
        <v>42809.018055555556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42720.720057870371</v>
      </c>
      <c r="T984" s="8">
        <f t="shared" si="95"/>
        <v>42765.720057870371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42325.684189814812</v>
      </c>
      <c r="T985" s="8">
        <f t="shared" si="95"/>
        <v>42355.249305555553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42780.709039351852</v>
      </c>
      <c r="T986" s="8">
        <f t="shared" si="95"/>
        <v>42810.667372685188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42388.708645833336</v>
      </c>
      <c r="T987" s="8">
        <f t="shared" si="95"/>
        <v>42418.708645833336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42276.624803240746</v>
      </c>
      <c r="T988" s="8">
        <f t="shared" si="95"/>
        <v>42307.624803240746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41977.040185185186</v>
      </c>
      <c r="T989" s="8">
        <f t="shared" si="95"/>
        <v>41985.299305555556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t="str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42676.583599537036</v>
      </c>
      <c r="T990" s="8">
        <f t="shared" si="95"/>
        <v>42718.6252662037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42702.809201388889</v>
      </c>
      <c r="T991" s="8">
        <f t="shared" si="95"/>
        <v>42732.809201388889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42510.604699074072</v>
      </c>
      <c r="T992" s="8">
        <f t="shared" si="95"/>
        <v>42540.604699074072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42561.829421296294</v>
      </c>
      <c r="T993" s="8">
        <f t="shared" si="95"/>
        <v>42618.124305555553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41946.898090277777</v>
      </c>
      <c r="T994" s="8">
        <f t="shared" si="95"/>
        <v>41991.898090277777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42714.440416666665</v>
      </c>
      <c r="T995" s="8">
        <f t="shared" si="95"/>
        <v>42759.440416666665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42339.833981481483</v>
      </c>
      <c r="T996" s="8">
        <f t="shared" si="95"/>
        <v>42367.833333333328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41955.002488425926</v>
      </c>
      <c r="T997" s="8">
        <f t="shared" si="95"/>
        <v>42005.002488425926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42303.878414351857</v>
      </c>
      <c r="T998" s="8">
        <f t="shared" si="95"/>
        <v>42333.920081018514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42422.107129629629</v>
      </c>
      <c r="T999" s="8">
        <f t="shared" si="95"/>
        <v>42467.065462962964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42289.675173611111</v>
      </c>
      <c r="T1000" s="8">
        <f t="shared" si="95"/>
        <v>42329.716840277775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42535.492280092592</v>
      </c>
      <c r="T1001" s="8">
        <f t="shared" si="95"/>
        <v>42565.492280092592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42009.973946759259</v>
      </c>
      <c r="T1002" s="8">
        <f t="shared" si="95"/>
        <v>42039.973946759259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42127.069548611107</v>
      </c>
      <c r="T1003" s="8">
        <f t="shared" si="95"/>
        <v>42157.032638888893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42271.251979166671</v>
      </c>
      <c r="T1004" s="8">
        <f t="shared" si="95"/>
        <v>42294.166666666672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42111.646724537037</v>
      </c>
      <c r="T1005" s="8">
        <f t="shared" si="95"/>
        <v>42141.646724537037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42145.919687500005</v>
      </c>
      <c r="T1006" s="8">
        <f t="shared" si="95"/>
        <v>42175.919687500005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42370.580590277779</v>
      </c>
      <c r="T1007" s="8">
        <f t="shared" si="95"/>
        <v>42400.580590277779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42049.833761574075</v>
      </c>
      <c r="T1008" s="8">
        <f t="shared" si="95"/>
        <v>42079.792094907403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42426.407592592594</v>
      </c>
      <c r="T1009" s="8">
        <f t="shared" si="95"/>
        <v>42460.365925925929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41905.034108796295</v>
      </c>
      <c r="T1010" s="8">
        <f t="shared" si="95"/>
        <v>41935.034108796295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42755.627372685187</v>
      </c>
      <c r="T1011" s="8">
        <f t="shared" si="95"/>
        <v>42800.833333333328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42044.711886574078</v>
      </c>
      <c r="T1012" s="8">
        <f t="shared" si="95"/>
        <v>42098.915972222225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42611.483206018514</v>
      </c>
      <c r="T1013" s="8">
        <f t="shared" si="95"/>
        <v>42625.483206018514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42324.764004629629</v>
      </c>
      <c r="T1014" s="8">
        <f t="shared" si="95"/>
        <v>42354.764004629629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42514.666956018518</v>
      </c>
      <c r="T1015" s="8">
        <f t="shared" si="95"/>
        <v>42544.666956018518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42688.732407407406</v>
      </c>
      <c r="T1016" s="8">
        <f t="shared" si="95"/>
        <v>42716.732407407406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42555.166712962964</v>
      </c>
      <c r="T1017" s="8">
        <f t="shared" si="95"/>
        <v>42587.165972222225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42016.641435185185</v>
      </c>
      <c r="T1018" s="8">
        <f t="shared" si="95"/>
        <v>42046.641435185185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41249.448958333334</v>
      </c>
      <c r="T1019" s="8">
        <f t="shared" si="95"/>
        <v>41281.333333333336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42119.822476851856</v>
      </c>
      <c r="T1020" s="8">
        <f t="shared" si="95"/>
        <v>42142.208333333328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42418.231747685189</v>
      </c>
      <c r="T1021" s="8">
        <f t="shared" si="95"/>
        <v>42448.190081018518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42692.109328703707</v>
      </c>
      <c r="T1022" s="8">
        <f t="shared" si="95"/>
        <v>42717.332638888889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42579.708437499998</v>
      </c>
      <c r="T1023" s="8">
        <f t="shared" si="95"/>
        <v>42609.708437499998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41831.06009259259</v>
      </c>
      <c r="T1024" s="8">
        <f t="shared" si="95"/>
        <v>41851.06009259259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41851.696157407408</v>
      </c>
      <c r="T1025" s="8">
        <f t="shared" si="95"/>
        <v>41894.416666666664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42114.252951388888</v>
      </c>
      <c r="T1026" s="8">
        <f t="shared" si="95"/>
        <v>42144.252951388888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6">(E1027/D1027)*100</f>
        <v>109.92831428571431</v>
      </c>
      <c r="P1027">
        <f t="shared" ref="P1027:P1090" si="97">IFERROR(E1027/L1027,"0")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(J1046/86400)+DATE(1970,1,1)</f>
        <v>42011.925937499997</v>
      </c>
      <c r="T1027" s="8">
        <f t="shared" ref="T1027:T1090" si="101">(I1046/86400)+DATE(1970,1,1)</f>
        <v>42068.852083333331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41844.874421296292</v>
      </c>
      <c r="T1028" s="8">
        <f t="shared" si="101"/>
        <v>41874.874421296292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42319.851388888885</v>
      </c>
      <c r="T1029" s="8">
        <f t="shared" si="101"/>
        <v>42364.851388888885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41918.818460648152</v>
      </c>
      <c r="T1030" s="8">
        <f t="shared" si="101"/>
        <v>41948.860127314816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42598.053113425922</v>
      </c>
      <c r="T1031" s="8">
        <f t="shared" si="101"/>
        <v>42638.053113425922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42382.431076388893</v>
      </c>
      <c r="T1032" s="8">
        <f t="shared" si="101"/>
        <v>42412.431076388893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42231.7971875</v>
      </c>
      <c r="T1033" s="8">
        <f t="shared" si="101"/>
        <v>42261.7971875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41850.014178240745</v>
      </c>
      <c r="T1034" s="8">
        <f t="shared" si="101"/>
        <v>41878.014178240745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42483.797395833331</v>
      </c>
      <c r="T1035" s="8">
        <f t="shared" si="101"/>
        <v>42527.839583333334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42775.172824074078</v>
      </c>
      <c r="T1036" s="8">
        <f t="shared" si="101"/>
        <v>42800.172824074078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41831.851840277777</v>
      </c>
      <c r="T1037" s="8">
        <f t="shared" si="101"/>
        <v>41861.916666666664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42406.992418981477</v>
      </c>
      <c r="T1038" s="8">
        <f t="shared" si="101"/>
        <v>42436.992418981477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42058.719641203701</v>
      </c>
      <c r="T1039" s="8">
        <f t="shared" si="101"/>
        <v>42118.677974537037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42678.871331018519</v>
      </c>
      <c r="T1040" s="8">
        <f t="shared" si="101"/>
        <v>42708.912997685184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42047.900960648149</v>
      </c>
      <c r="T1041" s="8">
        <f t="shared" si="101"/>
        <v>42089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42046.79</v>
      </c>
      <c r="T1042" s="8">
        <f t="shared" si="101"/>
        <v>42076.748333333337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t="str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42079.913113425922</v>
      </c>
      <c r="T1043" s="8">
        <f t="shared" si="101"/>
        <v>42109.913113425922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42432.276712962965</v>
      </c>
      <c r="T1044" s="8">
        <f t="shared" si="101"/>
        <v>42492.041666666672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42556.807187500002</v>
      </c>
      <c r="T1045" s="8">
        <f t="shared" si="101"/>
        <v>42563.807187500002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42583.030810185184</v>
      </c>
      <c r="T1046" s="8">
        <f t="shared" si="101"/>
        <v>42613.030810185184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41417.228043981479</v>
      </c>
      <c r="T1047" s="8">
        <f t="shared" si="101"/>
        <v>41462.228043981479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t="str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41661.381041666667</v>
      </c>
      <c r="T1048" s="8">
        <f t="shared" si="101"/>
        <v>41689.381041666667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41445.962754629625</v>
      </c>
      <c r="T1049" s="8">
        <f t="shared" si="101"/>
        <v>41490.962754629625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41599.855682870373</v>
      </c>
      <c r="T1050" s="8">
        <f t="shared" si="101"/>
        <v>41629.855682870373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t="str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42440.371111111112</v>
      </c>
      <c r="T1051" s="8">
        <f t="shared" si="101"/>
        <v>42470.329444444447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t="str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41572.229849537034</v>
      </c>
      <c r="T1052" s="8">
        <f t="shared" si="101"/>
        <v>41604.271516203706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t="str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41163.011828703704</v>
      </c>
      <c r="T1053" s="8">
        <f t="shared" si="101"/>
        <v>41183.011828703704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t="str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42295.753391203703</v>
      </c>
      <c r="T1054" s="8">
        <f t="shared" si="101"/>
        <v>42325.795057870375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41645.832141203704</v>
      </c>
      <c r="T1055" s="8">
        <f t="shared" si="101"/>
        <v>41675.832141203704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t="str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40802.964594907404</v>
      </c>
      <c r="T1056" s="8">
        <f t="shared" si="101"/>
        <v>40832.964594907404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t="str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41613.172974537039</v>
      </c>
      <c r="T1057" s="8">
        <f t="shared" si="101"/>
        <v>41643.172974537039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t="str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41005.904120370367</v>
      </c>
      <c r="T1058" s="8">
        <f t="shared" si="101"/>
        <v>41035.904120370367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t="str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41838.377893518518</v>
      </c>
      <c r="T1059" s="8">
        <f t="shared" si="101"/>
        <v>41893.377893518518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t="str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42353.16679398148</v>
      </c>
      <c r="T1060" s="8">
        <f t="shared" si="101"/>
        <v>42383.16679398148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t="str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40701.195844907408</v>
      </c>
      <c r="T1061" s="8">
        <f t="shared" si="101"/>
        <v>40746.195844907408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42479.566388888888</v>
      </c>
      <c r="T1062" s="8">
        <f t="shared" si="101"/>
        <v>42504.566388888888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t="str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41740.138113425928</v>
      </c>
      <c r="T1063" s="8">
        <f t="shared" si="101"/>
        <v>41770.138113425928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42002.926990740743</v>
      </c>
      <c r="T1064" s="8">
        <f t="shared" si="101"/>
        <v>42032.926990740743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t="str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41101.906111111108</v>
      </c>
      <c r="T1065" s="8">
        <f t="shared" si="101"/>
        <v>41131.906111111108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41793.659525462965</v>
      </c>
      <c r="T1066" s="8">
        <f t="shared" si="101"/>
        <v>41853.659525462965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41829.912083333329</v>
      </c>
      <c r="T1067" s="8">
        <f t="shared" si="101"/>
        <v>41859.912083333329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42413.671006944445</v>
      </c>
      <c r="T1068" s="8">
        <f t="shared" si="101"/>
        <v>42443.629340277781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41845.866793981484</v>
      </c>
      <c r="T1069" s="8">
        <f t="shared" si="101"/>
        <v>41875.866793981484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41775.713969907403</v>
      </c>
      <c r="T1070" s="8">
        <f t="shared" si="101"/>
        <v>41805.713969907403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41723.799386574072</v>
      </c>
      <c r="T1071" s="8">
        <f t="shared" si="101"/>
        <v>41753.799386574072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42151.189525462964</v>
      </c>
      <c r="T1072" s="8">
        <f t="shared" si="101"/>
        <v>42181.189525462964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t="str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42123.185798611114</v>
      </c>
      <c r="T1073" s="8">
        <f t="shared" si="101"/>
        <v>42153.185798611114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42440.820277777777</v>
      </c>
      <c r="T1074" s="8">
        <f t="shared" si="101"/>
        <v>42470.778611111113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41250.025902777779</v>
      </c>
      <c r="T1075" s="8">
        <f t="shared" si="101"/>
        <v>41280.025902777779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42396.973807870367</v>
      </c>
      <c r="T1076" s="8">
        <f t="shared" si="101"/>
        <v>42411.973807870367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40795.71334490741</v>
      </c>
      <c r="T1077" s="8">
        <f t="shared" si="101"/>
        <v>40825.71334490741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41486.537268518521</v>
      </c>
      <c r="T1078" s="8">
        <f t="shared" si="101"/>
        <v>41516.537268518521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41885.51798611111</v>
      </c>
      <c r="T1079" s="8">
        <f t="shared" si="101"/>
        <v>41916.145833333336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41660.792557870373</v>
      </c>
      <c r="T1080" s="8">
        <f t="shared" si="101"/>
        <v>41700.792557870373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41712.762673611112</v>
      </c>
      <c r="T1081" s="8">
        <f t="shared" si="101"/>
        <v>41742.762673611112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42107.836435185185</v>
      </c>
      <c r="T1082" s="8">
        <f t="shared" si="101"/>
        <v>42137.836435185185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42384.110775462963</v>
      </c>
      <c r="T1083" s="8">
        <f t="shared" si="101"/>
        <v>42414.110775462963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42538.77243055556</v>
      </c>
      <c r="T1084" s="8">
        <f t="shared" si="101"/>
        <v>42565.758333333331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41577.045428240745</v>
      </c>
      <c r="T1085" s="8">
        <f t="shared" si="101"/>
        <v>41617.249305555553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t="str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42479.22210648148</v>
      </c>
      <c r="T1086" s="8">
        <f t="shared" si="101"/>
        <v>42539.22210648148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41771.40996527778</v>
      </c>
      <c r="T1087" s="8">
        <f t="shared" si="101"/>
        <v>41801.40996527778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41692.135729166665</v>
      </c>
      <c r="T1088" s="8">
        <f t="shared" si="101"/>
        <v>41722.0940625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t="str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40973.740451388891</v>
      </c>
      <c r="T1089" s="8">
        <f t="shared" si="101"/>
        <v>41003.698784722219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41813.861388888887</v>
      </c>
      <c r="T1090" s="8">
        <f t="shared" si="101"/>
        <v>41843.861388888887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2">(E1091/D1091)*100</f>
        <v>7.8266666666666662</v>
      </c>
      <c r="P1091">
        <f t="shared" ref="P1091:P1154" si="103">IFERROR(E1091/L1091,"0")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(J1110/86400)+DATE(1970,1,1)</f>
        <v>40952.636979166666</v>
      </c>
      <c r="T1091" s="8">
        <f t="shared" ref="T1091:T1154" si="107">(I1110/86400)+DATE(1970,1,1)</f>
        <v>41012.595312500001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42662.752199074079</v>
      </c>
      <c r="T1092" s="8">
        <f t="shared" si="107"/>
        <v>42692.793865740736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41220.933124999996</v>
      </c>
      <c r="T1093" s="8">
        <f t="shared" si="107"/>
        <v>41250.933124999996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42347.203587962962</v>
      </c>
      <c r="T1094" s="8">
        <f t="shared" si="107"/>
        <v>42377.203587962962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41963.759386574078</v>
      </c>
      <c r="T1095" s="8">
        <f t="shared" si="107"/>
        <v>42023.354166666672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41835.977083333331</v>
      </c>
      <c r="T1096" s="8">
        <f t="shared" si="107"/>
        <v>41865.977083333331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41526.345914351856</v>
      </c>
      <c r="T1097" s="8">
        <f t="shared" si="107"/>
        <v>41556.345914351856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42429.695543981477</v>
      </c>
      <c r="T1098" s="8">
        <f t="shared" si="107"/>
        <v>42459.653877314813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41009.847314814819</v>
      </c>
      <c r="T1099" s="8">
        <f t="shared" si="107"/>
        <v>41069.847314814819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42333.598530092597</v>
      </c>
      <c r="T1100" s="8">
        <f t="shared" si="107"/>
        <v>42363.598530092597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41704.16642361111</v>
      </c>
      <c r="T1101" s="8">
        <f t="shared" si="107"/>
        <v>41734.124756944446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41722.792407407411</v>
      </c>
      <c r="T1102" s="8">
        <f t="shared" si="107"/>
        <v>41735.792407407411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40799.872685185182</v>
      </c>
      <c r="T1103" s="8">
        <f t="shared" si="107"/>
        <v>40844.872685185182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42412.934212962966</v>
      </c>
      <c r="T1104" s="8">
        <f t="shared" si="107"/>
        <v>42442.892546296294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41410.703993055555</v>
      </c>
      <c r="T1105" s="8">
        <f t="shared" si="107"/>
        <v>41424.703993055555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41718.5237037037</v>
      </c>
      <c r="T1106" s="8">
        <f t="shared" si="107"/>
        <v>41748.5237037037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42094.667256944449</v>
      </c>
      <c r="T1107" s="8">
        <f t="shared" si="107"/>
        <v>42124.667256944449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42212.624189814815</v>
      </c>
      <c r="T1108" s="8">
        <f t="shared" si="107"/>
        <v>42272.624189814815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t="str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42535.327476851853</v>
      </c>
      <c r="T1109" s="8">
        <f t="shared" si="107"/>
        <v>42565.327476851853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41926.854166666664</v>
      </c>
      <c r="T1110" s="8">
        <f t="shared" si="107"/>
        <v>41957.895833333328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41828.649502314816</v>
      </c>
      <c r="T1111" s="8">
        <f t="shared" si="107"/>
        <v>41858.649502314816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42496.264965277776</v>
      </c>
      <c r="T1112" s="8">
        <f t="shared" si="107"/>
        <v>42526.264965277776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41908.996527777781</v>
      </c>
      <c r="T1113" s="8">
        <f t="shared" si="107"/>
        <v>41969.038194444445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42332.908194444448</v>
      </c>
      <c r="T1114" s="8">
        <f t="shared" si="107"/>
        <v>42362.908194444448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42706.115405092598</v>
      </c>
      <c r="T1115" s="8">
        <f t="shared" si="107"/>
        <v>42736.115405092598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41821.407187500001</v>
      </c>
      <c r="T1116" s="8">
        <f t="shared" si="107"/>
        <v>41851.407187500001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41958.285046296296</v>
      </c>
      <c r="T1117" s="8">
        <f t="shared" si="107"/>
        <v>41972.189583333333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42558.98951388889</v>
      </c>
      <c r="T1118" s="8">
        <f t="shared" si="107"/>
        <v>42588.98951388889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42327.671631944446</v>
      </c>
      <c r="T1119" s="8">
        <f t="shared" si="107"/>
        <v>42357.671631944446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42453.819687499999</v>
      </c>
      <c r="T1120" s="8">
        <f t="shared" si="107"/>
        <v>42483.819687499999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42736.9066087963</v>
      </c>
      <c r="T1121" s="8">
        <f t="shared" si="107"/>
        <v>42756.9066087963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t="str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41975.34752314815</v>
      </c>
      <c r="T1122" s="8">
        <f t="shared" si="107"/>
        <v>42005.34752314815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42192.462048611109</v>
      </c>
      <c r="T1123" s="8">
        <f t="shared" si="107"/>
        <v>42222.462048611109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t="str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42164.699652777781</v>
      </c>
      <c r="T1124" s="8">
        <f t="shared" si="107"/>
        <v>42194.699652777781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42022.006099537037</v>
      </c>
      <c r="T1125" s="8">
        <f t="shared" si="107"/>
        <v>42052.006099537037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42325.19358796296</v>
      </c>
      <c r="T1126" s="8">
        <f t="shared" si="107"/>
        <v>42355.19358796296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t="str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42093.181944444441</v>
      </c>
      <c r="T1127" s="8">
        <f t="shared" si="107"/>
        <v>42123.181944444441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41854.74759259259</v>
      </c>
      <c r="T1128" s="8">
        <f t="shared" si="107"/>
        <v>41914.74759259259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41723.9533912037</v>
      </c>
      <c r="T1129" s="8">
        <f t="shared" si="107"/>
        <v>41761.9533912037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41871.972025462965</v>
      </c>
      <c r="T1130" s="8">
        <f t="shared" si="107"/>
        <v>41931.972025462965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42675.171076388884</v>
      </c>
      <c r="T1131" s="8">
        <f t="shared" si="107"/>
        <v>42705.212743055556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42507.71025462963</v>
      </c>
      <c r="T1132" s="8">
        <f t="shared" si="107"/>
        <v>42537.71025462963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t="str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42317.954571759255</v>
      </c>
      <c r="T1133" s="8">
        <f t="shared" si="107"/>
        <v>42377.954571759255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42224.102581018524</v>
      </c>
      <c r="T1134" s="8">
        <f t="shared" si="107"/>
        <v>42254.102581018524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42109.709629629629</v>
      </c>
      <c r="T1135" s="8">
        <f t="shared" si="107"/>
        <v>42139.709629629629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42143.714178240742</v>
      </c>
      <c r="T1136" s="8">
        <f t="shared" si="107"/>
        <v>42173.714178240742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42223.108865740738</v>
      </c>
      <c r="T1137" s="8">
        <f t="shared" si="107"/>
        <v>42253.108865740738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41835.763981481483</v>
      </c>
      <c r="T1138" s="8">
        <f t="shared" si="107"/>
        <v>41865.763981481483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42029.07131944444</v>
      </c>
      <c r="T1139" s="8">
        <f t="shared" si="107"/>
        <v>42059.07131944444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41918.628240740742</v>
      </c>
      <c r="T1140" s="8">
        <f t="shared" si="107"/>
        <v>41978.669907407406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41952.09175925926</v>
      </c>
      <c r="T1141" s="8">
        <f t="shared" si="107"/>
        <v>41982.09175925926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t="str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42154.726446759261</v>
      </c>
      <c r="T1142" s="8">
        <f t="shared" si="107"/>
        <v>42185.65625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t="str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42061.154930555553</v>
      </c>
      <c r="T1143" s="8">
        <f t="shared" si="107"/>
        <v>42091.113263888888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t="str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42122.629502314812</v>
      </c>
      <c r="T1144" s="8">
        <f t="shared" si="107"/>
        <v>42143.629502314812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41876.683611111112</v>
      </c>
      <c r="T1145" s="8">
        <f t="shared" si="107"/>
        <v>41907.683611111112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t="str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41830.723611111112</v>
      </c>
      <c r="T1146" s="8">
        <f t="shared" si="107"/>
        <v>41860.723611111112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42509.724328703705</v>
      </c>
      <c r="T1147" s="8">
        <f t="shared" si="107"/>
        <v>42539.724328703705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41792.214467592596</v>
      </c>
      <c r="T1148" s="8">
        <f t="shared" si="107"/>
        <v>41826.214467592596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t="str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42150.485439814816</v>
      </c>
      <c r="T1149" s="8">
        <f t="shared" si="107"/>
        <v>42181.166666666672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41863.734895833331</v>
      </c>
      <c r="T1150" s="8">
        <f t="shared" si="107"/>
        <v>41894.734895833331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42605.053993055553</v>
      </c>
      <c r="T1151" s="8">
        <f t="shared" si="107"/>
        <v>42635.053993055553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42027.353738425925</v>
      </c>
      <c r="T1152" s="8">
        <f t="shared" si="107"/>
        <v>42057.353738425925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t="str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42124.893182870372</v>
      </c>
      <c r="T1153" s="8">
        <f t="shared" si="107"/>
        <v>42154.893182870372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41938.804710648146</v>
      </c>
      <c r="T1154" s="8">
        <f t="shared" si="107"/>
        <v>41956.846377314811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08">(E1155/D1155)*100</f>
        <v>0.625</v>
      </c>
      <c r="P1155">
        <f t="shared" ref="P1155:P1218" si="109">IFERROR(E1155/L1155,"0")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(J1174/86400)+DATE(1970,1,1)</f>
        <v>41841.682314814811</v>
      </c>
      <c r="T1155" s="8">
        <f t="shared" ref="T1155:T1218" si="113">(I1174/86400)+DATE(1970,1,1)</f>
        <v>41871.682314814811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42184.185844907406</v>
      </c>
      <c r="T1156" s="8">
        <f t="shared" si="113"/>
        <v>42219.185844907406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42468.84174768519</v>
      </c>
      <c r="T1157" s="8">
        <f t="shared" si="113"/>
        <v>42498.84174768519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t="str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42170.728460648148</v>
      </c>
      <c r="T1158" s="8">
        <f t="shared" si="113"/>
        <v>42200.728460648148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42746.019652777773</v>
      </c>
      <c r="T1159" s="8">
        <f t="shared" si="113"/>
        <v>42800.541666666672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41897.660833333335</v>
      </c>
      <c r="T1160" s="8">
        <f t="shared" si="113"/>
        <v>41927.660833333335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t="str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41837.905694444446</v>
      </c>
      <c r="T1161" s="8">
        <f t="shared" si="113"/>
        <v>41867.905694444446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42275.720219907409</v>
      </c>
      <c r="T1162" s="8">
        <f t="shared" si="113"/>
        <v>42305.720219907409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t="str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41781.806875000002</v>
      </c>
      <c r="T1163" s="8">
        <f t="shared" si="113"/>
        <v>41818.806875000002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42034.339363425926</v>
      </c>
      <c r="T1164" s="8">
        <f t="shared" si="113"/>
        <v>42064.339363425926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t="str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42728.827407407407</v>
      </c>
      <c r="T1165" s="8">
        <f t="shared" si="113"/>
        <v>42747.695833333331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t="str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42656.86137731481</v>
      </c>
      <c r="T1166" s="8">
        <f t="shared" si="113"/>
        <v>42676.165972222225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42741.599664351852</v>
      </c>
      <c r="T1167" s="8">
        <f t="shared" si="113"/>
        <v>42772.599664351852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42130.865150462967</v>
      </c>
      <c r="T1168" s="8">
        <f t="shared" si="113"/>
        <v>42163.166666666672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42123.86336805555</v>
      </c>
      <c r="T1169" s="8">
        <f t="shared" si="113"/>
        <v>42156.945833333331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42109.894942129627</v>
      </c>
      <c r="T1170" s="8">
        <f t="shared" si="113"/>
        <v>42141.75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42711.700694444444</v>
      </c>
      <c r="T1171" s="8">
        <f t="shared" si="113"/>
        <v>42732.700694444444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42529.979108796295</v>
      </c>
      <c r="T1172" s="8">
        <f t="shared" si="113"/>
        <v>42550.979108796295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41852.665798611109</v>
      </c>
      <c r="T1173" s="8">
        <f t="shared" si="113"/>
        <v>41882.665798611109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t="str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42419.603703703702</v>
      </c>
      <c r="T1174" s="8">
        <f t="shared" si="113"/>
        <v>42449.562037037038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42747.506689814814</v>
      </c>
      <c r="T1175" s="8">
        <f t="shared" si="113"/>
        <v>42777.506689814814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42409.776076388887</v>
      </c>
      <c r="T1176" s="8">
        <f t="shared" si="113"/>
        <v>42469.734409722223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42072.488182870366</v>
      </c>
      <c r="T1177" s="8">
        <f t="shared" si="113"/>
        <v>42102.488182870366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42298.34783564815</v>
      </c>
      <c r="T1178" s="8">
        <f t="shared" si="113"/>
        <v>42358.375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t="str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42326.818738425922</v>
      </c>
      <c r="T1179" s="8">
        <f t="shared" si="113"/>
        <v>42356.818738425922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42503.66474537037</v>
      </c>
      <c r="T1180" s="8">
        <f t="shared" si="113"/>
        <v>42534.249305555553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42333.619050925925</v>
      </c>
      <c r="T1181" s="8">
        <f t="shared" si="113"/>
        <v>42369.125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42161.770833333328</v>
      </c>
      <c r="T1182" s="8">
        <f t="shared" si="113"/>
        <v>42193.770833333328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42089.477500000001</v>
      </c>
      <c r="T1183" s="8">
        <f t="shared" si="113"/>
        <v>42110.477500000001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42536.60701388889</v>
      </c>
      <c r="T1184" s="8">
        <f t="shared" si="113"/>
        <v>42566.60701388889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42152.288819444446</v>
      </c>
      <c r="T1185" s="8">
        <f t="shared" si="113"/>
        <v>42182.288819444446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42125.614895833336</v>
      </c>
      <c r="T1186" s="8">
        <f t="shared" si="113"/>
        <v>42155.614895833336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42297.748067129629</v>
      </c>
      <c r="T1187" s="8">
        <f t="shared" si="113"/>
        <v>42342.208333333328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42138.506377314814</v>
      </c>
      <c r="T1188" s="8">
        <f t="shared" si="113"/>
        <v>42168.506377314814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42772.776076388887</v>
      </c>
      <c r="T1189" s="8">
        <f t="shared" si="113"/>
        <v>42805.561805555553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42430.430243055554</v>
      </c>
      <c r="T1190" s="8">
        <f t="shared" si="113"/>
        <v>42460.416666666672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42423.709074074075</v>
      </c>
      <c r="T1191" s="8">
        <f t="shared" si="113"/>
        <v>42453.667407407411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42761.846122685187</v>
      </c>
      <c r="T1192" s="8">
        <f t="shared" si="113"/>
        <v>42791.846122685187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42132.941805555558</v>
      </c>
      <c r="T1193" s="8">
        <f t="shared" si="113"/>
        <v>42155.875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42515.866446759261</v>
      </c>
      <c r="T1194" s="8">
        <f t="shared" si="113"/>
        <v>42530.866446759261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42318.950173611112</v>
      </c>
      <c r="T1195" s="8">
        <f t="shared" si="113"/>
        <v>42335.041666666672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42731.755787037036</v>
      </c>
      <c r="T1196" s="8">
        <f t="shared" si="113"/>
        <v>42766.755787037036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42104.840335648143</v>
      </c>
      <c r="T1197" s="8">
        <f t="shared" si="113"/>
        <v>42164.840335648143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41759.923101851848</v>
      </c>
      <c r="T1198" s="8">
        <f t="shared" si="113"/>
        <v>41789.923101851848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42247.616400462968</v>
      </c>
      <c r="T1199" s="8">
        <f t="shared" si="113"/>
        <v>42279.960416666669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42535.809490740736</v>
      </c>
      <c r="T1200" s="8">
        <f t="shared" si="113"/>
        <v>42565.809490740736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42278.662037037036</v>
      </c>
      <c r="T1201" s="8">
        <f t="shared" si="113"/>
        <v>42309.125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42633.461956018524</v>
      </c>
      <c r="T1202" s="8">
        <f t="shared" si="113"/>
        <v>42663.461956018524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42211.628611111111</v>
      </c>
      <c r="T1203" s="8">
        <f t="shared" si="113"/>
        <v>42241.628611111111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42680.47555555556</v>
      </c>
      <c r="T1204" s="8">
        <f t="shared" si="113"/>
        <v>42708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42430.720451388886</v>
      </c>
      <c r="T1205" s="8">
        <f t="shared" si="113"/>
        <v>42461.166666666672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42654.177187499998</v>
      </c>
      <c r="T1206" s="8">
        <f t="shared" si="113"/>
        <v>42684.218854166669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41736.549791666665</v>
      </c>
      <c r="T1207" s="8">
        <f t="shared" si="113"/>
        <v>41796.549791666665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41509.905995370369</v>
      </c>
      <c r="T1208" s="8">
        <f t="shared" si="113"/>
        <v>41569.905995370369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41715.874780092592</v>
      </c>
      <c r="T1209" s="8">
        <f t="shared" si="113"/>
        <v>41750.041666666664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41827.919166666667</v>
      </c>
      <c r="T1210" s="8">
        <f t="shared" si="113"/>
        <v>41858.291666666664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40754.729259259257</v>
      </c>
      <c r="T1211" s="8">
        <f t="shared" si="113"/>
        <v>40814.729259259257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40985.459803240738</v>
      </c>
      <c r="T1212" s="8">
        <f t="shared" si="113"/>
        <v>41015.666666666664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40568.972569444442</v>
      </c>
      <c r="T1213" s="8">
        <f t="shared" si="113"/>
        <v>40598.972569444442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42193.941759259258</v>
      </c>
      <c r="T1214" s="8">
        <f t="shared" si="113"/>
        <v>42244.041666666672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41506.848032407404</v>
      </c>
      <c r="T1215" s="8">
        <f t="shared" si="113"/>
        <v>41553.848032407404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40939.948773148149</v>
      </c>
      <c r="T1216" s="8">
        <f t="shared" si="113"/>
        <v>40960.948773148149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42007.788680555561</v>
      </c>
      <c r="T1217" s="8">
        <f t="shared" si="113"/>
        <v>42037.788680555561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41583.135405092595</v>
      </c>
      <c r="T1218" s="8">
        <f t="shared" si="113"/>
        <v>41623.135405092595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4">(E1219/D1219)*100</f>
        <v>102.60000000000001</v>
      </c>
      <c r="P1219">
        <f t="shared" ref="P1219:P1282" si="115">IFERROR(E1219/L1219,"0")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(J1238/86400)+DATE(1970,1,1)</f>
        <v>41110.680138888885</v>
      </c>
      <c r="T1219" s="8">
        <f t="shared" ref="T1219:T1282" si="119">(I1238/86400)+DATE(1970,1,1)</f>
        <v>41118.666666666664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41125.283159722225</v>
      </c>
      <c r="T1220" s="8">
        <f t="shared" si="119"/>
        <v>41145.283159722225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40731.61037037037</v>
      </c>
      <c r="T1221" s="8">
        <f t="shared" si="119"/>
        <v>40761.61037037037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40883.962581018517</v>
      </c>
      <c r="T1222" s="8">
        <f t="shared" si="119"/>
        <v>40913.962581018517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41409.040011574078</v>
      </c>
      <c r="T1223" s="8">
        <f t="shared" si="119"/>
        <v>41467.910416666666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41923.837731481479</v>
      </c>
      <c r="T1224" s="8">
        <f t="shared" si="119"/>
        <v>41946.249305555553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40782.165532407409</v>
      </c>
      <c r="T1225" s="8">
        <f t="shared" si="119"/>
        <v>40797.554166666669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40671.879293981481</v>
      </c>
      <c r="T1226" s="8">
        <f t="shared" si="119"/>
        <v>40732.875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41355.825497685189</v>
      </c>
      <c r="T1227" s="8">
        <f t="shared" si="119"/>
        <v>41386.875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41774.59993055556</v>
      </c>
      <c r="T1228" s="8">
        <f t="shared" si="119"/>
        <v>41804.59993055556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t="str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40838.043391203704</v>
      </c>
      <c r="T1229" s="8">
        <f t="shared" si="119"/>
        <v>40883.085057870368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41370.292303240742</v>
      </c>
      <c r="T1230" s="8">
        <f t="shared" si="119"/>
        <v>41400.292303240742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41767.656863425924</v>
      </c>
      <c r="T1231" s="8">
        <f t="shared" si="119"/>
        <v>41803.290972222225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t="str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41067.740868055553</v>
      </c>
      <c r="T1232" s="8">
        <f t="shared" si="119"/>
        <v>41097.740868055553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t="str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41843.64271990741</v>
      </c>
      <c r="T1233" s="8">
        <f t="shared" si="119"/>
        <v>41888.64271990741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40751.814432870371</v>
      </c>
      <c r="T1234" s="8">
        <f t="shared" si="119"/>
        <v>40811.814432870371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41543.988067129627</v>
      </c>
      <c r="T1235" s="8">
        <f t="shared" si="119"/>
        <v>41571.988067129627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t="str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41855.783645833333</v>
      </c>
      <c r="T1236" s="8">
        <f t="shared" si="119"/>
        <v>41885.783645833333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40487.621365740742</v>
      </c>
      <c r="T1237" s="8">
        <f t="shared" si="119"/>
        <v>40544.207638888889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t="str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41579.845509259263</v>
      </c>
      <c r="T1238" s="8">
        <f t="shared" si="119"/>
        <v>41609.887175925927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t="str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40921.919340277775</v>
      </c>
      <c r="T1239" s="8">
        <f t="shared" si="119"/>
        <v>40951.919340277775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40587.085532407407</v>
      </c>
      <c r="T1240" s="8">
        <f t="shared" si="119"/>
        <v>40636.043865740743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t="str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41487.611250000002</v>
      </c>
      <c r="T1241" s="8">
        <f t="shared" si="119"/>
        <v>41517.611250000002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41766.970648148148</v>
      </c>
      <c r="T1242" s="8">
        <f t="shared" si="119"/>
        <v>41799.165972222225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41666.842824074076</v>
      </c>
      <c r="T1243" s="8">
        <f t="shared" si="119"/>
        <v>41696.842824074076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41638.342905092592</v>
      </c>
      <c r="T1244" s="8">
        <f t="shared" si="119"/>
        <v>41668.342905092592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41656.762638888889</v>
      </c>
      <c r="T1245" s="8">
        <f t="shared" si="119"/>
        <v>41686.762638888889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41692.084143518521</v>
      </c>
      <c r="T1246" s="8">
        <f t="shared" si="119"/>
        <v>41727.041666666664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41547.662997685184</v>
      </c>
      <c r="T1247" s="8">
        <f t="shared" si="119"/>
        <v>41576.662997685184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40465.655266203699</v>
      </c>
      <c r="T1248" s="8">
        <f t="shared" si="119"/>
        <v>40512.655266203699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41620.87667824074</v>
      </c>
      <c r="T1249" s="8">
        <f t="shared" si="119"/>
        <v>41650.87667824074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41449.585162037038</v>
      </c>
      <c r="T1250" s="8">
        <f t="shared" si="119"/>
        <v>41479.585162037038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41507.845451388886</v>
      </c>
      <c r="T1251" s="8">
        <f t="shared" si="119"/>
        <v>41537.845451388886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42445.823055555556</v>
      </c>
      <c r="T1252" s="8">
        <f t="shared" si="119"/>
        <v>42476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40933.85696759259</v>
      </c>
      <c r="T1253" s="8">
        <f t="shared" si="119"/>
        <v>40993.815300925926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41561.683553240742</v>
      </c>
      <c r="T1254" s="8">
        <f t="shared" si="119"/>
        <v>41591.725219907406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40274.745127314818</v>
      </c>
      <c r="T1255" s="8">
        <f t="shared" si="119"/>
        <v>40344.166666666664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41852.730219907404</v>
      </c>
      <c r="T1256" s="8">
        <f t="shared" si="119"/>
        <v>41882.730219907404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41116.690104166664</v>
      </c>
      <c r="T1257" s="8">
        <f t="shared" si="119"/>
        <v>41151.690104166664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41458.867905092593</v>
      </c>
      <c r="T1258" s="8">
        <f t="shared" si="119"/>
        <v>41493.867905092593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40007.704247685186</v>
      </c>
      <c r="T1259" s="8">
        <f t="shared" si="119"/>
        <v>40057.166666666664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41121.561886574076</v>
      </c>
      <c r="T1260" s="8">
        <f t="shared" si="119"/>
        <v>41156.561886574076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41786.555162037039</v>
      </c>
      <c r="T1261" s="8">
        <f t="shared" si="119"/>
        <v>41815.083333333336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41682.099189814813</v>
      </c>
      <c r="T1262" s="8">
        <f t="shared" si="119"/>
        <v>41722.057523148149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40513.757569444446</v>
      </c>
      <c r="T1263" s="8">
        <f t="shared" si="119"/>
        <v>40603.757569444446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41463.743472222224</v>
      </c>
      <c r="T1264" s="8">
        <f t="shared" si="119"/>
        <v>41483.743472222224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41586.475173611107</v>
      </c>
      <c r="T1265" s="8">
        <f t="shared" si="119"/>
        <v>41617.207638888889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41320.717465277776</v>
      </c>
      <c r="T1266" s="8">
        <f t="shared" si="119"/>
        <v>41344.166666666664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42712.23474537037</v>
      </c>
      <c r="T1267" s="8">
        <f t="shared" si="119"/>
        <v>42735.707638888889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42160.583043981482</v>
      </c>
      <c r="T1268" s="8">
        <f t="shared" si="119"/>
        <v>42175.583043981482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42039.384571759263</v>
      </c>
      <c r="T1269" s="8">
        <f t="shared" si="119"/>
        <v>42052.583333333328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42107.621018518519</v>
      </c>
      <c r="T1270" s="8">
        <f t="shared" si="119"/>
        <v>42167.621018518519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42561.154664351852</v>
      </c>
      <c r="T1271" s="8">
        <f t="shared" si="119"/>
        <v>42592.166666666672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42709.134780092594</v>
      </c>
      <c r="T1272" s="8">
        <f t="shared" si="119"/>
        <v>42739.134780092594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42086.614942129629</v>
      </c>
      <c r="T1273" s="8">
        <f t="shared" si="119"/>
        <v>42117.290972222225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42064.652673611112</v>
      </c>
      <c r="T1274" s="8">
        <f t="shared" si="119"/>
        <v>42101.291666666672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42256.764212962968</v>
      </c>
      <c r="T1275" s="8">
        <f t="shared" si="119"/>
        <v>42283.957638888889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42292.701053240744</v>
      </c>
      <c r="T1276" s="8">
        <f t="shared" si="119"/>
        <v>42322.742719907408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42278.453668981485</v>
      </c>
      <c r="T1277" s="8">
        <f t="shared" si="119"/>
        <v>42296.458333333328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42184.572881944448</v>
      </c>
      <c r="T1278" s="8">
        <f t="shared" si="119"/>
        <v>42214.708333333328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42423.050613425927</v>
      </c>
      <c r="T1279" s="8">
        <f t="shared" si="119"/>
        <v>42443.008946759262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42461.747199074074</v>
      </c>
      <c r="T1280" s="8">
        <f t="shared" si="119"/>
        <v>42491.747199074074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42458.680925925924</v>
      </c>
      <c r="T1281" s="8">
        <f t="shared" si="119"/>
        <v>42488.680925925924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42169.814340277779</v>
      </c>
      <c r="T1282" s="8">
        <f t="shared" si="119"/>
        <v>42199.814340277779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0">(E1283/D1283)*100</f>
        <v>110.71428571428572</v>
      </c>
      <c r="P1283">
        <f t="shared" ref="P1283:P1346" si="121">IFERROR(E1283/L1283,"0")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(J1302/86400)+DATE(1970,1,1)</f>
        <v>42483.675208333334</v>
      </c>
      <c r="T1283" s="8">
        <f t="shared" ref="T1283:T1346" si="125">(I1302/86400)+DATE(1970,1,1)</f>
        <v>42522.789583333331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42195.749745370369</v>
      </c>
      <c r="T1284" s="8">
        <f t="shared" si="125"/>
        <v>42206.125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42675.057997685188</v>
      </c>
      <c r="T1285" s="8">
        <f t="shared" si="125"/>
        <v>42705.099664351852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42566.441203703704</v>
      </c>
      <c r="T1286" s="8">
        <f t="shared" si="125"/>
        <v>42582.458333333328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42747.194502314815</v>
      </c>
      <c r="T1287" s="8">
        <f t="shared" si="125"/>
        <v>42807.152835648143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42543.665601851855</v>
      </c>
      <c r="T1288" s="8">
        <f t="shared" si="125"/>
        <v>42572.729166666672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41947.457569444443</v>
      </c>
      <c r="T1289" s="8">
        <f t="shared" si="125"/>
        <v>41977.457569444443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42387.503229166672</v>
      </c>
      <c r="T1290" s="8">
        <f t="shared" si="125"/>
        <v>42417.503229166672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42611.613564814819</v>
      </c>
      <c r="T1291" s="8">
        <f t="shared" si="125"/>
        <v>42651.613564814819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42257.882731481484</v>
      </c>
      <c r="T1292" s="8">
        <f t="shared" si="125"/>
        <v>42292.882731481484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42556.667245370365</v>
      </c>
      <c r="T1293" s="8">
        <f t="shared" si="125"/>
        <v>42601.667245370365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42669.802303240736</v>
      </c>
      <c r="T1294" s="8">
        <f t="shared" si="125"/>
        <v>42704.843969907408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42082.702800925923</v>
      </c>
      <c r="T1295" s="8">
        <f t="shared" si="125"/>
        <v>42112.702800925923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42402.709652777776</v>
      </c>
      <c r="T1296" s="8">
        <f t="shared" si="125"/>
        <v>42432.709652777776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42604.669675925921</v>
      </c>
      <c r="T1297" s="8">
        <f t="shared" si="125"/>
        <v>42664.669675925921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42278.498240740737</v>
      </c>
      <c r="T1298" s="8">
        <f t="shared" si="125"/>
        <v>42314.041666666672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42393.961909722224</v>
      </c>
      <c r="T1299" s="8">
        <f t="shared" si="125"/>
        <v>42428.961909722224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42520.235486111109</v>
      </c>
      <c r="T1300" s="8">
        <f t="shared" si="125"/>
        <v>42572.583333333328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41985.043657407412</v>
      </c>
      <c r="T1301" s="8">
        <f t="shared" si="125"/>
        <v>42015.043657407412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41816.812094907407</v>
      </c>
      <c r="T1302" s="8">
        <f t="shared" si="125"/>
        <v>41831.666666666664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42705.690347222218</v>
      </c>
      <c r="T1303" s="8">
        <f t="shared" si="125"/>
        <v>42734.958333333328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42697.74927083333</v>
      </c>
      <c r="T1304" s="8">
        <f t="shared" si="125"/>
        <v>42727.74927083333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42115.656539351854</v>
      </c>
      <c r="T1305" s="8">
        <f t="shared" si="125"/>
        <v>42145.656539351854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42451.698449074072</v>
      </c>
      <c r="T1306" s="8">
        <f t="shared" si="125"/>
        <v>42486.288194444445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42626.633703703701</v>
      </c>
      <c r="T1307" s="8">
        <f t="shared" si="125"/>
        <v>42656.633703703701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42704.086053240739</v>
      </c>
      <c r="T1308" s="8">
        <f t="shared" si="125"/>
        <v>42734.086053240739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41974.791990740741</v>
      </c>
      <c r="T1309" s="8">
        <f t="shared" si="125"/>
        <v>42019.791990740741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42123.678645833337</v>
      </c>
      <c r="T1310" s="8">
        <f t="shared" si="125"/>
        <v>42153.678645833337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42612.642754629633</v>
      </c>
      <c r="T1311" s="8">
        <f t="shared" si="125"/>
        <v>42657.642754629633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41935.221585648149</v>
      </c>
      <c r="T1312" s="8">
        <f t="shared" si="125"/>
        <v>41975.263252314813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42522.276724537034</v>
      </c>
      <c r="T1313" s="8">
        <f t="shared" si="125"/>
        <v>42553.166666666672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42569.50409722222</v>
      </c>
      <c r="T1314" s="8">
        <f t="shared" si="125"/>
        <v>42599.50409722222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42732.060277777782</v>
      </c>
      <c r="T1315" s="8">
        <f t="shared" si="125"/>
        <v>42762.060277777782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41806.106770833336</v>
      </c>
      <c r="T1316" s="8">
        <f t="shared" si="125"/>
        <v>41836.106770833336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42410.774155092593</v>
      </c>
      <c r="T1317" s="8">
        <f t="shared" si="125"/>
        <v>42440.774155092593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42313.936365740738</v>
      </c>
      <c r="T1318" s="8">
        <f t="shared" si="125"/>
        <v>42343.936365740738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41955.863750000004</v>
      </c>
      <c r="T1319" s="8">
        <f t="shared" si="125"/>
        <v>41990.863750000004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42767.577303240745</v>
      </c>
      <c r="T1320" s="8">
        <f t="shared" si="125"/>
        <v>42797.577303240745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42188.803622685184</v>
      </c>
      <c r="T1321" s="8">
        <f t="shared" si="125"/>
        <v>42218.803622685184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41936.647164351853</v>
      </c>
      <c r="T1322" s="8">
        <f t="shared" si="125"/>
        <v>41981.688831018517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41836.595520833333</v>
      </c>
      <c r="T1323" s="8">
        <f t="shared" si="125"/>
        <v>41866.595520833333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42612.624039351853</v>
      </c>
      <c r="T1324" s="8">
        <f t="shared" si="125"/>
        <v>42644.624039351853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42172.816423611112</v>
      </c>
      <c r="T1325" s="8">
        <f t="shared" si="125"/>
        <v>42202.816423611112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42542.526423611111</v>
      </c>
      <c r="T1326" s="8">
        <f t="shared" si="125"/>
        <v>42601.165972222225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42522.789803240739</v>
      </c>
      <c r="T1327" s="8">
        <f t="shared" si="125"/>
        <v>42551.789803240739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41799.814340277779</v>
      </c>
      <c r="T1328" s="8">
        <f t="shared" si="125"/>
        <v>41834.814340277779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41422.075821759259</v>
      </c>
      <c r="T1329" s="8">
        <f t="shared" si="125"/>
        <v>41452.075821759259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42040.638020833328</v>
      </c>
      <c r="T1330" s="8">
        <f t="shared" si="125"/>
        <v>42070.638020833328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41963.506168981483</v>
      </c>
      <c r="T1331" s="8">
        <f t="shared" si="125"/>
        <v>41991.506168981483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42317.33258101852</v>
      </c>
      <c r="T1332" s="8">
        <f t="shared" si="125"/>
        <v>42354.290972222225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42334.013124999998</v>
      </c>
      <c r="T1333" s="8">
        <f t="shared" si="125"/>
        <v>42364.013124999998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t="str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42382.74009259259</v>
      </c>
      <c r="T1334" s="8">
        <f t="shared" si="125"/>
        <v>42412.74009259259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t="str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42200.578310185185</v>
      </c>
      <c r="T1335" s="8">
        <f t="shared" si="125"/>
        <v>42252.165972222225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41309.11791666667</v>
      </c>
      <c r="T1336" s="8">
        <f t="shared" si="125"/>
        <v>41344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42502.807627314818</v>
      </c>
      <c r="T1337" s="8">
        <f t="shared" si="125"/>
        <v>42532.807627314818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41213.254687499997</v>
      </c>
      <c r="T1338" s="8">
        <f t="shared" si="125"/>
        <v>41243.416666666664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41430.038888888885</v>
      </c>
      <c r="T1339" s="8">
        <f t="shared" si="125"/>
        <v>41460.038888888885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41304.962233796294</v>
      </c>
      <c r="T1340" s="8">
        <f t="shared" si="125"/>
        <v>41334.249305555553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40689.570868055554</v>
      </c>
      <c r="T1341" s="8">
        <f t="shared" si="125"/>
        <v>40719.570868055554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t="str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40668.814699074072</v>
      </c>
      <c r="T1342" s="8">
        <f t="shared" si="125"/>
        <v>40730.814699074072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41095.900694444441</v>
      </c>
      <c r="T1343" s="8">
        <f t="shared" si="125"/>
        <v>41123.900694444441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41781.717268518521</v>
      </c>
      <c r="T1344" s="8">
        <f t="shared" si="125"/>
        <v>41811.717268518521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41464.934386574074</v>
      </c>
      <c r="T1345" s="8">
        <f t="shared" si="125"/>
        <v>41524.934386574074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42396.8440625</v>
      </c>
      <c r="T1346" s="8">
        <f t="shared" si="125"/>
        <v>42415.332638888889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6">(E1347/D1347)*100</f>
        <v>125</v>
      </c>
      <c r="P1347">
        <f t="shared" ref="P1347:P1410" si="127">IFERROR(E1347/L1347,"0")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(J1366/86400)+DATE(1970,1,1)</f>
        <v>41951.6956712963</v>
      </c>
      <c r="T1347" s="8">
        <f t="shared" ref="T1347:T1410" si="131">(I1366/86400)+DATE(1970,1,1)</f>
        <v>42011.6956712963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42049.733240740738</v>
      </c>
      <c r="T1348" s="8">
        <f t="shared" si="131"/>
        <v>42079.691574074073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41924.996099537035</v>
      </c>
      <c r="T1349" s="8">
        <f t="shared" si="131"/>
        <v>41970.037766203706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42292.002893518518</v>
      </c>
      <c r="T1350" s="8">
        <f t="shared" si="131"/>
        <v>42322.044560185182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42146.190902777773</v>
      </c>
      <c r="T1351" s="8">
        <f t="shared" si="131"/>
        <v>42170.190902777773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41710.594282407408</v>
      </c>
      <c r="T1352" s="8">
        <f t="shared" si="131"/>
        <v>41740.594282407408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41548.00335648148</v>
      </c>
      <c r="T1353" s="8">
        <f t="shared" si="131"/>
        <v>41563.00335648148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42101.758587962962</v>
      </c>
      <c r="T1354" s="8">
        <f t="shared" si="131"/>
        <v>42131.758587962962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41072.739953703705</v>
      </c>
      <c r="T1355" s="8">
        <f t="shared" si="131"/>
        <v>41102.739953703705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42704.95177083333</v>
      </c>
      <c r="T1356" s="8">
        <f t="shared" si="131"/>
        <v>42734.95177083333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42424.161898148144</v>
      </c>
      <c r="T1357" s="8">
        <f t="shared" si="131"/>
        <v>42454.12023148148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42720.066192129627</v>
      </c>
      <c r="T1358" s="8">
        <f t="shared" si="131"/>
        <v>42750.066192129627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42677.669050925921</v>
      </c>
      <c r="T1359" s="8">
        <f t="shared" si="131"/>
        <v>42707.710717592592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42747.219560185185</v>
      </c>
      <c r="T1360" s="8">
        <f t="shared" si="131"/>
        <v>42769.174305555556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42568.759375000001</v>
      </c>
      <c r="T1361" s="8">
        <f t="shared" si="131"/>
        <v>42583.759375000001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42130.491620370369</v>
      </c>
      <c r="T1362" s="8">
        <f t="shared" si="131"/>
        <v>42160.491620370369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42141.762800925921</v>
      </c>
      <c r="T1363" s="8">
        <f t="shared" si="131"/>
        <v>42164.083333333328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42703.214409722219</v>
      </c>
      <c r="T1364" s="8">
        <f t="shared" si="131"/>
        <v>42733.214409722219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41370.800185185188</v>
      </c>
      <c r="T1365" s="8">
        <f t="shared" si="131"/>
        <v>41400.800185185188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42707.074976851851</v>
      </c>
      <c r="T1366" s="8">
        <f t="shared" si="131"/>
        <v>42727.074976851851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42160.735208333332</v>
      </c>
      <c r="T1367" s="8">
        <f t="shared" si="131"/>
        <v>42190.735208333332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42433.688900462963</v>
      </c>
      <c r="T1368" s="8">
        <f t="shared" si="131"/>
        <v>42489.507638888885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42184.646863425922</v>
      </c>
      <c r="T1369" s="8">
        <f t="shared" si="131"/>
        <v>42214.646863425922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42126.92123842593</v>
      </c>
      <c r="T1370" s="8">
        <f t="shared" si="131"/>
        <v>42158.1875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42634.614780092597</v>
      </c>
      <c r="T1371" s="8">
        <f t="shared" si="131"/>
        <v>42660.676388888889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42565.480983796297</v>
      </c>
      <c r="T1372" s="8">
        <f t="shared" si="131"/>
        <v>42595.480983796297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42087.803310185191</v>
      </c>
      <c r="T1373" s="8">
        <f t="shared" si="131"/>
        <v>42121.716666666667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42193.650671296295</v>
      </c>
      <c r="T1374" s="8">
        <f t="shared" si="131"/>
        <v>42238.207638888889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42401.154930555553</v>
      </c>
      <c r="T1375" s="8">
        <f t="shared" si="131"/>
        <v>42432.154930555553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42553.681979166664</v>
      </c>
      <c r="T1376" s="8">
        <f t="shared" si="131"/>
        <v>42583.681979166664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42752.144976851851</v>
      </c>
      <c r="T1377" s="8">
        <f t="shared" si="131"/>
        <v>42795.125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42719.90834490741</v>
      </c>
      <c r="T1378" s="8">
        <f t="shared" si="131"/>
        <v>42749.90834490741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42018.99863425926</v>
      </c>
      <c r="T1379" s="8">
        <f t="shared" si="131"/>
        <v>42048.99863425926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42640.917939814812</v>
      </c>
      <c r="T1380" s="8">
        <f t="shared" si="131"/>
        <v>42670.888194444444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42526.874236111107</v>
      </c>
      <c r="T1381" s="8">
        <f t="shared" si="131"/>
        <v>42556.874236111107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41889.004317129627</v>
      </c>
      <c r="T1382" s="8">
        <f t="shared" si="131"/>
        <v>41919.004317129627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42498.341122685189</v>
      </c>
      <c r="T1383" s="8">
        <f t="shared" si="131"/>
        <v>42533.229166666672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41399.99622685185</v>
      </c>
      <c r="T1384" s="8">
        <f t="shared" si="131"/>
        <v>41420.99622685185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42065.053368055553</v>
      </c>
      <c r="T1385" s="8">
        <f t="shared" si="131"/>
        <v>42125.011701388888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41451.062905092593</v>
      </c>
      <c r="T1386" s="8">
        <f t="shared" si="131"/>
        <v>41481.062905092593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42032.510243055556</v>
      </c>
      <c r="T1387" s="8">
        <f t="shared" si="131"/>
        <v>42057.510243055556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41941.680567129632</v>
      </c>
      <c r="T1388" s="8">
        <f t="shared" si="131"/>
        <v>41971.722233796296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42297.432951388888</v>
      </c>
      <c r="T1389" s="8">
        <f t="shared" si="131"/>
        <v>42350.416666666672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41838.536782407406</v>
      </c>
      <c r="T1390" s="8">
        <f t="shared" si="131"/>
        <v>41863.536782407406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42291.872175925921</v>
      </c>
      <c r="T1391" s="8">
        <f t="shared" si="131"/>
        <v>42321.913842592592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41945.133506944447</v>
      </c>
      <c r="T1392" s="8">
        <f t="shared" si="131"/>
        <v>42005.175173611111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42479.318518518514</v>
      </c>
      <c r="T1393" s="8">
        <f t="shared" si="131"/>
        <v>42524.318518518514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42013.059027777781</v>
      </c>
      <c r="T1394" s="8">
        <f t="shared" si="131"/>
        <v>42041.059027777781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41947.063645833332</v>
      </c>
      <c r="T1395" s="8">
        <f t="shared" si="131"/>
        <v>41977.063645833332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42360.437152777777</v>
      </c>
      <c r="T1396" s="8">
        <f t="shared" si="131"/>
        <v>42420.437152777777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42708.25309027778</v>
      </c>
      <c r="T1397" s="8">
        <f t="shared" si="131"/>
        <v>42738.25309027778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42192.675821759258</v>
      </c>
      <c r="T1398" s="8">
        <f t="shared" si="131"/>
        <v>42232.675821759258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42299.926145833335</v>
      </c>
      <c r="T1399" s="8">
        <f t="shared" si="131"/>
        <v>42329.967812499999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42232.15016203704</v>
      </c>
      <c r="T1400" s="8">
        <f t="shared" si="131"/>
        <v>42262.46597222222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42395.456412037034</v>
      </c>
      <c r="T1401" s="8">
        <f t="shared" si="131"/>
        <v>42425.456412037034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42622.456238425926</v>
      </c>
      <c r="T1402" s="8">
        <f t="shared" si="131"/>
        <v>42652.456238425926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42524.667662037042</v>
      </c>
      <c r="T1403" s="8">
        <f t="shared" si="131"/>
        <v>42549.667662037042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42013.915613425925</v>
      </c>
      <c r="T1404" s="8">
        <f t="shared" si="131"/>
        <v>42043.915613425925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42604.239629629628</v>
      </c>
      <c r="T1405" s="8">
        <f t="shared" si="131"/>
        <v>42634.239629629628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42340.360312500001</v>
      </c>
      <c r="T1406" s="8">
        <f t="shared" si="131"/>
        <v>42370.360312500001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42676.717615740738</v>
      </c>
      <c r="T1407" s="8">
        <f t="shared" si="131"/>
        <v>42689.759282407409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42093.131469907406</v>
      </c>
      <c r="T1408" s="8">
        <f t="shared" si="131"/>
        <v>42123.131469907406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42180.390277777777</v>
      </c>
      <c r="T1409" s="8">
        <f t="shared" si="131"/>
        <v>42240.390277777777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42601.851678240739</v>
      </c>
      <c r="T1410" s="8">
        <f t="shared" si="131"/>
        <v>42631.851678240739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2">(E1411/D1411)*100</f>
        <v>0</v>
      </c>
      <c r="P1411" t="str">
        <f t="shared" ref="P1411:P1474" si="133">IFERROR(E1411/L1411,"0")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(J1430/86400)+DATE(1970,1,1)</f>
        <v>42432.379826388889</v>
      </c>
      <c r="T1411" s="8">
        <f t="shared" ref="T1411:T1474" si="137">(I1430/86400)+DATE(1970,1,1)</f>
        <v>42462.338159722218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42074.060671296298</v>
      </c>
      <c r="T1412" s="8">
        <f t="shared" si="137"/>
        <v>42104.060671296298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41961.813518518524</v>
      </c>
      <c r="T1413" s="8">
        <f t="shared" si="137"/>
        <v>41992.813518518524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42304.210833333331</v>
      </c>
      <c r="T1414" s="8">
        <f t="shared" si="137"/>
        <v>42334.252500000002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42175.780416666668</v>
      </c>
      <c r="T1415" s="8">
        <f t="shared" si="137"/>
        <v>42205.780416666668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42673.625868055555</v>
      </c>
      <c r="T1416" s="8">
        <f t="shared" si="137"/>
        <v>42714.458333333328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42142.767106481479</v>
      </c>
      <c r="T1417" s="8">
        <f t="shared" si="137"/>
        <v>42163.625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t="str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42258.780324074076</v>
      </c>
      <c r="T1418" s="8">
        <f t="shared" si="137"/>
        <v>42288.780324074076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42391.35019675926</v>
      </c>
      <c r="T1419" s="8">
        <f t="shared" si="137"/>
        <v>42421.35019675926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41796.531701388885</v>
      </c>
      <c r="T1420" s="8">
        <f t="shared" si="137"/>
        <v>41833.207638888889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42457.871516203704</v>
      </c>
      <c r="T1421" s="8">
        <f t="shared" si="137"/>
        <v>42487.579861111109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42040.829872685186</v>
      </c>
      <c r="T1422" s="8">
        <f t="shared" si="137"/>
        <v>42070.829872685186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42486.748414351852</v>
      </c>
      <c r="T1423" s="8">
        <f t="shared" si="137"/>
        <v>42516.748414351852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42198.765844907408</v>
      </c>
      <c r="T1424" s="8">
        <f t="shared" si="137"/>
        <v>42258.765844907408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42485.64534722222</v>
      </c>
      <c r="T1425" s="8">
        <f t="shared" si="137"/>
        <v>42515.64534722222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42707.926030092596</v>
      </c>
      <c r="T1426" s="8">
        <f t="shared" si="137"/>
        <v>42737.926030092596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t="str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42199.873402777783</v>
      </c>
      <c r="T1427" s="8">
        <f t="shared" si="137"/>
        <v>42259.873402777783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t="str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42139.542303240742</v>
      </c>
      <c r="T1428" s="8">
        <f t="shared" si="137"/>
        <v>42169.542303240742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42461.447662037041</v>
      </c>
      <c r="T1429" s="8">
        <f t="shared" si="137"/>
        <v>42481.447662037041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42529.730717592596</v>
      </c>
      <c r="T1430" s="8">
        <f t="shared" si="137"/>
        <v>42559.730717592596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t="str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42115.936550925922</v>
      </c>
      <c r="T1431" s="8">
        <f t="shared" si="137"/>
        <v>42146.225694444445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42086.811400462961</v>
      </c>
      <c r="T1432" s="8">
        <f t="shared" si="137"/>
        <v>42134.811400462961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42390.171261574069</v>
      </c>
      <c r="T1433" s="8">
        <f t="shared" si="137"/>
        <v>42420.171261574069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t="str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41931.959016203706</v>
      </c>
      <c r="T1434" s="8">
        <f t="shared" si="137"/>
        <v>41962.00068287037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41818.703275462962</v>
      </c>
      <c r="T1435" s="8">
        <f t="shared" si="137"/>
        <v>41848.703275462962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42795.696145833332</v>
      </c>
      <c r="T1436" s="8">
        <f t="shared" si="137"/>
        <v>42840.654479166667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42463.866666666669</v>
      </c>
      <c r="T1437" s="8">
        <f t="shared" si="137"/>
        <v>42484.915972222225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41832.672685185185</v>
      </c>
      <c r="T1438" s="8">
        <f t="shared" si="137"/>
        <v>41887.568749999999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42708.668576388889</v>
      </c>
      <c r="T1439" s="8">
        <f t="shared" si="137"/>
        <v>42738.668576388889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42289.89634259259</v>
      </c>
      <c r="T1440" s="8">
        <f t="shared" si="137"/>
        <v>42319.938009259262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41831.705555555556</v>
      </c>
      <c r="T1441" s="8">
        <f t="shared" si="137"/>
        <v>41862.166666666664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42312.204814814817</v>
      </c>
      <c r="T1442" s="8">
        <f t="shared" si="137"/>
        <v>42340.725694444445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41915.896967592591</v>
      </c>
      <c r="T1443" s="8">
        <f t="shared" si="137"/>
        <v>41973.989583333328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t="str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41899.645300925928</v>
      </c>
      <c r="T1444" s="8">
        <f t="shared" si="137"/>
        <v>41933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t="str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41344.662858796299</v>
      </c>
      <c r="T1445" s="8">
        <f t="shared" si="137"/>
        <v>41374.662858796299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t="str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41326.911319444444</v>
      </c>
      <c r="T1446" s="8">
        <f t="shared" si="137"/>
        <v>41371.869652777779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t="str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41291.661550925928</v>
      </c>
      <c r="T1447" s="8">
        <f t="shared" si="137"/>
        <v>41321.661550925928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t="str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40959.734398148146</v>
      </c>
      <c r="T1448" s="8">
        <f t="shared" si="137"/>
        <v>40990.125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42340.172060185185</v>
      </c>
      <c r="T1449" s="8">
        <f t="shared" si="137"/>
        <v>42381.208333333328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t="str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40933.80190972222</v>
      </c>
      <c r="T1450" s="8">
        <f t="shared" si="137"/>
        <v>40993.760243055556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t="str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40646.014456018514</v>
      </c>
      <c r="T1451" s="8">
        <f t="shared" si="137"/>
        <v>40706.014456018514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41290.598483796297</v>
      </c>
      <c r="T1452" s="8">
        <f t="shared" si="137"/>
        <v>41320.598483796297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41250.827118055553</v>
      </c>
      <c r="T1453" s="8">
        <f t="shared" si="137"/>
        <v>41271.827118055553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t="str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42073.957569444443</v>
      </c>
      <c r="T1454" s="8">
        <f t="shared" si="137"/>
        <v>42103.957569444443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t="str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41533.542858796296</v>
      </c>
      <c r="T1455" s="8">
        <f t="shared" si="137"/>
        <v>41563.542858796296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40939.979618055557</v>
      </c>
      <c r="T1456" s="8">
        <f t="shared" si="137"/>
        <v>40969.979618055557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41500.72791666667</v>
      </c>
      <c r="T1457" s="8">
        <f t="shared" si="137"/>
        <v>41530.72791666667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41960.722951388889</v>
      </c>
      <c r="T1458" s="8">
        <f t="shared" si="137"/>
        <v>41993.207638888889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t="str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40766.041921296295</v>
      </c>
      <c r="T1459" s="8">
        <f t="shared" si="137"/>
        <v>40796.041921296295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t="str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40840.615787037037</v>
      </c>
      <c r="T1460" s="8">
        <f t="shared" si="137"/>
        <v>40900.125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t="str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41394.871678240743</v>
      </c>
      <c r="T1461" s="8">
        <f t="shared" si="137"/>
        <v>41408.871678240743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t="str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41754.745243055557</v>
      </c>
      <c r="T1462" s="8">
        <f t="shared" si="137"/>
        <v>41769.165972222225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41464.934016203704</v>
      </c>
      <c r="T1463" s="8">
        <f t="shared" si="137"/>
        <v>41481.708333333336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41550.922974537039</v>
      </c>
      <c r="T1464" s="8">
        <f t="shared" si="137"/>
        <v>41580.922974537039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41136.858055555553</v>
      </c>
      <c r="T1465" s="8">
        <f t="shared" si="137"/>
        <v>41159.327083333337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42548.192997685182</v>
      </c>
      <c r="T1466" s="8">
        <f t="shared" si="137"/>
        <v>42573.192997685182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41053.200960648144</v>
      </c>
      <c r="T1467" s="8">
        <f t="shared" si="137"/>
        <v>41111.618750000001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42130.795983796299</v>
      </c>
      <c r="T1468" s="8">
        <f t="shared" si="137"/>
        <v>42175.795983796299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42032.168530092589</v>
      </c>
      <c r="T1469" s="8">
        <f t="shared" si="137"/>
        <v>42062.168530092589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42554.917488425926</v>
      </c>
      <c r="T1470" s="8">
        <f t="shared" si="137"/>
        <v>42584.917488425926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41614.563194444447</v>
      </c>
      <c r="T1471" s="8">
        <f t="shared" si="137"/>
        <v>41644.563194444447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41198.611712962964</v>
      </c>
      <c r="T1472" s="8">
        <f t="shared" si="137"/>
        <v>41228.653379629628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41520.561041666668</v>
      </c>
      <c r="T1473" s="8">
        <f t="shared" si="137"/>
        <v>41549.561041666668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41991.713460648149</v>
      </c>
      <c r="T1474" s="8">
        <f t="shared" si="137"/>
        <v>42050.651388888888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38">(E1475/D1475)*100</f>
        <v>120.51600000000001</v>
      </c>
      <c r="P1475">
        <f t="shared" ref="P1475:P1538" si="139">IFERROR(E1475/L1475,"0")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(J1494/86400)+DATE(1970,1,1)</f>
        <v>40682.884791666671</v>
      </c>
      <c r="T1475" s="8">
        <f t="shared" ref="T1475:T1538" si="143">(I1494/86400)+DATE(1970,1,1)</f>
        <v>40712.884791666671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41411.866608796292</v>
      </c>
      <c r="T1476" s="8">
        <f t="shared" si="143"/>
        <v>41441.866608796292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42067.722372685181</v>
      </c>
      <c r="T1477" s="8">
        <f t="shared" si="143"/>
        <v>42097.651388888888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40752.789710648147</v>
      </c>
      <c r="T1478" s="8">
        <f t="shared" si="143"/>
        <v>40782.789710648147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41838.475219907406</v>
      </c>
      <c r="T1479" s="8">
        <f t="shared" si="143"/>
        <v>41898.475219907406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41444.64261574074</v>
      </c>
      <c r="T1480" s="8">
        <f t="shared" si="143"/>
        <v>41486.821527777778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41840.983541666668</v>
      </c>
      <c r="T1481" s="8">
        <f t="shared" si="143"/>
        <v>41885.983541666668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42527.007326388892</v>
      </c>
      <c r="T1482" s="8">
        <f t="shared" si="143"/>
        <v>42587.007326388892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41365.904594907406</v>
      </c>
      <c r="T1483" s="8">
        <f t="shared" si="143"/>
        <v>41395.904594907406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42163.583599537036</v>
      </c>
      <c r="T1484" s="8">
        <f t="shared" si="143"/>
        <v>42193.583599537036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42426.542592592596</v>
      </c>
      <c r="T1485" s="8">
        <f t="shared" si="143"/>
        <v>42454.916666666672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t="str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42606.347233796296</v>
      </c>
      <c r="T1486" s="8">
        <f t="shared" si="143"/>
        <v>42666.347233796296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41772.657685185186</v>
      </c>
      <c r="T1487" s="8">
        <f t="shared" si="143"/>
        <v>41800.356249999997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42414.44332175926</v>
      </c>
      <c r="T1488" s="8">
        <f t="shared" si="143"/>
        <v>42451.834027777775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t="str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41814.785925925928</v>
      </c>
      <c r="T1489" s="8">
        <f t="shared" si="143"/>
        <v>41844.785925925928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40254.450335648144</v>
      </c>
      <c r="T1490" s="8">
        <f t="shared" si="143"/>
        <v>40313.340277777781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t="str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41786.614363425928</v>
      </c>
      <c r="T1491" s="8">
        <f t="shared" si="143"/>
        <v>41817.614363425928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42751.533391203702</v>
      </c>
      <c r="T1492" s="8">
        <f t="shared" si="143"/>
        <v>42780.957638888889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41809.385162037041</v>
      </c>
      <c r="T1493" s="8">
        <f t="shared" si="143"/>
        <v>41839.385162037041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42296.583379629628</v>
      </c>
      <c r="T1494" s="8">
        <f t="shared" si="143"/>
        <v>42326.625046296293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t="str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42741.684479166666</v>
      </c>
      <c r="T1495" s="8">
        <f t="shared" si="143"/>
        <v>42771.684479166666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41806.637337962966</v>
      </c>
      <c r="T1496" s="8">
        <f t="shared" si="143"/>
        <v>41836.637337962966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t="str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42234.597685185188</v>
      </c>
      <c r="T1497" s="8">
        <f t="shared" si="143"/>
        <v>42274.597685185188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t="str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42415.253437499996</v>
      </c>
      <c r="T1498" s="8">
        <f t="shared" si="143"/>
        <v>42445.211770833332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42619.466342592597</v>
      </c>
      <c r="T1499" s="8">
        <f t="shared" si="143"/>
        <v>42649.583333333328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41948.56658564815</v>
      </c>
      <c r="T1500" s="8">
        <f t="shared" si="143"/>
        <v>41979.25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41760.8200462963</v>
      </c>
      <c r="T1501" s="8">
        <f t="shared" si="143"/>
        <v>41790.8200462963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41782.741701388892</v>
      </c>
      <c r="T1502" s="8">
        <f t="shared" si="143"/>
        <v>41810.915972222225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41955.857789351852</v>
      </c>
      <c r="T1503" s="8">
        <f t="shared" si="143"/>
        <v>41992.166666666672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42493.167719907404</v>
      </c>
      <c r="T1504" s="8">
        <f t="shared" si="143"/>
        <v>42528.167719907404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41899.830312500002</v>
      </c>
      <c r="T1505" s="8">
        <f t="shared" si="143"/>
        <v>41929.830312500002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41964.751342592594</v>
      </c>
      <c r="T1506" s="8">
        <f t="shared" si="143"/>
        <v>41996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42756.501041666663</v>
      </c>
      <c r="T1507" s="8">
        <f t="shared" si="143"/>
        <v>42786.501041666663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42570.702986111108</v>
      </c>
      <c r="T1508" s="8">
        <f t="shared" si="143"/>
        <v>42600.702986111108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42339.276006944448</v>
      </c>
      <c r="T1509" s="8">
        <f t="shared" si="143"/>
        <v>42388.276006944448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42780.600532407407</v>
      </c>
      <c r="T1510" s="8">
        <f t="shared" si="143"/>
        <v>42808.558865740742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42736.732893518521</v>
      </c>
      <c r="T1511" s="8">
        <f t="shared" si="143"/>
        <v>42767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42052.628703703704</v>
      </c>
      <c r="T1512" s="8">
        <f t="shared" si="143"/>
        <v>42082.587037037039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42275.76730324074</v>
      </c>
      <c r="T1513" s="8">
        <f t="shared" si="143"/>
        <v>42300.76730324074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41941.802384259259</v>
      </c>
      <c r="T1514" s="8">
        <f t="shared" si="143"/>
        <v>41974.125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42391.475289351853</v>
      </c>
      <c r="T1515" s="8">
        <f t="shared" si="143"/>
        <v>42415.625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42443.00204861111</v>
      </c>
      <c r="T1516" s="8">
        <f t="shared" si="143"/>
        <v>42492.165972222225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42221.674328703702</v>
      </c>
      <c r="T1517" s="8">
        <f t="shared" si="143"/>
        <v>42251.674328703702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42484.829062500001</v>
      </c>
      <c r="T1518" s="8">
        <f t="shared" si="143"/>
        <v>42513.916666666672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42213.802199074074</v>
      </c>
      <c r="T1519" s="8">
        <f t="shared" si="143"/>
        <v>42243.802199074074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42552.315127314811</v>
      </c>
      <c r="T1520" s="8">
        <f t="shared" si="143"/>
        <v>42588.75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41981.782060185185</v>
      </c>
      <c r="T1521" s="8">
        <f t="shared" si="143"/>
        <v>42026.782060185185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42705.91920138889</v>
      </c>
      <c r="T1522" s="8">
        <f t="shared" si="143"/>
        <v>42738.91920138889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41939.00712962963</v>
      </c>
      <c r="T1523" s="8">
        <f t="shared" si="143"/>
        <v>41969.052083333328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41974.712245370371</v>
      </c>
      <c r="T1524" s="8">
        <f t="shared" si="143"/>
        <v>42004.712245370371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42170.996527777781</v>
      </c>
      <c r="T1525" s="8">
        <f t="shared" si="143"/>
        <v>42185.996527777781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41935.509652777779</v>
      </c>
      <c r="T1526" s="8">
        <f t="shared" si="143"/>
        <v>41965.551319444443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42053.051203703704</v>
      </c>
      <c r="T1527" s="8">
        <f t="shared" si="143"/>
        <v>42095.012499999997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42031.884652777779</v>
      </c>
      <c r="T1528" s="8">
        <f t="shared" si="143"/>
        <v>42065.886111111111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41839.212951388887</v>
      </c>
      <c r="T1529" s="8">
        <f t="shared" si="143"/>
        <v>41899.212951388887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42782.426875000005</v>
      </c>
      <c r="T1530" s="8">
        <f t="shared" si="143"/>
        <v>42789.426875000005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42286.88217592593</v>
      </c>
      <c r="T1531" s="8">
        <f t="shared" si="143"/>
        <v>42316.923842592594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42281.136099537034</v>
      </c>
      <c r="T1532" s="8">
        <f t="shared" si="143"/>
        <v>42311.177766203706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42472.449467592596</v>
      </c>
      <c r="T1533" s="8">
        <f t="shared" si="143"/>
        <v>42502.449467592596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42121.824525462958</v>
      </c>
      <c r="T1534" s="8">
        <f t="shared" si="143"/>
        <v>42151.824525462958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41892.688750000001</v>
      </c>
      <c r="T1535" s="8">
        <f t="shared" si="143"/>
        <v>41913.165972222225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42219.282951388886</v>
      </c>
      <c r="T1536" s="8">
        <f t="shared" si="143"/>
        <v>42249.282951388886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42188.252199074079</v>
      </c>
      <c r="T1537" s="8">
        <f t="shared" si="143"/>
        <v>42218.252199074079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42241.613796296297</v>
      </c>
      <c r="T1538" s="8">
        <f t="shared" si="143"/>
        <v>42264.708333333328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4">(E1539/D1539)*100</f>
        <v>179.9</v>
      </c>
      <c r="P1539">
        <f t="shared" ref="P1539:P1602" si="145">IFERROR(E1539/L1539,"0")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(J1558/86400)+DATE(1970,1,1)</f>
        <v>42525.153055555551</v>
      </c>
      <c r="T1539" s="8">
        <f t="shared" ref="T1539:T1602" si="149">(I1558/86400)+DATE(1970,1,1)</f>
        <v>42555.153055555551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41871.65315972222</v>
      </c>
      <c r="T1540" s="8">
        <f t="shared" si="149"/>
        <v>41902.65315972222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42185.397673611107</v>
      </c>
      <c r="T1541" s="8">
        <f t="shared" si="149"/>
        <v>42244.508333333331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42108.053229166668</v>
      </c>
      <c r="T1542" s="8">
        <f t="shared" si="149"/>
        <v>42123.053229166668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41936.020752314813</v>
      </c>
      <c r="T1543" s="8">
        <f t="shared" si="149"/>
        <v>41956.062418981484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41555.041701388887</v>
      </c>
      <c r="T1544" s="8">
        <f t="shared" si="149"/>
        <v>41585.083368055552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40079.566157407404</v>
      </c>
      <c r="T1545" s="8">
        <f t="shared" si="149"/>
        <v>40149.034722222219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t="str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41652.742488425924</v>
      </c>
      <c r="T1546" s="8">
        <f t="shared" si="149"/>
        <v>41712.700821759259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42121.367002314815</v>
      </c>
      <c r="T1547" s="8">
        <f t="shared" si="149"/>
        <v>42152.836805555555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40672.729872685188</v>
      </c>
      <c r="T1548" s="8">
        <f t="shared" si="149"/>
        <v>40702.729872685188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t="str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42549.916712962964</v>
      </c>
      <c r="T1549" s="8">
        <f t="shared" si="149"/>
        <v>42578.916666666672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41671.93686342593</v>
      </c>
      <c r="T1550" s="8">
        <f t="shared" si="149"/>
        <v>41687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41962.062326388885</v>
      </c>
      <c r="T1551" s="8">
        <f t="shared" si="149"/>
        <v>41997.062326388885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41389.679560185185</v>
      </c>
      <c r="T1552" s="8">
        <f t="shared" si="149"/>
        <v>41419.679560185185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t="str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42438.813449074078</v>
      </c>
      <c r="T1553" s="8">
        <f t="shared" si="149"/>
        <v>42468.771782407406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42144.769479166665</v>
      </c>
      <c r="T1554" s="8">
        <f t="shared" si="149"/>
        <v>42174.769479166665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t="str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42404.033090277779</v>
      </c>
      <c r="T1555" s="8">
        <f t="shared" si="149"/>
        <v>42428.999305555553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t="str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42786.000023148154</v>
      </c>
      <c r="T1556" s="8">
        <f t="shared" si="149"/>
        <v>42826.165972222225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t="str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42017.927418981482</v>
      </c>
      <c r="T1557" s="8">
        <f t="shared" si="149"/>
        <v>42052.927418981482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41799.524259259255</v>
      </c>
      <c r="T1558" s="8">
        <f t="shared" si="149"/>
        <v>41829.524259259255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42140.879259259258</v>
      </c>
      <c r="T1559" s="8">
        <f t="shared" si="149"/>
        <v>42185.879259259258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41054.847777777773</v>
      </c>
      <c r="T1560" s="8">
        <f t="shared" si="149"/>
        <v>41114.847777777773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40399.065868055557</v>
      </c>
      <c r="T1561" s="8">
        <f t="shared" si="149"/>
        <v>40423.083333333336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41481.996423611112</v>
      </c>
      <c r="T1562" s="8">
        <f t="shared" si="149"/>
        <v>41514.996423611112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40990.050069444442</v>
      </c>
      <c r="T1563" s="8">
        <f t="shared" si="149"/>
        <v>41050.050069444442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t="str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42325.448958333334</v>
      </c>
      <c r="T1564" s="8">
        <f t="shared" si="149"/>
        <v>42357.448958333334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42246.789965277778</v>
      </c>
      <c r="T1565" s="8">
        <f t="shared" si="149"/>
        <v>42303.888888888891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41877.904988425929</v>
      </c>
      <c r="T1566" s="8">
        <f t="shared" si="149"/>
        <v>41907.904988425929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41779.649317129632</v>
      </c>
      <c r="T1567" s="8">
        <f t="shared" si="149"/>
        <v>41789.649317129632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42707.895462962959</v>
      </c>
      <c r="T1568" s="8">
        <f t="shared" si="149"/>
        <v>42729.458333333328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42069.104421296295</v>
      </c>
      <c r="T1569" s="8">
        <f t="shared" si="149"/>
        <v>42099.062754629631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41956.950983796298</v>
      </c>
      <c r="T1570" s="8">
        <f t="shared" si="149"/>
        <v>41986.950983796298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t="str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42005.24998842593</v>
      </c>
      <c r="T1571" s="8">
        <f t="shared" si="149"/>
        <v>42035.841666666667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42256.984791666662</v>
      </c>
      <c r="T1572" s="8">
        <f t="shared" si="149"/>
        <v>42286.984791666662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42240.857222222221</v>
      </c>
      <c r="T1573" s="8">
        <f t="shared" si="149"/>
        <v>42270.857222222221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42433.726168981477</v>
      </c>
      <c r="T1574" s="8">
        <f t="shared" si="149"/>
        <v>42463.68450231482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42046.072743055556</v>
      </c>
      <c r="T1575" s="8">
        <f t="shared" si="149"/>
        <v>42091.031076388885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42033.845543981486</v>
      </c>
      <c r="T1576" s="8">
        <f t="shared" si="149"/>
        <v>42063.845543981486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42445.712754629625</v>
      </c>
      <c r="T1577" s="8">
        <f t="shared" si="149"/>
        <v>42505.681250000001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41780.050092592595</v>
      </c>
      <c r="T1578" s="8">
        <f t="shared" si="149"/>
        <v>41808.842361111107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41941.430196759262</v>
      </c>
      <c r="T1579" s="8">
        <f t="shared" si="149"/>
        <v>41986.471863425926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42603.354131944448</v>
      </c>
      <c r="T1580" s="8">
        <f t="shared" si="149"/>
        <v>42633.354131944448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42151.667337962965</v>
      </c>
      <c r="T1581" s="8">
        <f t="shared" si="149"/>
        <v>42211.667337962965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t="str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42438.53907407407</v>
      </c>
      <c r="T1582" s="8">
        <f t="shared" si="149"/>
        <v>42468.497407407413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41791.057314814811</v>
      </c>
      <c r="T1583" s="8">
        <f t="shared" si="149"/>
        <v>41835.21597222222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40638.092974537038</v>
      </c>
      <c r="T1584" s="8">
        <f t="shared" si="149"/>
        <v>40668.092974537038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40788.297650462962</v>
      </c>
      <c r="T1585" s="8">
        <f t="shared" si="149"/>
        <v>40830.958333333336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t="str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40876.169664351852</v>
      </c>
      <c r="T1586" s="8">
        <f t="shared" si="149"/>
        <v>40936.169664351852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40945.845312500001</v>
      </c>
      <c r="T1587" s="8">
        <f t="shared" si="149"/>
        <v>40985.803645833337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t="str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40747.012881944444</v>
      </c>
      <c r="T1588" s="8">
        <f t="shared" si="149"/>
        <v>40756.291666666664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40536.111550925925</v>
      </c>
      <c r="T1589" s="8">
        <f t="shared" si="149"/>
        <v>40626.069884259261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t="str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41053.80846064815</v>
      </c>
      <c r="T1590" s="8">
        <f t="shared" si="149"/>
        <v>41074.80846064815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t="str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41607.83085648148</v>
      </c>
      <c r="T1591" s="8">
        <f t="shared" si="149"/>
        <v>41640.226388888885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40796.001261574071</v>
      </c>
      <c r="T1592" s="8">
        <f t="shared" si="149"/>
        <v>40849.333333333336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41228.924884259257</v>
      </c>
      <c r="T1593" s="8">
        <f t="shared" si="149"/>
        <v>41258.924884259257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t="str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41409.00037037037</v>
      </c>
      <c r="T1594" s="8">
        <f t="shared" si="149"/>
        <v>41430.00037037037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41246.874814814815</v>
      </c>
      <c r="T1595" s="8">
        <f t="shared" si="149"/>
        <v>41276.874814814815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41082.069467592592</v>
      </c>
      <c r="T1596" s="8">
        <f t="shared" si="149"/>
        <v>41112.069467592592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41794.981122685189</v>
      </c>
      <c r="T1597" s="8">
        <f t="shared" si="149"/>
        <v>41854.708333333336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40845.050879629627</v>
      </c>
      <c r="T1598" s="8">
        <f t="shared" si="149"/>
        <v>40890.092546296299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t="str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41194.715520833335</v>
      </c>
      <c r="T1599" s="8">
        <f t="shared" si="149"/>
        <v>41235.916666666664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41546.664212962962</v>
      </c>
      <c r="T1600" s="8">
        <f t="shared" si="149"/>
        <v>41579.791666666664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t="str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41301.654340277775</v>
      </c>
      <c r="T1601" s="8">
        <f t="shared" si="149"/>
        <v>41341.654340277775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41876.186180555553</v>
      </c>
      <c r="T1602" s="8">
        <f t="shared" si="149"/>
        <v>41897.186180555553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0">(E1603/D1603)*100</f>
        <v>108.2492</v>
      </c>
      <c r="P1603">
        <f t="shared" ref="P1603:P1666" si="151">IFERROR(E1603/L1603,"0")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(J1622/86400)+DATE(1970,1,1)</f>
        <v>41321.339583333334</v>
      </c>
      <c r="T1603" s="8">
        <f t="shared" ref="T1603:T1666" si="155">(I1622/86400)+DATE(1970,1,1)</f>
        <v>41328.339583333334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41003.60665509259</v>
      </c>
      <c r="T1604" s="8">
        <f t="shared" si="155"/>
        <v>41057.165972222225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41950.294837962967</v>
      </c>
      <c r="T1605" s="8">
        <f t="shared" si="155"/>
        <v>41990.332638888889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41453.688530092593</v>
      </c>
      <c r="T1606" s="8">
        <f t="shared" si="155"/>
        <v>41513.688530092593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41243.367303240739</v>
      </c>
      <c r="T1607" s="8">
        <f t="shared" si="155"/>
        <v>41283.367303240739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41135.699687500004</v>
      </c>
      <c r="T1608" s="8">
        <f t="shared" si="155"/>
        <v>41163.699687500004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41579.847997685181</v>
      </c>
      <c r="T1609" s="8">
        <f t="shared" si="155"/>
        <v>41609.889664351853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41205.707048611112</v>
      </c>
      <c r="T1610" s="8">
        <f t="shared" si="155"/>
        <v>41239.207638888889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41774.737060185187</v>
      </c>
      <c r="T1611" s="8">
        <f t="shared" si="155"/>
        <v>41807.737060185187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41645.867280092592</v>
      </c>
      <c r="T1612" s="8">
        <f t="shared" si="155"/>
        <v>41690.867280092592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40939.837673611109</v>
      </c>
      <c r="T1613" s="8">
        <f t="shared" si="155"/>
        <v>40970.290972222225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41164.859502314815</v>
      </c>
      <c r="T1614" s="8">
        <f t="shared" si="155"/>
        <v>41194.859502314815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40750.340902777782</v>
      </c>
      <c r="T1615" s="8">
        <f t="shared" si="155"/>
        <v>40810.340902777782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40896.883750000001</v>
      </c>
      <c r="T1616" s="8">
        <f t="shared" si="155"/>
        <v>40924.208333333336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40658.189826388887</v>
      </c>
      <c r="T1617" s="8">
        <f t="shared" si="155"/>
        <v>40696.249305555553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42502.868761574078</v>
      </c>
      <c r="T1618" s="8">
        <f t="shared" si="155"/>
        <v>42562.868761574078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40663.08666666667</v>
      </c>
      <c r="T1619" s="8">
        <f t="shared" si="155"/>
        <v>40706.166666666664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40122.751620370371</v>
      </c>
      <c r="T1620" s="8">
        <f t="shared" si="155"/>
        <v>40178.985416666663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41288.68712962963</v>
      </c>
      <c r="T1621" s="8">
        <f t="shared" si="155"/>
        <v>41333.892361111109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40941.652372685188</v>
      </c>
      <c r="T1622" s="8">
        <f t="shared" si="155"/>
        <v>40971.652372685188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40379.23096064815</v>
      </c>
      <c r="T1623" s="8">
        <f t="shared" si="155"/>
        <v>40393.082638888889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41962.596574074079</v>
      </c>
      <c r="T1624" s="8">
        <f t="shared" si="155"/>
        <v>41992.596574074079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40688.024618055555</v>
      </c>
      <c r="T1625" s="8">
        <f t="shared" si="155"/>
        <v>40708.024618055555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41146.824212962965</v>
      </c>
      <c r="T1626" s="8">
        <f t="shared" si="155"/>
        <v>41176.824212962965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41175.05972222222</v>
      </c>
      <c r="T1627" s="8">
        <f t="shared" si="155"/>
        <v>41235.101388888885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41521.617361111115</v>
      </c>
      <c r="T1628" s="8">
        <f t="shared" si="155"/>
        <v>41535.617361111115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41833.450266203705</v>
      </c>
      <c r="T1629" s="8">
        <f t="shared" si="155"/>
        <v>41865.757638888885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41039.409456018519</v>
      </c>
      <c r="T1630" s="8">
        <f t="shared" si="155"/>
        <v>41069.409456018519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40592.704652777778</v>
      </c>
      <c r="T1631" s="8">
        <f t="shared" si="155"/>
        <v>40622.662986111114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41737.684664351851</v>
      </c>
      <c r="T1632" s="8">
        <f t="shared" si="155"/>
        <v>41782.684664351851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41526.435613425929</v>
      </c>
      <c r="T1633" s="8">
        <f t="shared" si="155"/>
        <v>41556.435613425929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40625.900694444441</v>
      </c>
      <c r="T1634" s="8">
        <f t="shared" si="155"/>
        <v>40659.290972222225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41572.492974537039</v>
      </c>
      <c r="T1635" s="8">
        <f t="shared" si="155"/>
        <v>41602.534641203703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40626.834444444445</v>
      </c>
      <c r="T1636" s="8">
        <f t="shared" si="155"/>
        <v>40657.834444444445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40987.890740740739</v>
      </c>
      <c r="T1637" s="8">
        <f t="shared" si="155"/>
        <v>41017.890740740739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40974.791898148149</v>
      </c>
      <c r="T1638" s="8">
        <f t="shared" si="155"/>
        <v>41004.750231481477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41226.928842592592</v>
      </c>
      <c r="T1639" s="8">
        <f t="shared" si="155"/>
        <v>41256.928842592592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41023.782037037039</v>
      </c>
      <c r="T1640" s="8">
        <f t="shared" si="155"/>
        <v>41053.782037037039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41223.22184027778</v>
      </c>
      <c r="T1641" s="8">
        <f t="shared" si="155"/>
        <v>41261.597222222219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41596.913437499999</v>
      </c>
      <c r="T1642" s="8">
        <f t="shared" si="155"/>
        <v>41625.5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42459.693865740745</v>
      </c>
      <c r="T1643" s="8">
        <f t="shared" si="155"/>
        <v>42490.915972222225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42343.998043981483</v>
      </c>
      <c r="T1644" s="8">
        <f t="shared" si="155"/>
        <v>42386.875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40848.198333333334</v>
      </c>
      <c r="T1645" s="8">
        <f t="shared" si="155"/>
        <v>40908.239999999998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42006.02207175926</v>
      </c>
      <c r="T1646" s="8">
        <f t="shared" si="155"/>
        <v>42036.02207175926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40939.761782407411</v>
      </c>
      <c r="T1647" s="8">
        <f t="shared" si="155"/>
        <v>40984.165972222225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40564.649456018517</v>
      </c>
      <c r="T1648" s="8">
        <f t="shared" si="155"/>
        <v>40596.125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41331.253159722226</v>
      </c>
      <c r="T1649" s="8">
        <f t="shared" si="155"/>
        <v>41361.211493055554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41682.0705787037</v>
      </c>
      <c r="T1650" s="8">
        <f t="shared" si="155"/>
        <v>41709.290972222225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40845.149756944447</v>
      </c>
      <c r="T1651" s="8">
        <f t="shared" si="155"/>
        <v>40875.191423611112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42461.885138888887</v>
      </c>
      <c r="T1652" s="8">
        <f t="shared" si="155"/>
        <v>42521.885138888887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40313.930543981478</v>
      </c>
      <c r="T1653" s="8">
        <f t="shared" si="155"/>
        <v>40364.166666666664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42553.54414351852</v>
      </c>
      <c r="T1654" s="8">
        <f t="shared" si="155"/>
        <v>42583.54414351852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41034.656597222223</v>
      </c>
      <c r="T1655" s="8">
        <f t="shared" si="155"/>
        <v>41064.656597222223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42039.878379629634</v>
      </c>
      <c r="T1656" s="8">
        <f t="shared" si="155"/>
        <v>42069.878379629634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42569.605393518519</v>
      </c>
      <c r="T1657" s="8">
        <f t="shared" si="155"/>
        <v>42600.290972222225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40802.733101851853</v>
      </c>
      <c r="T1658" s="8">
        <f t="shared" si="155"/>
        <v>40832.918749999997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40973.726238425923</v>
      </c>
      <c r="T1659" s="8">
        <f t="shared" si="155"/>
        <v>41020.165972222225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42416.407129629632</v>
      </c>
      <c r="T1660" s="8">
        <f t="shared" si="155"/>
        <v>42476.249305555553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41662.854988425926</v>
      </c>
      <c r="T1661" s="8">
        <f t="shared" si="155"/>
        <v>41676.854988425926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40723.068807870368</v>
      </c>
      <c r="T1662" s="8">
        <f t="shared" si="155"/>
        <v>40746.068807870368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41802.757719907408</v>
      </c>
      <c r="T1663" s="8">
        <f t="shared" si="155"/>
        <v>41832.757719907408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42774.121342592596</v>
      </c>
      <c r="T1664" s="8">
        <f t="shared" si="155"/>
        <v>42823.083333333328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42779.21365740741</v>
      </c>
      <c r="T1665" s="8">
        <f t="shared" si="155"/>
        <v>42839.171990740739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42808.781689814816</v>
      </c>
      <c r="T1666" s="8">
        <f t="shared" si="155"/>
        <v>42832.781689814816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6">(E1667/D1667)*100</f>
        <v>119.45714285714286</v>
      </c>
      <c r="P1667">
        <f t="shared" ref="P1667:P1730" si="157">IFERROR(E1667/L1667,"0")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(J1686/86400)+DATE(1970,1,1)</f>
        <v>42783.815289351856</v>
      </c>
      <c r="T1667" s="8">
        <f t="shared" ref="T1667:T1730" si="161">(I1686/86400)+DATE(1970,1,1)</f>
        <v>42811.773622685185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42788.2502662037</v>
      </c>
      <c r="T1668" s="8">
        <f t="shared" si="161"/>
        <v>42818.208599537036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42792.843969907408</v>
      </c>
      <c r="T1669" s="8">
        <f t="shared" si="161"/>
        <v>42852.802303240736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42802.046817129631</v>
      </c>
      <c r="T1670" s="8">
        <f t="shared" si="161"/>
        <v>42835.84375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42804.534652777773</v>
      </c>
      <c r="T1671" s="8">
        <f t="shared" si="161"/>
        <v>42834.492986111116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42780.942476851851</v>
      </c>
      <c r="T1672" s="8">
        <f t="shared" si="161"/>
        <v>42810.900810185187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42801.43104166667</v>
      </c>
      <c r="T1673" s="8">
        <f t="shared" si="161"/>
        <v>42831.389374999999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42795.701481481483</v>
      </c>
      <c r="T1674" s="8">
        <f t="shared" si="161"/>
        <v>42828.041666666672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42788.151238425926</v>
      </c>
      <c r="T1675" s="8">
        <f t="shared" si="161"/>
        <v>42820.999305555553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42803.920277777783</v>
      </c>
      <c r="T1676" s="8">
        <f t="shared" si="161"/>
        <v>42834.833333333328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42791.669837962967</v>
      </c>
      <c r="T1677" s="8">
        <f t="shared" si="161"/>
        <v>42821.191666666666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42801.031412037039</v>
      </c>
      <c r="T1678" s="8">
        <f t="shared" si="161"/>
        <v>42835.041666666672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42796.069571759261</v>
      </c>
      <c r="T1679" s="8">
        <f t="shared" si="161"/>
        <v>42826.027905092589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42805.032962962963</v>
      </c>
      <c r="T1680" s="8">
        <f t="shared" si="161"/>
        <v>42834.991296296299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42796.207870370374</v>
      </c>
      <c r="T1681" s="8">
        <f t="shared" si="161"/>
        <v>42820.147916666669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42806.863946759258</v>
      </c>
      <c r="T1682" s="8">
        <f t="shared" si="161"/>
        <v>42836.863946759258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42796.071643518517</v>
      </c>
      <c r="T1683" s="8">
        <f t="shared" si="161"/>
        <v>42826.166666666672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t="str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41989.664409722223</v>
      </c>
      <c r="T1684" s="8">
        <f t="shared" si="161"/>
        <v>42019.664409722223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42063.869791666672</v>
      </c>
      <c r="T1685" s="8">
        <f t="shared" si="161"/>
        <v>42093.828125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42187.281678240739</v>
      </c>
      <c r="T1686" s="8">
        <f t="shared" si="161"/>
        <v>42247.281678240739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42021.139733796299</v>
      </c>
      <c r="T1687" s="8">
        <f t="shared" si="161"/>
        <v>42051.139733796299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42245.016736111109</v>
      </c>
      <c r="T1688" s="8">
        <f t="shared" si="161"/>
        <v>42256.666666666672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42179.306388888886</v>
      </c>
      <c r="T1689" s="8">
        <f t="shared" si="161"/>
        <v>42239.306388888886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42427.721006944441</v>
      </c>
      <c r="T1690" s="8">
        <f t="shared" si="161"/>
        <v>42457.679340277777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42451.866967592592</v>
      </c>
      <c r="T1691" s="8">
        <f t="shared" si="161"/>
        <v>42491.866967592592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41841.563819444447</v>
      </c>
      <c r="T1692" s="8">
        <f t="shared" si="161"/>
        <v>41882.818749999999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42341.591296296298</v>
      </c>
      <c r="T1693" s="8">
        <f t="shared" si="161"/>
        <v>42387.541666666672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41852.646226851852</v>
      </c>
      <c r="T1694" s="8">
        <f t="shared" si="161"/>
        <v>41883.646226851852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42125.913807870369</v>
      </c>
      <c r="T1695" s="8">
        <f t="shared" si="161"/>
        <v>42185.913807870369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41887.801064814819</v>
      </c>
      <c r="T1696" s="8">
        <f t="shared" si="161"/>
        <v>41917.801064814819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42095.918530092589</v>
      </c>
      <c r="T1697" s="8">
        <f t="shared" si="161"/>
        <v>42125.918530092589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t="str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42064.217418981483</v>
      </c>
      <c r="T1698" s="8">
        <f t="shared" si="161"/>
        <v>42094.140277777777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42673.577534722222</v>
      </c>
      <c r="T1699" s="8">
        <f t="shared" si="161"/>
        <v>42713.619201388894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t="str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42460.981921296298</v>
      </c>
      <c r="T1700" s="8">
        <f t="shared" si="161"/>
        <v>42481.166666666672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42460.610520833332</v>
      </c>
      <c r="T1701" s="8">
        <f t="shared" si="161"/>
        <v>42504.207638888889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41869.534618055557</v>
      </c>
      <c r="T1702" s="8">
        <f t="shared" si="161"/>
        <v>41899.534618055557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41922.783229166671</v>
      </c>
      <c r="T1703" s="8">
        <f t="shared" si="161"/>
        <v>41952.824895833335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42319.461377314816</v>
      </c>
      <c r="T1704" s="8">
        <f t="shared" si="161"/>
        <v>42349.461377314816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42425.960983796293</v>
      </c>
      <c r="T1705" s="8">
        <f t="shared" si="161"/>
        <v>42463.006944444445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42129.82540509259</v>
      </c>
      <c r="T1706" s="8">
        <f t="shared" si="161"/>
        <v>42186.25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t="str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41912.932430555556</v>
      </c>
      <c r="T1707" s="8">
        <f t="shared" si="161"/>
        <v>41942.932430555556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t="str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41845.968159722222</v>
      </c>
      <c r="T1708" s="8">
        <f t="shared" si="161"/>
        <v>41875.968159722222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41788.919722222221</v>
      </c>
      <c r="T1709" s="8">
        <f t="shared" si="161"/>
        <v>41817.919722222221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t="str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42044.927974537037</v>
      </c>
      <c r="T1710" s="8">
        <f t="shared" si="161"/>
        <v>42099.458333333328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42268.625856481478</v>
      </c>
      <c r="T1711" s="8">
        <f t="shared" si="161"/>
        <v>42298.625856481478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42471.052152777775</v>
      </c>
      <c r="T1712" s="8">
        <f t="shared" si="161"/>
        <v>42531.052152777775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42272.087766203702</v>
      </c>
      <c r="T1713" s="8">
        <f t="shared" si="161"/>
        <v>42302.087766203702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t="str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42152.906851851847</v>
      </c>
      <c r="T1714" s="8">
        <f t="shared" si="161"/>
        <v>42166.625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42325.683807870373</v>
      </c>
      <c r="T1715" s="8">
        <f t="shared" si="161"/>
        <v>42385.208333333328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42614.675625000003</v>
      </c>
      <c r="T1716" s="8">
        <f t="shared" si="161"/>
        <v>42626.895833333328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42102.036527777775</v>
      </c>
      <c r="T1717" s="8">
        <f t="shared" si="161"/>
        <v>42132.036527777775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42559.81417824074</v>
      </c>
      <c r="T1718" s="8">
        <f t="shared" si="161"/>
        <v>42589.81417824074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42286.861493055556</v>
      </c>
      <c r="T1719" s="8">
        <f t="shared" si="161"/>
        <v>42316.90315972222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42175.948981481481</v>
      </c>
      <c r="T1720" s="8">
        <f t="shared" si="161"/>
        <v>42205.948981481481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41884.874328703707</v>
      </c>
      <c r="T1721" s="8">
        <f t="shared" si="161"/>
        <v>41914.874328703707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42435.874212962968</v>
      </c>
      <c r="T1722" s="8">
        <f t="shared" si="161"/>
        <v>42494.832546296297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t="str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42171.817384259259</v>
      </c>
      <c r="T1723" s="8">
        <f t="shared" si="161"/>
        <v>42201.817384259259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42120.628136574072</v>
      </c>
      <c r="T1724" s="8">
        <f t="shared" si="161"/>
        <v>42165.628136574072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42710.876967592594</v>
      </c>
      <c r="T1725" s="8">
        <f t="shared" si="161"/>
        <v>42742.875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42586.925636574073</v>
      </c>
      <c r="T1726" s="8">
        <f t="shared" si="161"/>
        <v>42609.165972222225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42026.605057870373</v>
      </c>
      <c r="T1727" s="8">
        <f t="shared" si="161"/>
        <v>42071.563391203701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42690.259699074071</v>
      </c>
      <c r="T1728" s="8">
        <f t="shared" si="161"/>
        <v>42726.083333333328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42668.176701388889</v>
      </c>
      <c r="T1729" s="8">
        <f t="shared" si="161"/>
        <v>42698.083333333328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42292.435532407406</v>
      </c>
      <c r="T1730" s="8">
        <f t="shared" si="161"/>
        <v>42321.625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2">(E1731/D1731)*100</f>
        <v>0</v>
      </c>
      <c r="P1731" t="str">
        <f t="shared" ref="P1731:P1794" si="163">IFERROR(E1731/L1731,"0")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(J1750/86400)+DATE(1970,1,1)</f>
        <v>42219.950729166667</v>
      </c>
      <c r="T1731" s="8">
        <f t="shared" ref="T1731:T1794" si="167">(I1750/86400)+DATE(1970,1,1)</f>
        <v>42249.950729166667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t="str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42758.975937499999</v>
      </c>
      <c r="T1732" s="8">
        <f t="shared" si="167"/>
        <v>42795.791666666672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t="str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42454.836851851855</v>
      </c>
      <c r="T1733" s="8">
        <f t="shared" si="167"/>
        <v>42479.836851851855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t="str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42052.7815162037</v>
      </c>
      <c r="T1734" s="8">
        <f t="shared" si="167"/>
        <v>42082.739849537036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t="str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42627.253263888888</v>
      </c>
      <c r="T1735" s="8">
        <f t="shared" si="167"/>
        <v>42657.253263888888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42420.74962962963</v>
      </c>
      <c r="T1736" s="8">
        <f t="shared" si="167"/>
        <v>42450.707962962959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42067.876770833333</v>
      </c>
      <c r="T1737" s="8">
        <f t="shared" si="167"/>
        <v>42097.835104166668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42252.788900462961</v>
      </c>
      <c r="T1738" s="8">
        <f t="shared" si="167"/>
        <v>42282.788900462961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42571.167465277773</v>
      </c>
      <c r="T1739" s="8">
        <f t="shared" si="167"/>
        <v>42611.167465277773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42733.827349537038</v>
      </c>
      <c r="T1740" s="8">
        <f t="shared" si="167"/>
        <v>42763.811805555553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42505.955925925926</v>
      </c>
      <c r="T1741" s="8">
        <f t="shared" si="167"/>
        <v>42565.955925925926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t="str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42068.829039351855</v>
      </c>
      <c r="T1742" s="8">
        <f t="shared" si="167"/>
        <v>42088.787372685183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42405.67260416667</v>
      </c>
      <c r="T1743" s="8">
        <f t="shared" si="167"/>
        <v>42425.67260416667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42209.567824074074</v>
      </c>
      <c r="T1744" s="8">
        <f t="shared" si="167"/>
        <v>42259.567824074074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42410.982002314813</v>
      </c>
      <c r="T1745" s="8">
        <f t="shared" si="167"/>
        <v>42440.982002314813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42636.868518518517</v>
      </c>
      <c r="T1746" s="8">
        <f t="shared" si="167"/>
        <v>42666.868518518517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41825.485868055555</v>
      </c>
      <c r="T1747" s="8">
        <f t="shared" si="167"/>
        <v>41854.485868055555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41834.980462962965</v>
      </c>
      <c r="T1748" s="8">
        <f t="shared" si="167"/>
        <v>41864.980462962965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41855.859814814816</v>
      </c>
      <c r="T1749" s="8">
        <f t="shared" si="167"/>
        <v>41876.859814814816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41824.658379629633</v>
      </c>
      <c r="T1750" s="8">
        <f t="shared" si="167"/>
        <v>41854.658379629633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41849.560694444444</v>
      </c>
      <c r="T1751" s="8">
        <f t="shared" si="167"/>
        <v>41909.560694444444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41987.818969907406</v>
      </c>
      <c r="T1752" s="8">
        <f t="shared" si="167"/>
        <v>42017.818969907406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41891.780023148152</v>
      </c>
      <c r="T1753" s="8">
        <f t="shared" si="167"/>
        <v>41926.780023148152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41905.979629629626</v>
      </c>
      <c r="T1754" s="8">
        <f t="shared" si="167"/>
        <v>41935.979629629626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41766.718009259261</v>
      </c>
      <c r="T1755" s="8">
        <f t="shared" si="167"/>
        <v>41826.718009259261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41978.760393518518</v>
      </c>
      <c r="T1756" s="8">
        <f t="shared" si="167"/>
        <v>42023.760393518518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41930.218657407408</v>
      </c>
      <c r="T1757" s="8">
        <f t="shared" si="167"/>
        <v>41972.624305555553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41891.976388888885</v>
      </c>
      <c r="T1758" s="8">
        <f t="shared" si="167"/>
        <v>41936.976388888885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41905.95684027778</v>
      </c>
      <c r="T1759" s="8">
        <f t="shared" si="167"/>
        <v>41941.95684027778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42025.357094907406</v>
      </c>
      <c r="T1760" s="8">
        <f t="shared" si="167"/>
        <v>42055.357094907406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42045.86336805555</v>
      </c>
      <c r="T1761" s="8">
        <f t="shared" si="167"/>
        <v>42090.821701388893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42585.691898148143</v>
      </c>
      <c r="T1762" s="8">
        <f t="shared" si="167"/>
        <v>42615.691898148143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42493.600810185184</v>
      </c>
      <c r="T1763" s="8">
        <f t="shared" si="167"/>
        <v>42553.600810185184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42597.617418981477</v>
      </c>
      <c r="T1764" s="8">
        <f t="shared" si="167"/>
        <v>42628.617418981477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42388.575104166666</v>
      </c>
      <c r="T1765" s="8">
        <f t="shared" si="167"/>
        <v>42421.575104166666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42115.949976851851</v>
      </c>
      <c r="T1766" s="8">
        <f t="shared" si="167"/>
        <v>42145.949976851851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42003.655555555553</v>
      </c>
      <c r="T1767" s="8">
        <f t="shared" si="167"/>
        <v>42035.142361111109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t="str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41897.134895833333</v>
      </c>
      <c r="T1768" s="8">
        <f t="shared" si="167"/>
        <v>41928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41958.550659722227</v>
      </c>
      <c r="T1769" s="8">
        <f t="shared" si="167"/>
        <v>41988.550659722227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42068.65552083333</v>
      </c>
      <c r="T1770" s="8">
        <f t="shared" si="167"/>
        <v>42098.613854166666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41913.94840277778</v>
      </c>
      <c r="T1771" s="8">
        <f t="shared" si="167"/>
        <v>41943.94840277778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41956.250034722223</v>
      </c>
      <c r="T1772" s="8">
        <f t="shared" si="167"/>
        <v>42016.250034722223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42010.674513888887</v>
      </c>
      <c r="T1773" s="8">
        <f t="shared" si="167"/>
        <v>42040.674513888887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41973.740335648152</v>
      </c>
      <c r="T1774" s="8">
        <f t="shared" si="167"/>
        <v>42033.740335648152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42189.031041666662</v>
      </c>
      <c r="T1775" s="8">
        <f t="shared" si="167"/>
        <v>42226.290972222225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41940.891666666663</v>
      </c>
      <c r="T1776" s="8">
        <f t="shared" si="167"/>
        <v>41970.933333333334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42011.551180555558</v>
      </c>
      <c r="T1777" s="8">
        <f t="shared" si="167"/>
        <v>42046.551180555558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42628.288668981477</v>
      </c>
      <c r="T1778" s="8">
        <f t="shared" si="167"/>
        <v>42657.666666666672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42515.439421296294</v>
      </c>
      <c r="T1779" s="8">
        <f t="shared" si="167"/>
        <v>42575.439421296294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42689.56931712963</v>
      </c>
      <c r="T1780" s="8">
        <f t="shared" si="167"/>
        <v>42719.56931712963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42344.32677083333</v>
      </c>
      <c r="T1781" s="8">
        <f t="shared" si="167"/>
        <v>42404.32677083333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41934.842685185184</v>
      </c>
      <c r="T1782" s="8">
        <f t="shared" si="167"/>
        <v>41954.884351851855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42623.606134259258</v>
      </c>
      <c r="T1783" s="8">
        <f t="shared" si="167"/>
        <v>42653.606134259258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42321.660509259258</v>
      </c>
      <c r="T1784" s="8">
        <f t="shared" si="167"/>
        <v>42353.506944444445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42159.47256944445</v>
      </c>
      <c r="T1785" s="8">
        <f t="shared" si="167"/>
        <v>42182.915972222225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42018.071550925924</v>
      </c>
      <c r="T1786" s="8">
        <f t="shared" si="167"/>
        <v>42049.071550925924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42282.678287037037</v>
      </c>
      <c r="T1787" s="8">
        <f t="shared" si="167"/>
        <v>42322.719953703709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42247.803912037038</v>
      </c>
      <c r="T1788" s="8">
        <f t="shared" si="167"/>
        <v>42279.75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41877.638298611113</v>
      </c>
      <c r="T1789" s="8">
        <f t="shared" si="167"/>
        <v>41912.638298611113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41880.068437499998</v>
      </c>
      <c r="T1790" s="8">
        <f t="shared" si="167"/>
        <v>41910.068437499998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42742.680902777778</v>
      </c>
      <c r="T1791" s="8">
        <f t="shared" si="167"/>
        <v>42777.680902777778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42029.907858796301</v>
      </c>
      <c r="T1792" s="8">
        <f t="shared" si="167"/>
        <v>42064.907858796301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41860.91002314815</v>
      </c>
      <c r="T1793" s="8">
        <f t="shared" si="167"/>
        <v>41872.91002314815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41876.433680555558</v>
      </c>
      <c r="T1794" s="8">
        <f t="shared" si="167"/>
        <v>41936.166666666664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68">(E1795/D1795)*100</f>
        <v>1.3333333333333335</v>
      </c>
      <c r="P1795">
        <f t="shared" ref="P1795:P1858" si="169">IFERROR(E1795/L1795,"0")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(J1814/86400)+DATE(1970,1,1)</f>
        <v>42524.318703703699</v>
      </c>
      <c r="T1795" s="8">
        <f t="shared" ref="T1795:T1858" si="173">(I1814/86400)+DATE(1970,1,1)</f>
        <v>42554.318703703699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41829.889027777775</v>
      </c>
      <c r="T1796" s="8">
        <f t="shared" si="173"/>
        <v>41859.889027777775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42033.314074074078</v>
      </c>
      <c r="T1797" s="8">
        <f t="shared" si="173"/>
        <v>42063.314074074078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42172.906678240739</v>
      </c>
      <c r="T1798" s="8">
        <f t="shared" si="173"/>
        <v>42186.906678240739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42548.876192129625</v>
      </c>
      <c r="T1799" s="8">
        <f t="shared" si="173"/>
        <v>42576.791666666672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42705.662118055552</v>
      </c>
      <c r="T1800" s="8">
        <f t="shared" si="173"/>
        <v>42765.290972222225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42067.234375</v>
      </c>
      <c r="T1801" s="8">
        <f t="shared" si="173"/>
        <v>42097.192708333328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41820.752268518518</v>
      </c>
      <c r="T1802" s="8">
        <f t="shared" si="173"/>
        <v>41850.752268518518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42065.084374999999</v>
      </c>
      <c r="T1803" s="8">
        <f t="shared" si="173"/>
        <v>42095.042708333334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40926.319062499999</v>
      </c>
      <c r="T1804" s="8">
        <f t="shared" si="173"/>
        <v>40971.319062499999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41634.797013888892</v>
      </c>
      <c r="T1805" s="8">
        <f t="shared" si="173"/>
        <v>41670.792361111111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41176.684907407405</v>
      </c>
      <c r="T1806" s="8">
        <f t="shared" si="173"/>
        <v>41206.684907407405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41626.916284722218</v>
      </c>
      <c r="T1807" s="8">
        <f t="shared" si="173"/>
        <v>41647.088888888888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41443.83452546296</v>
      </c>
      <c r="T1808" s="8">
        <f t="shared" si="173"/>
        <v>41466.83452546296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41657.923807870371</v>
      </c>
      <c r="T1809" s="8">
        <f t="shared" si="173"/>
        <v>41687.923807870371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40555.325937499998</v>
      </c>
      <c r="T1810" s="8">
        <f t="shared" si="173"/>
        <v>40605.325937499998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41736.899652777778</v>
      </c>
      <c r="T1811" s="8">
        <f t="shared" si="173"/>
        <v>41768.916666666664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40516.087627314817</v>
      </c>
      <c r="T1812" s="8">
        <f t="shared" si="173"/>
        <v>40564.916666666664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41664.684108796297</v>
      </c>
      <c r="T1813" s="8">
        <f t="shared" si="173"/>
        <v>41694.684108796297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41026.996099537035</v>
      </c>
      <c r="T1814" s="8">
        <f t="shared" si="173"/>
        <v>41041.996099537035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t="str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40576.539664351854</v>
      </c>
      <c r="T1815" s="8">
        <f t="shared" si="173"/>
        <v>40606.539664351854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41303.044016203705</v>
      </c>
      <c r="T1816" s="8">
        <f t="shared" si="173"/>
        <v>41335.332638888889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t="str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41988.964062500003</v>
      </c>
      <c r="T1817" s="8">
        <f t="shared" si="173"/>
        <v>42028.964062500003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42430.702210648145</v>
      </c>
      <c r="T1818" s="8">
        <f t="shared" si="173"/>
        <v>42460.660543981481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41305.809363425928</v>
      </c>
      <c r="T1819" s="8">
        <f t="shared" si="173"/>
        <v>41322.809363425928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t="str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40926.047858796301</v>
      </c>
      <c r="T1820" s="8">
        <f t="shared" si="173"/>
        <v>40986.006192129629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40788.786539351851</v>
      </c>
      <c r="T1821" s="8">
        <f t="shared" si="173"/>
        <v>40817.125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42614.722013888888</v>
      </c>
      <c r="T1822" s="8">
        <f t="shared" si="173"/>
        <v>42644.722013888888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41382.096180555556</v>
      </c>
      <c r="T1823" s="8">
        <f t="shared" si="173"/>
        <v>41401.207638888889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41745.84542824074</v>
      </c>
      <c r="T1824" s="8">
        <f t="shared" si="173"/>
        <v>41779.207638888889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42031.631724537037</v>
      </c>
      <c r="T1825" s="8">
        <f t="shared" si="173"/>
        <v>42065.249305555553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40564.994837962964</v>
      </c>
      <c r="T1826" s="8">
        <f t="shared" si="173"/>
        <v>40594.994837962964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40666.973541666666</v>
      </c>
      <c r="T1827" s="8">
        <f t="shared" si="173"/>
        <v>40705.125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42523.333310185189</v>
      </c>
      <c r="T1828" s="8">
        <f t="shared" si="173"/>
        <v>42538.204861111109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41228.650196759263</v>
      </c>
      <c r="T1829" s="8">
        <f t="shared" si="173"/>
        <v>41258.650196759263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42094.236481481479</v>
      </c>
      <c r="T1830" s="8">
        <f t="shared" si="173"/>
        <v>42115.236481481479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40691.788055555553</v>
      </c>
      <c r="T1831" s="8">
        <f t="shared" si="173"/>
        <v>40755.290972222225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41169.845590277779</v>
      </c>
      <c r="T1832" s="8">
        <f t="shared" si="173"/>
        <v>41199.845590277779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41800.959490740745</v>
      </c>
      <c r="T1833" s="8">
        <f t="shared" si="173"/>
        <v>41830.959490740745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41827.906689814816</v>
      </c>
      <c r="T1834" s="8">
        <f t="shared" si="173"/>
        <v>41848.041666666664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42081.77143518519</v>
      </c>
      <c r="T1835" s="8">
        <f t="shared" si="173"/>
        <v>42119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41177.060381944444</v>
      </c>
      <c r="T1836" s="8">
        <f t="shared" si="173"/>
        <v>41227.102048611108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41388.021261574075</v>
      </c>
      <c r="T1837" s="8">
        <f t="shared" si="173"/>
        <v>41418.021261574075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41600.538657407407</v>
      </c>
      <c r="T1838" s="8">
        <f t="shared" si="173"/>
        <v>41645.538657407407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41817.854999999996</v>
      </c>
      <c r="T1839" s="8">
        <f t="shared" si="173"/>
        <v>41838.854999999996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41864.76866898148</v>
      </c>
      <c r="T1840" s="8">
        <f t="shared" si="173"/>
        <v>41894.76866898148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40833.200474537036</v>
      </c>
      <c r="T1841" s="8">
        <f t="shared" si="173"/>
        <v>40893.242141203707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40778.770011574074</v>
      </c>
      <c r="T1842" s="8">
        <f t="shared" si="173"/>
        <v>40808.770011574074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41655.70930555556</v>
      </c>
      <c r="T1843" s="8">
        <f t="shared" si="173"/>
        <v>41676.70930555556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42000.300243055557</v>
      </c>
      <c r="T1844" s="8">
        <f t="shared" si="173"/>
        <v>42030.300243055557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42755.492754629631</v>
      </c>
      <c r="T1845" s="8">
        <f t="shared" si="173"/>
        <v>42802.3125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41772.797280092593</v>
      </c>
      <c r="T1846" s="8">
        <f t="shared" si="173"/>
        <v>41802.797280092593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41733.716435185182</v>
      </c>
      <c r="T1847" s="8">
        <f t="shared" si="173"/>
        <v>41763.716435185182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42645.367442129631</v>
      </c>
      <c r="T1848" s="8">
        <f t="shared" si="173"/>
        <v>42680.409108796295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42742.246493055558</v>
      </c>
      <c r="T1849" s="8">
        <f t="shared" si="173"/>
        <v>42795.166666666672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42649.924907407403</v>
      </c>
      <c r="T1850" s="8">
        <f t="shared" si="173"/>
        <v>42679.924907407403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42328.779224537036</v>
      </c>
      <c r="T1851" s="8">
        <f t="shared" si="173"/>
        <v>42353.332638888889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42709.002881944441</v>
      </c>
      <c r="T1852" s="8">
        <f t="shared" si="173"/>
        <v>42739.002881944441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42371.355729166666</v>
      </c>
      <c r="T1853" s="8">
        <f t="shared" si="173"/>
        <v>42400.178472222222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41923.783576388887</v>
      </c>
      <c r="T1854" s="8">
        <f t="shared" si="173"/>
        <v>41963.825243055559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42155.129652777774</v>
      </c>
      <c r="T1855" s="8">
        <f t="shared" si="173"/>
        <v>42185.129652777774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42164.615856481483</v>
      </c>
      <c r="T1856" s="8">
        <f t="shared" si="173"/>
        <v>42193.697916666672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42529.969131944439</v>
      </c>
      <c r="T1857" s="8">
        <f t="shared" si="173"/>
        <v>42549.969131944439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42528.899398148147</v>
      </c>
      <c r="T1858" s="8">
        <f t="shared" si="173"/>
        <v>42588.899398148147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4">(E1859/D1859)*100</f>
        <v>100</v>
      </c>
      <c r="P1859">
        <f t="shared" ref="P1859:P1922" si="175">IFERROR(E1859/L1859,"0")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(J1878/86400)+DATE(1970,1,1)</f>
        <v>41776.284780092596</v>
      </c>
      <c r="T1859" s="8">
        <f t="shared" ref="T1859:T1922" si="179">(I1878/86400)+DATE(1970,1,1)</f>
        <v>41806.284780092596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42035.029224537036</v>
      </c>
      <c r="T1860" s="8">
        <f t="shared" si="179"/>
        <v>42064.029224537036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41773.008738425924</v>
      </c>
      <c r="T1861" s="8">
        <f t="shared" si="179"/>
        <v>41803.008738425924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42413.649641203709</v>
      </c>
      <c r="T1862" s="8">
        <f t="shared" si="179"/>
        <v>42443.607974537037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t="str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42430.566898148143</v>
      </c>
      <c r="T1863" s="8">
        <f t="shared" si="179"/>
        <v>42459.525231481486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42043.152650462958</v>
      </c>
      <c r="T1864" s="8">
        <f t="shared" si="179"/>
        <v>42073.110983796301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41067.949212962965</v>
      </c>
      <c r="T1865" s="8">
        <f t="shared" si="179"/>
        <v>41100.991666666669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40977.948009259257</v>
      </c>
      <c r="T1866" s="8">
        <f t="shared" si="179"/>
        <v>41007.906342592592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41205.198321759257</v>
      </c>
      <c r="T1867" s="8">
        <f t="shared" si="179"/>
        <v>41240.5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41099.093865740739</v>
      </c>
      <c r="T1868" s="8">
        <f t="shared" si="179"/>
        <v>41131.916666666664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41925.906689814816</v>
      </c>
      <c r="T1869" s="8">
        <f t="shared" si="179"/>
        <v>41955.94835648148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42323.800138888888</v>
      </c>
      <c r="T1870" s="8">
        <f t="shared" si="179"/>
        <v>42341.895833333328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t="str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40299.239953703705</v>
      </c>
      <c r="T1871" s="8">
        <f t="shared" si="179"/>
        <v>40330.207638888889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41299.793356481481</v>
      </c>
      <c r="T1872" s="8">
        <f t="shared" si="179"/>
        <v>41344.751689814817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41228.786203703705</v>
      </c>
      <c r="T1873" s="8">
        <f t="shared" si="179"/>
        <v>41258.786203703705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40335.798078703701</v>
      </c>
      <c r="T1874" s="8">
        <f t="shared" si="179"/>
        <v>40381.25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40671.637511574074</v>
      </c>
      <c r="T1875" s="8">
        <f t="shared" si="179"/>
        <v>40701.637511574074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40632.94195601852</v>
      </c>
      <c r="T1876" s="8">
        <f t="shared" si="179"/>
        <v>40649.165972222225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40920.90489583333</v>
      </c>
      <c r="T1877" s="8">
        <f t="shared" si="179"/>
        <v>40951.90489583333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t="str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42267.746782407412</v>
      </c>
      <c r="T1878" s="8">
        <f t="shared" si="179"/>
        <v>42297.746782407412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t="str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40981.710243055553</v>
      </c>
      <c r="T1879" s="8">
        <f t="shared" si="179"/>
        <v>41011.710243055553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t="str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41680.583402777775</v>
      </c>
      <c r="T1880" s="8">
        <f t="shared" si="179"/>
        <v>41702.875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42366.192974537036</v>
      </c>
      <c r="T1881" s="8">
        <f t="shared" si="179"/>
        <v>42401.75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42058.941736111112</v>
      </c>
      <c r="T1882" s="8">
        <f t="shared" si="179"/>
        <v>42088.90006944444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41160.871886574074</v>
      </c>
      <c r="T1883" s="8">
        <f t="shared" si="179"/>
        <v>41188.415972222225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42116.54315972222</v>
      </c>
      <c r="T1884" s="8">
        <f t="shared" si="179"/>
        <v>42146.541666666672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42037.789895833332</v>
      </c>
      <c r="T1885" s="8">
        <f t="shared" si="179"/>
        <v>42067.789895833332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42702.770729166667</v>
      </c>
      <c r="T1886" s="8">
        <f t="shared" si="179"/>
        <v>42762.770729166667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42326.685428240744</v>
      </c>
      <c r="T1887" s="8">
        <f t="shared" si="179"/>
        <v>42371.685428240744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41859.925856481481</v>
      </c>
      <c r="T1888" s="8">
        <f t="shared" si="179"/>
        <v>41889.925856481481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42514.671099537038</v>
      </c>
      <c r="T1889" s="8">
        <f t="shared" si="179"/>
        <v>42544.671099537038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41767.587094907409</v>
      </c>
      <c r="T1890" s="8">
        <f t="shared" si="179"/>
        <v>41782.587094907409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42703.917824074073</v>
      </c>
      <c r="T1891" s="8">
        <f t="shared" si="179"/>
        <v>42733.917824074073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41905.429155092592</v>
      </c>
      <c r="T1892" s="8">
        <f t="shared" si="179"/>
        <v>41935.429155092592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42264.963159722218</v>
      </c>
      <c r="T1893" s="8">
        <f t="shared" si="179"/>
        <v>42308.947916666672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41830.033958333333</v>
      </c>
      <c r="T1894" s="8">
        <f t="shared" si="179"/>
        <v>41860.033958333333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42129.226388888885</v>
      </c>
      <c r="T1895" s="8">
        <f t="shared" si="179"/>
        <v>42159.226388888885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41890.511319444442</v>
      </c>
      <c r="T1896" s="8">
        <f t="shared" si="179"/>
        <v>41920.511319444442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41929.174456018518</v>
      </c>
      <c r="T1897" s="8">
        <f t="shared" si="179"/>
        <v>41944.165972222225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41864.04886574074</v>
      </c>
      <c r="T1898" s="8">
        <f t="shared" si="179"/>
        <v>41884.04886574074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42656.717303240745</v>
      </c>
      <c r="T1899" s="8">
        <f t="shared" si="179"/>
        <v>42681.758969907409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42746.270057870366</v>
      </c>
      <c r="T1900" s="8">
        <f t="shared" si="179"/>
        <v>42776.270057870366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41828.789942129632</v>
      </c>
      <c r="T1901" s="8">
        <f t="shared" si="179"/>
        <v>41863.789942129632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42113.875567129631</v>
      </c>
      <c r="T1902" s="8">
        <f t="shared" si="179"/>
        <v>42143.875567129631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42270.875706018516</v>
      </c>
      <c r="T1903" s="8">
        <f t="shared" si="179"/>
        <v>42298.958333333328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41074.221562500003</v>
      </c>
      <c r="T1904" s="8">
        <f t="shared" si="179"/>
        <v>41104.221562500003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41590.255868055552</v>
      </c>
      <c r="T1905" s="8">
        <f t="shared" si="179"/>
        <v>41620.255868055552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40772.848749999997</v>
      </c>
      <c r="T1906" s="8">
        <f t="shared" si="179"/>
        <v>40813.207638888889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41626.761053240742</v>
      </c>
      <c r="T1907" s="8">
        <f t="shared" si="179"/>
        <v>41654.814583333333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41535.90148148148</v>
      </c>
      <c r="T1908" s="8">
        <f t="shared" si="179"/>
        <v>41558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40456.954351851848</v>
      </c>
      <c r="T1909" s="8">
        <f t="shared" si="179"/>
        <v>40484.018055555556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40960.861562500002</v>
      </c>
      <c r="T1910" s="8">
        <f t="shared" si="179"/>
        <v>40976.207638888889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41371.6480787037</v>
      </c>
      <c r="T1911" s="8">
        <f t="shared" si="179"/>
        <v>41401.6480787037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40687.021597222221</v>
      </c>
      <c r="T1912" s="8">
        <f t="shared" si="179"/>
        <v>40729.021597222221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41402.558819444443</v>
      </c>
      <c r="T1913" s="8">
        <f t="shared" si="179"/>
        <v>41462.558819444443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41037.892465277779</v>
      </c>
      <c r="T1914" s="8">
        <f t="shared" si="179"/>
        <v>41051.145833333336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40911.809872685189</v>
      </c>
      <c r="T1915" s="8">
        <f t="shared" si="179"/>
        <v>40932.809872685189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41879.130868055552</v>
      </c>
      <c r="T1916" s="8">
        <f t="shared" si="179"/>
        <v>41909.130868055552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40865.867141203707</v>
      </c>
      <c r="T1917" s="8">
        <f t="shared" si="179"/>
        <v>40902.208333333336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41773.932534722218</v>
      </c>
      <c r="T1918" s="8">
        <f t="shared" si="179"/>
        <v>41811.207638888889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40852.889699074076</v>
      </c>
      <c r="T1919" s="8">
        <f t="shared" si="179"/>
        <v>40883.249305555553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41059.118993055556</v>
      </c>
      <c r="T1920" s="8">
        <f t="shared" si="179"/>
        <v>41075.165972222225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41426.259618055556</v>
      </c>
      <c r="T1921" s="8">
        <f t="shared" si="179"/>
        <v>41457.208333333336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41313.985046296293</v>
      </c>
      <c r="T1922" s="8">
        <f t="shared" si="179"/>
        <v>41343.943379629629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0">(E1923/D1923)*100</f>
        <v>136.80000000000001</v>
      </c>
      <c r="P1923">
        <f t="shared" ref="P1923:P1986" si="181">IFERROR(E1923/L1923,"0")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(J1942/86400)+DATE(1970,1,1)</f>
        <v>40670.507326388892</v>
      </c>
      <c r="T1923" s="8">
        <f t="shared" ref="T1923:T1986" si="185">(I1942/86400)+DATE(1970,1,1)</f>
        <v>40709.165972222225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41744.290868055556</v>
      </c>
      <c r="T1924" s="8">
        <f t="shared" si="185"/>
        <v>41774.290868055556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40638.828009259261</v>
      </c>
      <c r="T1925" s="8">
        <f t="shared" si="185"/>
        <v>40728.828009259261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42548.269861111112</v>
      </c>
      <c r="T1926" s="8">
        <f t="shared" si="185"/>
        <v>42593.269861111112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41730.584374999999</v>
      </c>
      <c r="T1927" s="8">
        <f t="shared" si="185"/>
        <v>41760.584374999999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42157.251828703702</v>
      </c>
      <c r="T1928" s="8">
        <f t="shared" si="185"/>
        <v>42197.251828703702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41689.150011574078</v>
      </c>
      <c r="T1929" s="8">
        <f t="shared" si="185"/>
        <v>41749.108344907407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40102.918055555558</v>
      </c>
      <c r="T1930" s="8">
        <f t="shared" si="185"/>
        <v>40140.249305555553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42473.604270833333</v>
      </c>
      <c r="T1931" s="8">
        <f t="shared" si="185"/>
        <v>42527.709722222222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41800.423043981486</v>
      </c>
      <c r="T1932" s="8">
        <f t="shared" si="185"/>
        <v>41830.423043981486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40624.181400462963</v>
      </c>
      <c r="T1933" s="8">
        <f t="shared" si="185"/>
        <v>40655.181400462963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42651.420567129629</v>
      </c>
      <c r="T1934" s="8">
        <f t="shared" si="185"/>
        <v>42681.462233796294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41526.60665509259</v>
      </c>
      <c r="T1935" s="8">
        <f t="shared" si="185"/>
        <v>41563.60665509259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40941.199826388889</v>
      </c>
      <c r="T1936" s="8">
        <f t="shared" si="185"/>
        <v>40970.125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42394.580740740741</v>
      </c>
      <c r="T1937" s="8">
        <f t="shared" si="185"/>
        <v>42441.208333333328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41020.271770833337</v>
      </c>
      <c r="T1938" s="8">
        <f t="shared" si="185"/>
        <v>41052.791666666664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42067.923668981486</v>
      </c>
      <c r="T1939" s="8">
        <f t="shared" si="185"/>
        <v>42112.882002314815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41179.098530092597</v>
      </c>
      <c r="T1940" s="8">
        <f t="shared" si="185"/>
        <v>41209.098530092597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41326.987974537034</v>
      </c>
      <c r="T1941" s="8">
        <f t="shared" si="185"/>
        <v>41356.94630787037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41871.845601851848</v>
      </c>
      <c r="T1942" s="8">
        <f t="shared" si="185"/>
        <v>41913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41964.362743055557</v>
      </c>
      <c r="T1943" s="8">
        <f t="shared" si="185"/>
        <v>41994.362743055557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41148.194641203707</v>
      </c>
      <c r="T1944" s="8">
        <f t="shared" si="185"/>
        <v>41188.165972222225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41742.780509259261</v>
      </c>
      <c r="T1945" s="8">
        <f t="shared" si="185"/>
        <v>41772.780509259261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41863.429791666669</v>
      </c>
      <c r="T1946" s="8">
        <f t="shared" si="185"/>
        <v>41898.429791666669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42452.272824074069</v>
      </c>
      <c r="T1947" s="8">
        <f t="shared" si="185"/>
        <v>42482.272824074069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40898.089236111111</v>
      </c>
      <c r="T1948" s="8">
        <f t="shared" si="185"/>
        <v>40920.041666666664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41835.540486111109</v>
      </c>
      <c r="T1949" s="8">
        <f t="shared" si="185"/>
        <v>41865.540486111109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41730.663530092592</v>
      </c>
      <c r="T1950" s="8">
        <f t="shared" si="185"/>
        <v>41760.663530092592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42676.586979166663</v>
      </c>
      <c r="T1951" s="8">
        <f t="shared" si="185"/>
        <v>42707.628645833334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42557.792453703703</v>
      </c>
      <c r="T1952" s="8">
        <f t="shared" si="185"/>
        <v>42587.792453703703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41324.193298611113</v>
      </c>
      <c r="T1953" s="8">
        <f t="shared" si="185"/>
        <v>41384.151631944442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41561.500706018516</v>
      </c>
      <c r="T1954" s="8">
        <f t="shared" si="185"/>
        <v>41593.166666666664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41201.012083333335</v>
      </c>
      <c r="T1955" s="8">
        <f t="shared" si="185"/>
        <v>41231.053749999999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42549.722962962958</v>
      </c>
      <c r="T1956" s="8">
        <f t="shared" si="185"/>
        <v>42588.291666666672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41445.334131944444</v>
      </c>
      <c r="T1957" s="8">
        <f t="shared" si="185"/>
        <v>41505.334131944444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41313.755219907405</v>
      </c>
      <c r="T1958" s="8">
        <f t="shared" si="185"/>
        <v>41343.755219907405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41438.899594907409</v>
      </c>
      <c r="T1959" s="8">
        <f t="shared" si="185"/>
        <v>41468.899594907409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42311.216898148152</v>
      </c>
      <c r="T1960" s="8">
        <f t="shared" si="185"/>
        <v>42357.332638888889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41039.225601851853</v>
      </c>
      <c r="T1961" s="8">
        <f t="shared" si="185"/>
        <v>41072.291666666664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42290.460023148145</v>
      </c>
      <c r="T1962" s="8">
        <f t="shared" si="185"/>
        <v>42327.207638888889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42423.542384259257</v>
      </c>
      <c r="T1963" s="8">
        <f t="shared" si="185"/>
        <v>42463.500717592593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41799.725289351853</v>
      </c>
      <c r="T1964" s="8">
        <f t="shared" si="185"/>
        <v>41829.725289351853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42678.586655092593</v>
      </c>
      <c r="T1965" s="8">
        <f t="shared" si="185"/>
        <v>42708.628321759257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42593.011782407411</v>
      </c>
      <c r="T1966" s="8">
        <f t="shared" si="185"/>
        <v>42615.291666666672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41913.790289351848</v>
      </c>
      <c r="T1967" s="8">
        <f t="shared" si="185"/>
        <v>41973.831956018519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42555.698738425926</v>
      </c>
      <c r="T1968" s="8">
        <f t="shared" si="185"/>
        <v>42584.958333333328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42413.433831018519</v>
      </c>
      <c r="T1969" s="8">
        <f t="shared" si="185"/>
        <v>42443.392164351855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42034.639768518522</v>
      </c>
      <c r="T1970" s="8">
        <f t="shared" si="185"/>
        <v>42064.639768518522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42206.763217592597</v>
      </c>
      <c r="T1971" s="8">
        <f t="shared" si="185"/>
        <v>42236.763217592597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42685.680648148147</v>
      </c>
      <c r="T1972" s="8">
        <f t="shared" si="185"/>
        <v>42715.680648148147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42398.195972222224</v>
      </c>
      <c r="T1973" s="8">
        <f t="shared" si="185"/>
        <v>42413.195972222224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42167.89335648148</v>
      </c>
      <c r="T1974" s="8">
        <f t="shared" si="185"/>
        <v>42188.89335648148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42023.143414351856</v>
      </c>
      <c r="T1975" s="8">
        <f t="shared" si="185"/>
        <v>42053.143414351856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42329.588391203702</v>
      </c>
      <c r="T1976" s="8">
        <f t="shared" si="185"/>
        <v>42359.588391203702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42651.006273148145</v>
      </c>
      <c r="T1977" s="8">
        <f t="shared" si="185"/>
        <v>42711.047939814816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42181.902037037042</v>
      </c>
      <c r="T1978" s="8">
        <f t="shared" si="185"/>
        <v>42201.902037037042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41800.819571759261</v>
      </c>
      <c r="T1979" s="8">
        <f t="shared" si="185"/>
        <v>41830.819571759261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41847.930694444447</v>
      </c>
      <c r="T1980" s="8">
        <f t="shared" si="185"/>
        <v>41877.930694444447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41807.118495370371</v>
      </c>
      <c r="T1981" s="8">
        <f t="shared" si="185"/>
        <v>41852.118495370371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41926.482731481483</v>
      </c>
      <c r="T1982" s="8">
        <f t="shared" si="185"/>
        <v>41956.524398148147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42345.951539351852</v>
      </c>
      <c r="T1983" s="8">
        <f t="shared" si="185"/>
        <v>42375.951539351852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t="str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42136.209675925929</v>
      </c>
      <c r="T1984" s="8">
        <f t="shared" si="185"/>
        <v>42167.833333333328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42728.71230324074</v>
      </c>
      <c r="T1985" s="8">
        <f t="shared" si="185"/>
        <v>42758.71230324074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40347.125601851854</v>
      </c>
      <c r="T1986" s="8">
        <f t="shared" si="185"/>
        <v>40361.958333333336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6">(E1987/D1987)*100</f>
        <v>3.1875</v>
      </c>
      <c r="P1987">
        <f t="shared" ref="P1987:P2050" si="187">IFERROR(E1987/L1987,"0")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(J2006/86400)+DATE(1970,1,1)</f>
        <v>41800.604895833334</v>
      </c>
      <c r="T1987" s="8">
        <f t="shared" ref="T1987:T2050" si="191">(I2006/86400)+DATE(1970,1,1)</f>
        <v>41830.604895833334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41535.812708333331</v>
      </c>
      <c r="T1988" s="8">
        <f t="shared" si="191"/>
        <v>41563.165972222225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41941.500520833331</v>
      </c>
      <c r="T1989" s="8">
        <f t="shared" si="191"/>
        <v>41976.542187500003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40347.837800925925</v>
      </c>
      <c r="T1990" s="8">
        <f t="shared" si="191"/>
        <v>40414.166666666664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40761.604421296295</v>
      </c>
      <c r="T1991" s="8">
        <f t="shared" si="191"/>
        <v>40805.604421296295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42661.323414351849</v>
      </c>
      <c r="T1992" s="8">
        <f t="shared" si="191"/>
        <v>42697.365081018521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42570.996423611112</v>
      </c>
      <c r="T1993" s="8">
        <f t="shared" si="191"/>
        <v>42600.996423611112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42347.358483796299</v>
      </c>
      <c r="T1994" s="8">
        <f t="shared" si="191"/>
        <v>42380.958333333328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t="str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42010.822233796294</v>
      </c>
      <c r="T1995" s="8">
        <f t="shared" si="191"/>
        <v>42040.822233796294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t="str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42499.960810185185</v>
      </c>
      <c r="T1996" s="8">
        <f t="shared" si="191"/>
        <v>42559.960810185185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41324.214571759258</v>
      </c>
      <c r="T1997" s="8">
        <f t="shared" si="191"/>
        <v>41358.172905092593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t="str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40765.876886574071</v>
      </c>
      <c r="T1998" s="8">
        <f t="shared" si="191"/>
        <v>40795.876886574071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t="str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41312.880775462967</v>
      </c>
      <c r="T1999" s="8">
        <f t="shared" si="191"/>
        <v>41342.880775462967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40961.057349537034</v>
      </c>
      <c r="T2000" s="8">
        <f t="shared" si="191"/>
        <v>40992.166666666664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42199.365844907406</v>
      </c>
      <c r="T2001" s="8">
        <f t="shared" si="191"/>
        <v>42229.365844907406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42605.70857638889</v>
      </c>
      <c r="T2002" s="8">
        <f t="shared" si="191"/>
        <v>42635.70857638889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41737.097500000003</v>
      </c>
      <c r="T2003" s="8">
        <f t="shared" si="191"/>
        <v>41773.961111111115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41861.070567129631</v>
      </c>
      <c r="T2004" s="8">
        <f t="shared" si="191"/>
        <v>41906.070567129631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42502.569120370375</v>
      </c>
      <c r="T2005" s="8">
        <f t="shared" si="191"/>
        <v>42532.569120370375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42136.420752314814</v>
      </c>
      <c r="T2006" s="8">
        <f t="shared" si="191"/>
        <v>42166.420752314814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41099.966944444444</v>
      </c>
      <c r="T2007" s="8">
        <f t="shared" si="191"/>
        <v>41134.125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42136.184560185182</v>
      </c>
      <c r="T2008" s="8">
        <f t="shared" si="191"/>
        <v>42166.184560185182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41704.735937500001</v>
      </c>
      <c r="T2009" s="8">
        <f t="shared" si="191"/>
        <v>41750.165972222225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42048.813877314809</v>
      </c>
      <c r="T2010" s="8">
        <f t="shared" si="191"/>
        <v>42093.772210648152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40215.919050925928</v>
      </c>
      <c r="T2011" s="8">
        <f t="shared" si="191"/>
        <v>40252.913194444445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41848.021770833337</v>
      </c>
      <c r="T2012" s="8">
        <f t="shared" si="191"/>
        <v>41878.021770833337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41212.996481481481</v>
      </c>
      <c r="T2013" s="8">
        <f t="shared" si="191"/>
        <v>41242.996481481481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41975.329317129625</v>
      </c>
      <c r="T2014" s="8">
        <f t="shared" si="191"/>
        <v>42013.041666666672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42689.565671296295</v>
      </c>
      <c r="T2015" s="8">
        <f t="shared" si="191"/>
        <v>42719.208333333328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41725.082384259258</v>
      </c>
      <c r="T2016" s="8">
        <f t="shared" si="191"/>
        <v>41755.082384259258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42076.130011574074</v>
      </c>
      <c r="T2017" s="8">
        <f t="shared" si="191"/>
        <v>42131.290277777778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42311.625081018516</v>
      </c>
      <c r="T2018" s="8">
        <f t="shared" si="191"/>
        <v>42357.041666666672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41738.864803240736</v>
      </c>
      <c r="T2019" s="8">
        <f t="shared" si="191"/>
        <v>41768.864803240736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41578.210104166668</v>
      </c>
      <c r="T2020" s="8">
        <f t="shared" si="191"/>
        <v>41638.251770833333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41424.27107638889</v>
      </c>
      <c r="T2021" s="8">
        <f t="shared" si="191"/>
        <v>41456.75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42675.438946759255</v>
      </c>
      <c r="T2022" s="8">
        <f t="shared" si="191"/>
        <v>42705.207638888889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41578.927118055552</v>
      </c>
      <c r="T2023" s="8">
        <f t="shared" si="191"/>
        <v>41593.968784722223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42654.525775462964</v>
      </c>
      <c r="T2024" s="8">
        <f t="shared" si="191"/>
        <v>42684.567442129628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42331.708032407405</v>
      </c>
      <c r="T2025" s="8">
        <f t="shared" si="191"/>
        <v>42391.708032407405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42661.176817129628</v>
      </c>
      <c r="T2026" s="8">
        <f t="shared" si="191"/>
        <v>42715.207638888889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42138.684189814812</v>
      </c>
      <c r="T2027" s="8">
        <f t="shared" si="191"/>
        <v>42168.684189814812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41069.088506944448</v>
      </c>
      <c r="T2028" s="8">
        <f t="shared" si="191"/>
        <v>41099.088506944448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41387.171805555554</v>
      </c>
      <c r="T2029" s="8">
        <f t="shared" si="191"/>
        <v>41417.171805555554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42081.903587962966</v>
      </c>
      <c r="T2030" s="8">
        <f t="shared" si="191"/>
        <v>42111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41387.651516203703</v>
      </c>
      <c r="T2031" s="8">
        <f t="shared" si="191"/>
        <v>41417.651516203703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41575.527349537035</v>
      </c>
      <c r="T2032" s="8">
        <f t="shared" si="191"/>
        <v>41610.957638888889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42115.071504629625</v>
      </c>
      <c r="T2033" s="8">
        <f t="shared" si="191"/>
        <v>42155.071504629625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41604.022418981483</v>
      </c>
      <c r="T2034" s="8">
        <f t="shared" si="191"/>
        <v>41634.022418981483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42375.08394675926</v>
      </c>
      <c r="T2035" s="8">
        <f t="shared" si="191"/>
        <v>42420.08394675926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42303.617488425924</v>
      </c>
      <c r="T2036" s="8">
        <f t="shared" si="191"/>
        <v>42333.659155092595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41731.520949074074</v>
      </c>
      <c r="T2037" s="8">
        <f t="shared" si="191"/>
        <v>41761.520949074074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41946.674108796295</v>
      </c>
      <c r="T2038" s="8">
        <f t="shared" si="191"/>
        <v>41976.166666666672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41351.76090277778</v>
      </c>
      <c r="T2039" s="8">
        <f t="shared" si="191"/>
        <v>41381.76090277778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42396.494583333333</v>
      </c>
      <c r="T2040" s="8">
        <f t="shared" si="191"/>
        <v>42426.494583333333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42026.370717592596</v>
      </c>
      <c r="T2041" s="8">
        <f t="shared" si="191"/>
        <v>42065.833333333328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42361.602476851855</v>
      </c>
      <c r="T2042" s="8">
        <f t="shared" si="191"/>
        <v>42400.915972222225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41783.642939814818</v>
      </c>
      <c r="T2043" s="8">
        <f t="shared" si="191"/>
        <v>41843.642939814818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42705.764513888891</v>
      </c>
      <c r="T2044" s="8">
        <f t="shared" si="191"/>
        <v>42735.764513888891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42423.3830787037</v>
      </c>
      <c r="T2045" s="8">
        <f t="shared" si="191"/>
        <v>42453.341412037036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42472.73265046296</v>
      </c>
      <c r="T2046" s="8">
        <f t="shared" si="191"/>
        <v>42505.73265046296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41389.364849537036</v>
      </c>
      <c r="T2047" s="8">
        <f t="shared" si="191"/>
        <v>41425.5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41603.333668981482</v>
      </c>
      <c r="T2048" s="8">
        <f t="shared" si="191"/>
        <v>41633.333668981482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41844.771793981483</v>
      </c>
      <c r="T2049" s="8">
        <f t="shared" si="191"/>
        <v>41874.771793981483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42115.853888888887</v>
      </c>
      <c r="T2050" s="8">
        <f t="shared" si="191"/>
        <v>42148.853888888887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2">(E2051/D2051)*100</f>
        <v>120.19070000000001</v>
      </c>
      <c r="P2051">
        <f t="shared" ref="P2051:P2114" si="193">IFERROR(E2051/L2051,"0")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(J2070/86400)+DATE(1970,1,1)</f>
        <v>42633.841608796298</v>
      </c>
      <c r="T2051" s="8">
        <f t="shared" ref="T2051:T2114" si="197">(I2070/86400)+DATE(1970,1,1)</f>
        <v>42663.841608796298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42340.972118055557</v>
      </c>
      <c r="T2052" s="8">
        <f t="shared" si="197"/>
        <v>42371.972118055557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42519.6565162037</v>
      </c>
      <c r="T2053" s="8">
        <f t="shared" si="197"/>
        <v>42549.6565162037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42600.278749999998</v>
      </c>
      <c r="T2054" s="8">
        <f t="shared" si="197"/>
        <v>42645.278749999998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42467.581388888888</v>
      </c>
      <c r="T2055" s="8">
        <f t="shared" si="197"/>
        <v>42497.581388888888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42087.668032407411</v>
      </c>
      <c r="T2056" s="8">
        <f t="shared" si="197"/>
        <v>42132.668032407411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42466.826180555552</v>
      </c>
      <c r="T2057" s="8">
        <f t="shared" si="197"/>
        <v>42496.826180555552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41450.681574074071</v>
      </c>
      <c r="T2058" s="8">
        <f t="shared" si="197"/>
        <v>41480.681574074071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41803.880659722221</v>
      </c>
      <c r="T2059" s="8">
        <f t="shared" si="197"/>
        <v>41843.880659722221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42103.042546296296</v>
      </c>
      <c r="T2060" s="8">
        <f t="shared" si="197"/>
        <v>42160.875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42692.771493055552</v>
      </c>
      <c r="T2061" s="8">
        <f t="shared" si="197"/>
        <v>42722.771493055552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42150.71056712963</v>
      </c>
      <c r="T2062" s="8">
        <f t="shared" si="197"/>
        <v>42180.791666666672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42289.957175925927</v>
      </c>
      <c r="T2063" s="8">
        <f t="shared" si="197"/>
        <v>42319.998842592591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41004.15688657407</v>
      </c>
      <c r="T2064" s="8">
        <f t="shared" si="197"/>
        <v>41045.207638888889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40811.120324074072</v>
      </c>
      <c r="T2065" s="8">
        <f t="shared" si="197"/>
        <v>40871.161990740744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41034.72216435185</v>
      </c>
      <c r="T2066" s="8">
        <f t="shared" si="197"/>
        <v>41064.72216435185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41731.833124999997</v>
      </c>
      <c r="T2067" s="8">
        <f t="shared" si="197"/>
        <v>41763.290972222225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41075.835497685184</v>
      </c>
      <c r="T2068" s="8">
        <f t="shared" si="197"/>
        <v>41105.835497685184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40860.67050925926</v>
      </c>
      <c r="T2069" s="8">
        <f t="shared" si="197"/>
        <v>40891.207638888889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40764.204375000001</v>
      </c>
      <c r="T2070" s="8">
        <f t="shared" si="197"/>
        <v>40794.204375000001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40395.714722222227</v>
      </c>
      <c r="T2071" s="8">
        <f t="shared" si="197"/>
        <v>40432.165972222225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41453.076319444444</v>
      </c>
      <c r="T2072" s="8">
        <f t="shared" si="197"/>
        <v>41488.076319444444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41299.381423611107</v>
      </c>
      <c r="T2073" s="8">
        <f t="shared" si="197"/>
        <v>41329.381423611107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40555.322662037041</v>
      </c>
      <c r="T2074" s="8">
        <f t="shared" si="197"/>
        <v>40603.833333333336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40763.707546296297</v>
      </c>
      <c r="T2075" s="8">
        <f t="shared" si="197"/>
        <v>40823.707546296297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41205.854537037041</v>
      </c>
      <c r="T2076" s="8">
        <f t="shared" si="197"/>
        <v>41265.896203703705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40939.02002314815</v>
      </c>
      <c r="T2077" s="8">
        <f t="shared" si="197"/>
        <v>40973.125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40758.733483796299</v>
      </c>
      <c r="T2078" s="8">
        <f t="shared" si="197"/>
        <v>40818.733483796299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41192.758506944447</v>
      </c>
      <c r="T2079" s="8">
        <f t="shared" si="197"/>
        <v>41208.165972222225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40818.584895833337</v>
      </c>
      <c r="T2080" s="8">
        <f t="shared" si="197"/>
        <v>40878.626562500001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40946.11383101852</v>
      </c>
      <c r="T2081" s="8">
        <f t="shared" si="197"/>
        <v>40976.11383101852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42173.746342592596</v>
      </c>
      <c r="T2082" s="8">
        <f t="shared" si="197"/>
        <v>42187.152777777781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41074.834965277776</v>
      </c>
      <c r="T2083" s="8">
        <f t="shared" si="197"/>
        <v>41090.165972222225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40892.149467592593</v>
      </c>
      <c r="T2084" s="8">
        <f t="shared" si="197"/>
        <v>40952.149467592593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40638.868611111109</v>
      </c>
      <c r="T2085" s="8">
        <f t="shared" si="197"/>
        <v>40668.868611111109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41192.754942129628</v>
      </c>
      <c r="T2086" s="8">
        <f t="shared" si="197"/>
        <v>41222.7966087963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41394.074467592596</v>
      </c>
      <c r="T2087" s="8">
        <f t="shared" si="197"/>
        <v>41425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41951.788807870369</v>
      </c>
      <c r="T2088" s="8">
        <f t="shared" si="197"/>
        <v>41964.166666666672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41270.21497685185</v>
      </c>
      <c r="T2089" s="8">
        <f t="shared" si="197"/>
        <v>41300.21497685185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41934.71056712963</v>
      </c>
      <c r="T2090" s="8">
        <f t="shared" si="197"/>
        <v>41955.752233796295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41135.175694444442</v>
      </c>
      <c r="T2091" s="8">
        <f t="shared" si="197"/>
        <v>41162.163194444445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42160.708530092597</v>
      </c>
      <c r="T2092" s="8">
        <f t="shared" si="197"/>
        <v>42190.708530092597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41759.670937499999</v>
      </c>
      <c r="T2093" s="8">
        <f t="shared" si="197"/>
        <v>41787.207638888889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40703.197048611109</v>
      </c>
      <c r="T2094" s="8">
        <f t="shared" si="197"/>
        <v>40770.041666666664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41365.928159722222</v>
      </c>
      <c r="T2095" s="8">
        <f t="shared" si="197"/>
        <v>41379.928159722222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41870.86546296296</v>
      </c>
      <c r="T2096" s="8">
        <f t="shared" si="197"/>
        <v>41905.86546296296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40458.815625000003</v>
      </c>
      <c r="T2097" s="8">
        <f t="shared" si="197"/>
        <v>40521.207638888889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40564.081030092595</v>
      </c>
      <c r="T2098" s="8">
        <f t="shared" si="197"/>
        <v>40594.081030092595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41136.777812500004</v>
      </c>
      <c r="T2099" s="8">
        <f t="shared" si="197"/>
        <v>41184.777812500004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42290.059594907405</v>
      </c>
      <c r="T2100" s="8">
        <f t="shared" si="197"/>
        <v>42304.207638888889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40718.839537037034</v>
      </c>
      <c r="T2101" s="8">
        <f t="shared" si="197"/>
        <v>40748.839537037034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41107.130150462966</v>
      </c>
      <c r="T2102" s="8">
        <f t="shared" si="197"/>
        <v>41137.130150462966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41591.964537037034</v>
      </c>
      <c r="T2103" s="8">
        <f t="shared" si="197"/>
        <v>41640.964537037034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42716.7424537037</v>
      </c>
      <c r="T2104" s="8">
        <f t="shared" si="197"/>
        <v>42746.7424537037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42712.300567129627</v>
      </c>
      <c r="T2105" s="8">
        <f t="shared" si="197"/>
        <v>42742.300567129627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40198.424849537041</v>
      </c>
      <c r="T2106" s="8">
        <f t="shared" si="197"/>
        <v>40252.290972222225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40464.028182870374</v>
      </c>
      <c r="T2107" s="8">
        <f t="shared" si="197"/>
        <v>40512.208333333336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42191.023530092592</v>
      </c>
      <c r="T2108" s="8">
        <f t="shared" si="197"/>
        <v>42221.023530092592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41951.973229166666</v>
      </c>
      <c r="T2109" s="8">
        <f t="shared" si="197"/>
        <v>41981.973229166666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42045.505358796298</v>
      </c>
      <c r="T2110" s="8">
        <f t="shared" si="197"/>
        <v>42075.463692129633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41843.772789351853</v>
      </c>
      <c r="T2111" s="8">
        <f t="shared" si="197"/>
        <v>41903.772789351853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42409.024305555555</v>
      </c>
      <c r="T2112" s="8">
        <f t="shared" si="197"/>
        <v>42439.024305555555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41832.086377314816</v>
      </c>
      <c r="T2113" s="8">
        <f t="shared" si="197"/>
        <v>41867.086377314816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42167.207071759258</v>
      </c>
      <c r="T2114" s="8">
        <f t="shared" si="197"/>
        <v>42197.207071759258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98">(E2115/D2115)*100</f>
        <v>104.85714285714285</v>
      </c>
      <c r="P2115">
        <f t="shared" ref="P2115:P2178" si="199">IFERROR(E2115/L2115,"0")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(J2134/86400)+DATE(1970,1,1)</f>
        <v>41643.487175925926</v>
      </c>
      <c r="T2115" s="8">
        <f t="shared" ref="T2115:T2178" si="203">(I2134/86400)+DATE(1970,1,1)</f>
        <v>41673.487175925926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40619.097210648149</v>
      </c>
      <c r="T2116" s="8">
        <f t="shared" si="203"/>
        <v>40657.290972222225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41361.886469907404</v>
      </c>
      <c r="T2117" s="8">
        <f t="shared" si="203"/>
        <v>41391.886469907404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41156.96334490741</v>
      </c>
      <c r="T2118" s="8">
        <f t="shared" si="203"/>
        <v>41186.96334490741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41536.509097222224</v>
      </c>
      <c r="T2119" s="8">
        <f t="shared" si="203"/>
        <v>41566.509097222224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41948.771168981482</v>
      </c>
      <c r="T2120" s="8">
        <f t="shared" si="203"/>
        <v>41978.771168981482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41557.013182870374</v>
      </c>
      <c r="T2121" s="8">
        <f t="shared" si="203"/>
        <v>41587.054849537039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42647.750092592592</v>
      </c>
      <c r="T2122" s="8">
        <f t="shared" si="203"/>
        <v>42677.750092592592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41255.833611111113</v>
      </c>
      <c r="T2123" s="8">
        <f t="shared" si="203"/>
        <v>41285.833611111113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41927.235636574071</v>
      </c>
      <c r="T2124" s="8">
        <f t="shared" si="203"/>
        <v>41957.277303240742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42340.701504629629</v>
      </c>
      <c r="T2125" s="8">
        <f t="shared" si="203"/>
        <v>42368.701504629629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40332.886712962965</v>
      </c>
      <c r="T2126" s="8">
        <f t="shared" si="203"/>
        <v>40380.791666666664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41499.546759259261</v>
      </c>
      <c r="T2127" s="8">
        <f t="shared" si="203"/>
        <v>41531.546759259261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41575.237430555557</v>
      </c>
      <c r="T2128" s="8">
        <f t="shared" si="203"/>
        <v>41605.279097222221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42397.679513888885</v>
      </c>
      <c r="T2129" s="8">
        <f t="shared" si="203"/>
        <v>42411.679513888885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41927.295694444445</v>
      </c>
      <c r="T2130" s="8">
        <f t="shared" si="203"/>
        <v>41959.337361111116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42066.733587962968</v>
      </c>
      <c r="T2131" s="8">
        <f t="shared" si="203"/>
        <v>42096.691921296297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40355.024953703702</v>
      </c>
      <c r="T2132" s="8">
        <f t="shared" si="203"/>
        <v>40390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42534.284710648149</v>
      </c>
      <c r="T2133" s="8">
        <f t="shared" si="203"/>
        <v>42564.284710648149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42520.847384259258</v>
      </c>
      <c r="T2134" s="8">
        <f t="shared" si="203"/>
        <v>42550.847384259258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41683.832280092596</v>
      </c>
      <c r="T2135" s="8">
        <f t="shared" si="203"/>
        <v>41713.790613425925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41974.911087962959</v>
      </c>
      <c r="T2136" s="8">
        <f t="shared" si="203"/>
        <v>42014.332638888889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41647.632256944446</v>
      </c>
      <c r="T2137" s="8">
        <f t="shared" si="203"/>
        <v>41667.632256944446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42430.747511574074</v>
      </c>
      <c r="T2138" s="8">
        <f t="shared" si="203"/>
        <v>42460.70584490741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41488.85423611111</v>
      </c>
      <c r="T2139" s="8">
        <f t="shared" si="203"/>
        <v>41533.85423611111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42694.98128472222</v>
      </c>
      <c r="T2140" s="8">
        <f t="shared" si="203"/>
        <v>42727.332638888889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41264.853865740741</v>
      </c>
      <c r="T2141" s="8">
        <f t="shared" si="203"/>
        <v>41309.853865740741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40710.731180555558</v>
      </c>
      <c r="T2142" s="8">
        <f t="shared" si="203"/>
        <v>40740.731180555558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t="str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41018.711863425924</v>
      </c>
      <c r="T2143" s="8">
        <f t="shared" si="203"/>
        <v>41048.711863425924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42240.852534722224</v>
      </c>
      <c r="T2144" s="8">
        <f t="shared" si="203"/>
        <v>42270.852534722224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41813.766099537039</v>
      </c>
      <c r="T2145" s="8">
        <f t="shared" si="203"/>
        <v>41844.766099537039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42111.899537037039</v>
      </c>
      <c r="T2146" s="8">
        <f t="shared" si="203"/>
        <v>42163.159722222219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42515.71775462963</v>
      </c>
      <c r="T2147" s="8">
        <f t="shared" si="203"/>
        <v>42546.165972222225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42438.667071759264</v>
      </c>
      <c r="T2148" s="8">
        <f t="shared" si="203"/>
        <v>42468.625405092593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41933.838171296295</v>
      </c>
      <c r="T2149" s="8">
        <f t="shared" si="203"/>
        <v>41978.879837962959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41153.066400462965</v>
      </c>
      <c r="T2150" s="8">
        <f t="shared" si="203"/>
        <v>41167.066400462965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t="str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42745.600243055553</v>
      </c>
      <c r="T2151" s="8">
        <f t="shared" si="203"/>
        <v>42776.208333333328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42793.700821759259</v>
      </c>
      <c r="T2152" s="8">
        <f t="shared" si="203"/>
        <v>42796.700821759259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42198.750254629631</v>
      </c>
      <c r="T2153" s="8">
        <f t="shared" si="203"/>
        <v>42238.750254629631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42141.95711805555</v>
      </c>
      <c r="T2154" s="8">
        <f t="shared" si="203"/>
        <v>42177.208333333328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42082.580092592594</v>
      </c>
      <c r="T2155" s="8">
        <f t="shared" si="203"/>
        <v>42112.580092592594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41495.692627314813</v>
      </c>
      <c r="T2156" s="8">
        <f t="shared" si="203"/>
        <v>41527.165972222225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42465.542905092589</v>
      </c>
      <c r="T2157" s="8">
        <f t="shared" si="203"/>
        <v>42495.542905092589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42565.009097222224</v>
      </c>
      <c r="T2158" s="8">
        <f t="shared" si="203"/>
        <v>42572.009097222224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42096.633206018523</v>
      </c>
      <c r="T2159" s="8">
        <f t="shared" si="203"/>
        <v>42126.633206018523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42502.250775462962</v>
      </c>
      <c r="T2160" s="8">
        <f t="shared" si="203"/>
        <v>42527.250775462962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42723.63653935185</v>
      </c>
      <c r="T2161" s="8">
        <f t="shared" si="203"/>
        <v>42753.63653935185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42075.171203703707</v>
      </c>
      <c r="T2162" s="8">
        <f t="shared" si="203"/>
        <v>42105.171203703707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42279.669768518521</v>
      </c>
      <c r="T2163" s="8">
        <f t="shared" si="203"/>
        <v>42321.711435185185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42773.005243055552</v>
      </c>
      <c r="T2164" s="8">
        <f t="shared" si="203"/>
        <v>42787.005243055552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41879.900752314818</v>
      </c>
      <c r="T2165" s="8">
        <f t="shared" si="203"/>
        <v>41914.900752314818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42745.365474537037</v>
      </c>
      <c r="T2166" s="8">
        <f t="shared" si="203"/>
        <v>42775.208333333328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42380.690289351856</v>
      </c>
      <c r="T2167" s="8">
        <f t="shared" si="203"/>
        <v>42394.666666666672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41319.349988425922</v>
      </c>
      <c r="T2168" s="8">
        <f t="shared" si="203"/>
        <v>41359.349988425922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42583.615081018521</v>
      </c>
      <c r="T2169" s="8">
        <f t="shared" si="203"/>
        <v>42620.083333333328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42068.209097222221</v>
      </c>
      <c r="T2170" s="8">
        <f t="shared" si="203"/>
        <v>42097.165972222225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42633.586122685185</v>
      </c>
      <c r="T2171" s="8">
        <f t="shared" si="203"/>
        <v>42668.708333333328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42467.788194444445</v>
      </c>
      <c r="T2172" s="8">
        <f t="shared" si="203"/>
        <v>42481.916666666672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42417.625046296293</v>
      </c>
      <c r="T2173" s="8">
        <f t="shared" si="203"/>
        <v>42452.290972222225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42768.833645833336</v>
      </c>
      <c r="T2174" s="8">
        <f t="shared" si="203"/>
        <v>42780.833645833336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42691.8512037037</v>
      </c>
      <c r="T2175" s="8">
        <f t="shared" si="203"/>
        <v>42719.958333333328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42664.405925925923</v>
      </c>
      <c r="T2176" s="8">
        <f t="shared" si="203"/>
        <v>42695.207638888889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42425.757986111115</v>
      </c>
      <c r="T2177" s="8">
        <f t="shared" si="203"/>
        <v>42455.716319444444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42197.771990740745</v>
      </c>
      <c r="T2178" s="8">
        <f t="shared" si="203"/>
        <v>42227.771990740745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4">(E2179/D2179)*100</f>
        <v>100.12</v>
      </c>
      <c r="P2179">
        <f t="shared" ref="P2179:P2242" si="205">IFERROR(E2179/L2179,"0")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(J2198/86400)+DATE(1970,1,1)</f>
        <v>42675.487291666665</v>
      </c>
      <c r="T2179" s="8">
        <f t="shared" ref="T2179:T2242" si="209">(I2198/86400)+DATE(1970,1,1)</f>
        <v>42706.291666666672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42033.584016203706</v>
      </c>
      <c r="T2180" s="8">
        <f t="shared" si="209"/>
        <v>42063.584016203706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42292.513888888891</v>
      </c>
      <c r="T2181" s="8">
        <f t="shared" si="209"/>
        <v>42322.555555555555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42262.416643518518</v>
      </c>
      <c r="T2182" s="8">
        <f t="shared" si="209"/>
        <v>42292.416643518518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42163.625787037032</v>
      </c>
      <c r="T2183" s="8">
        <f t="shared" si="209"/>
        <v>42191.125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41276.846817129626</v>
      </c>
      <c r="T2184" s="8">
        <f t="shared" si="209"/>
        <v>41290.846817129626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41184.849166666667</v>
      </c>
      <c r="T2185" s="8">
        <f t="shared" si="209"/>
        <v>41214.849166666667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42241.85974537037</v>
      </c>
      <c r="T2186" s="8">
        <f t="shared" si="209"/>
        <v>42271.85974537037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41312.311562499999</v>
      </c>
      <c r="T2187" s="8">
        <f t="shared" si="209"/>
        <v>41342.311562499999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41031.821631944447</v>
      </c>
      <c r="T2188" s="8">
        <f t="shared" si="209"/>
        <v>41061.821631944447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40997.257222222222</v>
      </c>
      <c r="T2189" s="8">
        <f t="shared" si="209"/>
        <v>41015.257222222222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41564.194131944445</v>
      </c>
      <c r="T2190" s="8">
        <f t="shared" si="209"/>
        <v>41594.235798611109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40946.882245370369</v>
      </c>
      <c r="T2191" s="8">
        <f t="shared" si="209"/>
        <v>41006.166666666664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41732.479675925926</v>
      </c>
      <c r="T2192" s="8">
        <f t="shared" si="209"/>
        <v>41743.958333333336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40956.066087962965</v>
      </c>
      <c r="T2193" s="8">
        <f t="shared" si="209"/>
        <v>41013.733333333337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41716.785011574073</v>
      </c>
      <c r="T2194" s="8">
        <f t="shared" si="209"/>
        <v>41739.290972222225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41548.747418981482</v>
      </c>
      <c r="T2195" s="8">
        <f t="shared" si="209"/>
        <v>41582.041666666664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42109.826145833329</v>
      </c>
      <c r="T2196" s="8">
        <f t="shared" si="209"/>
        <v>42139.826145833329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41646.792222222226</v>
      </c>
      <c r="T2197" s="8">
        <f t="shared" si="209"/>
        <v>41676.792222222226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40958.717268518521</v>
      </c>
      <c r="T2198" s="8">
        <f t="shared" si="209"/>
        <v>40981.290972222225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42194.75167824074</v>
      </c>
      <c r="T2199" s="8">
        <f t="shared" si="209"/>
        <v>42208.75167824074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42299.776770833334</v>
      </c>
      <c r="T2200" s="8">
        <f t="shared" si="209"/>
        <v>42310.333333333328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41127.812303240738</v>
      </c>
      <c r="T2201" s="8">
        <f t="shared" si="209"/>
        <v>41150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42205.718888888892</v>
      </c>
      <c r="T2202" s="8">
        <f t="shared" si="209"/>
        <v>42235.718888888892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41452.060601851852</v>
      </c>
      <c r="T2203" s="8">
        <f t="shared" si="209"/>
        <v>41482.060601851852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42452.666770833333</v>
      </c>
      <c r="T2204" s="8">
        <f t="shared" si="209"/>
        <v>42483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40906.787581018521</v>
      </c>
      <c r="T2205" s="8">
        <f t="shared" si="209"/>
        <v>40936.787581018521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42152.640833333338</v>
      </c>
      <c r="T2206" s="8">
        <f t="shared" si="209"/>
        <v>42182.640833333338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42644.667534722219</v>
      </c>
      <c r="T2207" s="8">
        <f t="shared" si="209"/>
        <v>42672.791666666672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41873.79184027778</v>
      </c>
      <c r="T2208" s="8">
        <f t="shared" si="209"/>
        <v>41903.79184027778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42381.79886574074</v>
      </c>
      <c r="T2209" s="8">
        <f t="shared" si="209"/>
        <v>42412.207638888889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41561.807349537034</v>
      </c>
      <c r="T2210" s="8">
        <f t="shared" si="209"/>
        <v>41591.849016203705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42202.278194444443</v>
      </c>
      <c r="T2211" s="8">
        <f t="shared" si="209"/>
        <v>42232.278194444443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41484.664247685185</v>
      </c>
      <c r="T2212" s="8">
        <f t="shared" si="209"/>
        <v>41520.166666666664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41724.881099537037</v>
      </c>
      <c r="T2213" s="8">
        <f t="shared" si="209"/>
        <v>41754.881099537037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41423.910891203705</v>
      </c>
      <c r="T2214" s="8">
        <f t="shared" si="209"/>
        <v>41450.208333333336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41806.794074074074</v>
      </c>
      <c r="T2215" s="8">
        <f t="shared" si="209"/>
        <v>41839.125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42331.378923611112</v>
      </c>
      <c r="T2216" s="8">
        <f t="shared" si="209"/>
        <v>42352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42710.824618055558</v>
      </c>
      <c r="T2217" s="8">
        <f t="shared" si="209"/>
        <v>42740.824618055558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42062.022118055553</v>
      </c>
      <c r="T2218" s="8">
        <f t="shared" si="209"/>
        <v>42091.980451388888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42371.617164351846</v>
      </c>
      <c r="T2219" s="8">
        <f t="shared" si="209"/>
        <v>42401.617164351846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41915.003275462965</v>
      </c>
      <c r="T2220" s="8">
        <f t="shared" si="209"/>
        <v>41955.332638888889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42774.621712962966</v>
      </c>
      <c r="T2221" s="8">
        <f t="shared" si="209"/>
        <v>42804.621712962966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41572.958495370374</v>
      </c>
      <c r="T2222" s="8">
        <f t="shared" si="209"/>
        <v>41609.168055555558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42452.825740740736</v>
      </c>
      <c r="T2223" s="8">
        <f t="shared" si="209"/>
        <v>42482.825740740736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42766.827546296292</v>
      </c>
      <c r="T2224" s="8">
        <f t="shared" si="209"/>
        <v>42796.827546296292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41569.575613425928</v>
      </c>
      <c r="T2225" s="8">
        <f t="shared" si="209"/>
        <v>41605.126388888893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42800.751041666663</v>
      </c>
      <c r="T2226" s="8">
        <f t="shared" si="209"/>
        <v>42807.125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42647.818819444445</v>
      </c>
      <c r="T2227" s="8">
        <f t="shared" si="209"/>
        <v>42659.854166666672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41660.70853009259</v>
      </c>
      <c r="T2228" s="8">
        <f t="shared" si="209"/>
        <v>41691.75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42221.79178240741</v>
      </c>
      <c r="T2229" s="8">
        <f t="shared" si="209"/>
        <v>42251.79178240741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42200.666261574079</v>
      </c>
      <c r="T2230" s="8">
        <f t="shared" si="209"/>
        <v>42214.666261574079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42688.875902777778</v>
      </c>
      <c r="T2231" s="8">
        <f t="shared" si="209"/>
        <v>42718.875902777778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41336.703298611115</v>
      </c>
      <c r="T2232" s="8">
        <f t="shared" si="209"/>
        <v>41366.661631944444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42677.005474537036</v>
      </c>
      <c r="T2233" s="8">
        <f t="shared" si="209"/>
        <v>42707.0471412037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41846.34579861111</v>
      </c>
      <c r="T2234" s="8">
        <f t="shared" si="209"/>
        <v>41867.34579861111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42573.327986111108</v>
      </c>
      <c r="T2235" s="8">
        <f t="shared" si="209"/>
        <v>42588.327986111108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42296.631331018521</v>
      </c>
      <c r="T2236" s="8">
        <f t="shared" si="209"/>
        <v>42326.672997685186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42752.647777777776</v>
      </c>
      <c r="T2237" s="8">
        <f t="shared" si="209"/>
        <v>42759.647777777776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42467.951979166668</v>
      </c>
      <c r="T2238" s="8">
        <f t="shared" si="209"/>
        <v>42497.951979166668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42682.451921296291</v>
      </c>
      <c r="T2239" s="8">
        <f t="shared" si="209"/>
        <v>42696.451921296291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42505.936678240745</v>
      </c>
      <c r="T2240" s="8">
        <f t="shared" si="209"/>
        <v>42540.958333333328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42136.75100694444</v>
      </c>
      <c r="T2241" s="8">
        <f t="shared" si="209"/>
        <v>42166.75100694444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42702.804814814815</v>
      </c>
      <c r="T2242" s="8">
        <f t="shared" si="209"/>
        <v>42712.804814814815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0">(E2243/D2243)*100</f>
        <v>806.4</v>
      </c>
      <c r="P2243">
        <f t="shared" ref="P2243:P2306" si="211">IFERROR(E2243/L2243,"0")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(J2262/86400)+DATE(1970,1,1)</f>
        <v>41695.016782407409</v>
      </c>
      <c r="T2243" s="8">
        <f t="shared" ref="T2243:T2306" si="215">(I2262/86400)+DATE(1970,1,1)</f>
        <v>41724.975115740745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42759.724768518514</v>
      </c>
      <c r="T2244" s="8">
        <f t="shared" si="215"/>
        <v>42780.724768518514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41926.585162037038</v>
      </c>
      <c r="T2245" s="8">
        <f t="shared" si="215"/>
        <v>41961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42014.832326388889</v>
      </c>
      <c r="T2246" s="8">
        <f t="shared" si="215"/>
        <v>42035.832326388889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42496.582337962958</v>
      </c>
      <c r="T2247" s="8">
        <f t="shared" si="215"/>
        <v>42513.125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42689.853090277778</v>
      </c>
      <c r="T2248" s="8">
        <f t="shared" si="215"/>
        <v>42696.853090277778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42469.874907407408</v>
      </c>
      <c r="T2249" s="8">
        <f t="shared" si="215"/>
        <v>42487.083333333328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41968.829826388886</v>
      </c>
      <c r="T2250" s="8">
        <f t="shared" si="215"/>
        <v>41994.041666666672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42776.082349537042</v>
      </c>
      <c r="T2251" s="8">
        <f t="shared" si="215"/>
        <v>42806.082349537042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42776.704432870371</v>
      </c>
      <c r="T2252" s="8">
        <f t="shared" si="215"/>
        <v>42801.208333333328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42725.869363425925</v>
      </c>
      <c r="T2253" s="8">
        <f t="shared" si="215"/>
        <v>42745.915972222225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42684.000046296293</v>
      </c>
      <c r="T2254" s="8">
        <f t="shared" si="215"/>
        <v>42714.000046296293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42315.699490740742</v>
      </c>
      <c r="T2255" s="8">
        <f t="shared" si="215"/>
        <v>42345.699490740742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42781.549097222218</v>
      </c>
      <c r="T2256" s="8">
        <f t="shared" si="215"/>
        <v>42806.507430555561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41663.500659722224</v>
      </c>
      <c r="T2257" s="8">
        <f t="shared" si="215"/>
        <v>41693.500659722224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41965.616655092592</v>
      </c>
      <c r="T2258" s="8">
        <f t="shared" si="215"/>
        <v>41995.616655092592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41614.651493055557</v>
      </c>
      <c r="T2259" s="8">
        <f t="shared" si="215"/>
        <v>41644.651493055557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40936.678506944445</v>
      </c>
      <c r="T2260" s="8">
        <f t="shared" si="215"/>
        <v>40966.678506944445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42338.709108796298</v>
      </c>
      <c r="T2261" s="8">
        <f t="shared" si="215"/>
        <v>42372.957638888889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42020.806701388894</v>
      </c>
      <c r="T2262" s="8">
        <f t="shared" si="215"/>
        <v>42039.166666666672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42234.624895833331</v>
      </c>
      <c r="T2263" s="8">
        <f t="shared" si="215"/>
        <v>42264.624895833331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40687.285844907405</v>
      </c>
      <c r="T2264" s="8">
        <f t="shared" si="215"/>
        <v>40749.284722222219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42323.17460648148</v>
      </c>
      <c r="T2265" s="8">
        <f t="shared" si="215"/>
        <v>42383.17460648148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40978.125046296293</v>
      </c>
      <c r="T2266" s="8">
        <f t="shared" si="215"/>
        <v>41038.083379629628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40585.796817129631</v>
      </c>
      <c r="T2267" s="8">
        <f t="shared" si="215"/>
        <v>40614.166666666664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41059.185682870375</v>
      </c>
      <c r="T2268" s="8">
        <f t="shared" si="215"/>
        <v>41089.185682870375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41494.963587962964</v>
      </c>
      <c r="T2269" s="8">
        <f t="shared" si="215"/>
        <v>41523.165972222225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41792.667361111111</v>
      </c>
      <c r="T2270" s="8">
        <f t="shared" si="215"/>
        <v>41813.667361111111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41067.827418981484</v>
      </c>
      <c r="T2271" s="8">
        <f t="shared" si="215"/>
        <v>41086.75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41571.998379629629</v>
      </c>
      <c r="T2272" s="8">
        <f t="shared" si="215"/>
        <v>41614.973611111112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40070.253819444442</v>
      </c>
      <c r="T2273" s="8">
        <f t="shared" si="215"/>
        <v>40148.708333333336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40987.977060185185</v>
      </c>
      <c r="T2274" s="8">
        <f t="shared" si="215"/>
        <v>41022.166666666664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40987.697638888887</v>
      </c>
      <c r="T2275" s="8">
        <f t="shared" si="215"/>
        <v>41017.697638888887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41151.708321759259</v>
      </c>
      <c r="T2276" s="8">
        <f t="shared" si="215"/>
        <v>41177.165972222225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41264.72314814815</v>
      </c>
      <c r="T2277" s="8">
        <f t="shared" si="215"/>
        <v>41294.72314814815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41270.954351851848</v>
      </c>
      <c r="T2278" s="8">
        <f t="shared" si="215"/>
        <v>41300.954351851848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40927.731782407405</v>
      </c>
      <c r="T2279" s="8">
        <f t="shared" si="215"/>
        <v>40962.731782407405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40948.042233796295</v>
      </c>
      <c r="T2280" s="8">
        <f t="shared" si="215"/>
        <v>40982.165972222225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41694.84065972222</v>
      </c>
      <c r="T2281" s="8">
        <f t="shared" si="215"/>
        <v>41724.798993055556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40565.032511574071</v>
      </c>
      <c r="T2282" s="8">
        <f t="shared" si="215"/>
        <v>40580.032511574071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41074.727037037039</v>
      </c>
      <c r="T2283" s="8">
        <f t="shared" si="215"/>
        <v>41088.727037037039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41416.146944444445</v>
      </c>
      <c r="T2284" s="8">
        <f t="shared" si="215"/>
        <v>41446.146944444445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41605.868449074071</v>
      </c>
      <c r="T2285" s="8">
        <f t="shared" si="215"/>
        <v>41639.291666666664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40850.111064814817</v>
      </c>
      <c r="T2286" s="8">
        <f t="shared" si="215"/>
        <v>40890.152731481481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40502.815868055557</v>
      </c>
      <c r="T2287" s="8">
        <f t="shared" si="215"/>
        <v>40544.207638888889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41834.695277777777</v>
      </c>
      <c r="T2288" s="8">
        <f t="shared" si="215"/>
        <v>41859.75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40948.16815972222</v>
      </c>
      <c r="T2289" s="8">
        <f t="shared" si="215"/>
        <v>40978.16815972222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41004.802465277782</v>
      </c>
      <c r="T2290" s="8">
        <f t="shared" si="215"/>
        <v>41034.802407407406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41851.962916666671</v>
      </c>
      <c r="T2291" s="8">
        <f t="shared" si="215"/>
        <v>41880.041666666664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41307.987696759257</v>
      </c>
      <c r="T2292" s="8">
        <f t="shared" si="215"/>
        <v>41342.987696759257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41324.79415509259</v>
      </c>
      <c r="T2293" s="8">
        <f t="shared" si="215"/>
        <v>41354.752488425926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41736.004502314812</v>
      </c>
      <c r="T2294" s="8">
        <f t="shared" si="215"/>
        <v>41766.004502314812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41716.632847222223</v>
      </c>
      <c r="T2295" s="8">
        <f t="shared" si="215"/>
        <v>41747.958333333336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41002.958634259259</v>
      </c>
      <c r="T2296" s="8">
        <f t="shared" si="215"/>
        <v>41032.958634259259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41037.551585648151</v>
      </c>
      <c r="T2297" s="8">
        <f t="shared" si="215"/>
        <v>41067.551585648151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41004.72619212963</v>
      </c>
      <c r="T2298" s="8">
        <f t="shared" si="215"/>
        <v>41034.72619212963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40079.725115740745</v>
      </c>
      <c r="T2299" s="8">
        <f t="shared" si="215"/>
        <v>40156.766666666663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40192.542233796295</v>
      </c>
      <c r="T2300" s="8">
        <f t="shared" si="215"/>
        <v>40224.208333333336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40050.643680555557</v>
      </c>
      <c r="T2301" s="8">
        <f t="shared" si="215"/>
        <v>40082.165972222225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41593.082002314812</v>
      </c>
      <c r="T2302" s="8">
        <f t="shared" si="215"/>
        <v>41623.082002314812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41696.817129629628</v>
      </c>
      <c r="T2303" s="8">
        <f t="shared" si="215"/>
        <v>41731.775462962964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42799.260428240741</v>
      </c>
      <c r="T2304" s="8">
        <f t="shared" si="215"/>
        <v>42829.21876157407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42804.895474537036</v>
      </c>
      <c r="T2305" s="8">
        <f t="shared" si="215"/>
        <v>42834.853807870371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42807.755173611113</v>
      </c>
      <c r="T2306" s="8">
        <f t="shared" si="215"/>
        <v>42814.755173611113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6">(E2307/D2307)*100</f>
        <v>101.22777777777779</v>
      </c>
      <c r="P2307">
        <f t="shared" ref="P2307:P2370" si="217">IFERROR(E2307/L2307,"0")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(J2326/86400)+DATE(1970,1,1)</f>
        <v>42790.885243055556</v>
      </c>
      <c r="T2307" s="8">
        <f t="shared" ref="T2307:T2370" si="221">(I2326/86400)+DATE(1970,1,1)</f>
        <v>42820.843576388885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42794.022349537037</v>
      </c>
      <c r="T2308" s="8">
        <f t="shared" si="221"/>
        <v>42823.980682870373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42804.034120370372</v>
      </c>
      <c r="T2309" s="8">
        <f t="shared" si="221"/>
        <v>42855.708333333328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41842.917129629626</v>
      </c>
      <c r="T2310" s="8">
        <f t="shared" si="221"/>
        <v>41877.917129629626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42139.781678240739</v>
      </c>
      <c r="T2311" s="8">
        <f t="shared" si="221"/>
        <v>42169.781678240739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41807.624374999999</v>
      </c>
      <c r="T2312" s="8">
        <f t="shared" si="221"/>
        <v>41837.624374999999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42332.89980324074</v>
      </c>
      <c r="T2313" s="8">
        <f t="shared" si="221"/>
        <v>42363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41839.005671296298</v>
      </c>
      <c r="T2314" s="8">
        <f t="shared" si="221"/>
        <v>41869.005671296298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42011.628136574072</v>
      </c>
      <c r="T2315" s="8">
        <f t="shared" si="221"/>
        <v>42041.628136574072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41767.650347222225</v>
      </c>
      <c r="T2316" s="8">
        <f t="shared" si="221"/>
        <v>41788.743055555555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41918.670115740737</v>
      </c>
      <c r="T2317" s="8">
        <f t="shared" si="221"/>
        <v>41948.731944444444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41771.572256944448</v>
      </c>
      <c r="T2318" s="8">
        <f t="shared" si="221"/>
        <v>41801.572256944448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41666.924710648149</v>
      </c>
      <c r="T2319" s="8">
        <f t="shared" si="221"/>
        <v>41706.924710648149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41786.640543981484</v>
      </c>
      <c r="T2320" s="8">
        <f t="shared" si="221"/>
        <v>41816.640543981484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41789.89680555556</v>
      </c>
      <c r="T2321" s="8">
        <f t="shared" si="221"/>
        <v>41819.89680555556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42692.79987268518</v>
      </c>
      <c r="T2322" s="8">
        <f t="shared" si="221"/>
        <v>42723.332638888889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42643.642800925925</v>
      </c>
      <c r="T2323" s="8">
        <f t="shared" si="221"/>
        <v>42673.642800925925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42167.813703703709</v>
      </c>
      <c r="T2324" s="8">
        <f t="shared" si="221"/>
        <v>42197.813703703709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41897.702199074076</v>
      </c>
      <c r="T2325" s="8">
        <f t="shared" si="221"/>
        <v>41918.208333333336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42327.825289351851</v>
      </c>
      <c r="T2326" s="8">
        <f t="shared" si="221"/>
        <v>42377.82430555555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42515.727650462963</v>
      </c>
      <c r="T2327" s="8">
        <f t="shared" si="221"/>
        <v>42545.727650462963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42060.001805555556</v>
      </c>
      <c r="T2328" s="8">
        <f t="shared" si="221"/>
        <v>42094.985416666663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42615.79896990741</v>
      </c>
      <c r="T2329" s="8">
        <f t="shared" si="221"/>
        <v>42660.79896990741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42577.607361111106</v>
      </c>
      <c r="T2330" s="8">
        <f t="shared" si="221"/>
        <v>42607.607361111106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42360.932152777779</v>
      </c>
      <c r="T2331" s="8">
        <f t="shared" si="221"/>
        <v>42420.932152777779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42198.775787037041</v>
      </c>
      <c r="T2332" s="8">
        <f t="shared" si="221"/>
        <v>42227.775787037041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42708.842245370368</v>
      </c>
      <c r="T2333" s="8">
        <f t="shared" si="221"/>
        <v>42738.842245370368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42094.101145833338</v>
      </c>
      <c r="T2334" s="8">
        <f t="shared" si="221"/>
        <v>42124.101145833338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42101.633703703701</v>
      </c>
      <c r="T2335" s="8">
        <f t="shared" si="221"/>
        <v>42161.633703703701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42103.676180555558</v>
      </c>
      <c r="T2336" s="8">
        <f t="shared" si="221"/>
        <v>42115.676180555558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41954.722916666666</v>
      </c>
      <c r="T2337" s="8">
        <f t="shared" si="221"/>
        <v>42014.722916666666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42096.918240740742</v>
      </c>
      <c r="T2338" s="8">
        <f t="shared" si="221"/>
        <v>42126.918240740742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42130.78361111111</v>
      </c>
      <c r="T2339" s="8">
        <f t="shared" si="221"/>
        <v>42160.78361111111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42264.620115740741</v>
      </c>
      <c r="T2340" s="8">
        <f t="shared" si="221"/>
        <v>42294.620115740741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41978.930972222224</v>
      </c>
      <c r="T2341" s="8">
        <f t="shared" si="221"/>
        <v>42035.027083333334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42159.649583333332</v>
      </c>
      <c r="T2342" s="8">
        <f t="shared" si="221"/>
        <v>42219.649583333332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t="str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42377.70694444445</v>
      </c>
      <c r="T2343" s="8">
        <f t="shared" si="221"/>
        <v>42407.70694444445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t="str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42466.858888888892</v>
      </c>
      <c r="T2344" s="8">
        <f t="shared" si="221"/>
        <v>42490.916666666672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41954.688310185185</v>
      </c>
      <c r="T2345" s="8">
        <f t="shared" si="221"/>
        <v>41984.688310185185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42322.011574074073</v>
      </c>
      <c r="T2346" s="8">
        <f t="shared" si="221"/>
        <v>42367.011574074073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t="str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42248.934675925921</v>
      </c>
      <c r="T2347" s="8">
        <f t="shared" si="221"/>
        <v>42303.934675925921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42346.736400462964</v>
      </c>
      <c r="T2348" s="8">
        <f t="shared" si="221"/>
        <v>42386.958333333328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42268.531631944439</v>
      </c>
      <c r="T2349" s="8">
        <f t="shared" si="221"/>
        <v>42298.531631944439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42425.970092592594</v>
      </c>
      <c r="T2350" s="8">
        <f t="shared" si="221"/>
        <v>42485.928425925929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t="str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42063.721817129626</v>
      </c>
      <c r="T2351" s="8">
        <f t="shared" si="221"/>
        <v>42108.680150462962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t="str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42380.812627314815</v>
      </c>
      <c r="T2352" s="8">
        <f t="shared" si="221"/>
        <v>42410.812627314815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41961.18913194444</v>
      </c>
      <c r="T2353" s="8">
        <f t="shared" si="221"/>
        <v>41991.18913194444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t="str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42150.777731481481</v>
      </c>
      <c r="T2354" s="8">
        <f t="shared" si="221"/>
        <v>42180.777731481481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t="str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42088.069108796291</v>
      </c>
      <c r="T2355" s="8">
        <f t="shared" si="221"/>
        <v>42118.069108796291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42215.662314814814</v>
      </c>
      <c r="T2356" s="8">
        <f t="shared" si="221"/>
        <v>42245.662314814814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42017.843287037038</v>
      </c>
      <c r="T2357" s="8">
        <f t="shared" si="221"/>
        <v>42047.843287037038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t="str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42592.836076388892</v>
      </c>
      <c r="T2358" s="8">
        <f t="shared" si="221"/>
        <v>42622.836076388892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t="str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42318.925532407404</v>
      </c>
      <c r="T2359" s="8">
        <f t="shared" si="221"/>
        <v>42348.925532407404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t="str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42669.870173611111</v>
      </c>
      <c r="T2360" s="8">
        <f t="shared" si="221"/>
        <v>42699.911840277782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42213.013078703705</v>
      </c>
      <c r="T2361" s="8">
        <f t="shared" si="221"/>
        <v>42242.013078703705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42237.016388888893</v>
      </c>
      <c r="T2362" s="8">
        <f t="shared" si="221"/>
        <v>42282.016388888893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t="str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42248.793310185181</v>
      </c>
      <c r="T2363" s="8">
        <f t="shared" si="221"/>
        <v>42278.793310185181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42074.935740740737</v>
      </c>
      <c r="T2364" s="8">
        <f t="shared" si="221"/>
        <v>42104.935740740737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t="str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42195.187534722223</v>
      </c>
      <c r="T2365" s="8">
        <f t="shared" si="221"/>
        <v>42220.187534722223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t="str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42027.056793981479</v>
      </c>
      <c r="T2366" s="8">
        <f t="shared" si="221"/>
        <v>42057.056793981479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t="str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41927.067627314813</v>
      </c>
      <c r="T2367" s="8">
        <f t="shared" si="221"/>
        <v>41957.109293981484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42191.70175925926</v>
      </c>
      <c r="T2368" s="8">
        <f t="shared" si="221"/>
        <v>42221.70175925926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41954.838240740741</v>
      </c>
      <c r="T2369" s="8">
        <f t="shared" si="221"/>
        <v>42014.838240740741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42528.626620370371</v>
      </c>
      <c r="T2370" s="8">
        <f t="shared" si="221"/>
        <v>42573.626620370371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2">(E2371/D2371)*100</f>
        <v>0</v>
      </c>
      <c r="P2371" t="str">
        <f t="shared" ref="P2371:P2434" si="223">IFERROR(E2371/L2371,"0")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(J2390/86400)+DATE(1970,1,1)</f>
        <v>41989.853692129633</v>
      </c>
      <c r="T2371" s="8">
        <f t="shared" ref="T2371:T2434" si="227">(I2390/86400)+DATE(1970,1,1)</f>
        <v>42019.811805555553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42179.653379629628</v>
      </c>
      <c r="T2372" s="8">
        <f t="shared" si="227"/>
        <v>42210.915972222225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t="str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41968.262314814812</v>
      </c>
      <c r="T2373" s="8">
        <f t="shared" si="227"/>
        <v>42008.262314814812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42064.794490740736</v>
      </c>
      <c r="T2374" s="8">
        <f t="shared" si="227"/>
        <v>42094.752824074079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42276.120636574073</v>
      </c>
      <c r="T2375" s="8">
        <f t="shared" si="227"/>
        <v>42306.120636574073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42194.648344907408</v>
      </c>
      <c r="T2376" s="8">
        <f t="shared" si="227"/>
        <v>42224.648344907408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t="str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42031.362187499995</v>
      </c>
      <c r="T2377" s="8">
        <f t="shared" si="227"/>
        <v>42061.362187499995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42717.121377314819</v>
      </c>
      <c r="T2378" s="8">
        <f t="shared" si="227"/>
        <v>42745.372916666667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t="str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42262.849050925928</v>
      </c>
      <c r="T2379" s="8">
        <f t="shared" si="227"/>
        <v>42292.849050925928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t="str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41976.88490740741</v>
      </c>
      <c r="T2380" s="8">
        <f t="shared" si="227"/>
        <v>42006.88490740741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t="str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42157.916481481487</v>
      </c>
      <c r="T2381" s="8">
        <f t="shared" si="227"/>
        <v>42187.916481481487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41956.853078703702</v>
      </c>
      <c r="T2382" s="8">
        <f t="shared" si="227"/>
        <v>41991.853078703702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42444.268101851849</v>
      </c>
      <c r="T2383" s="8">
        <f t="shared" si="227"/>
        <v>42474.268101851849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42374.822870370372</v>
      </c>
      <c r="T2384" s="8">
        <f t="shared" si="227"/>
        <v>42434.822870370372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42107.679756944446</v>
      </c>
      <c r="T2385" s="8">
        <f t="shared" si="227"/>
        <v>42137.679756944446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42399.882615740746</v>
      </c>
      <c r="T2386" s="8">
        <f t="shared" si="227"/>
        <v>42459.840949074074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42342.03943287037</v>
      </c>
      <c r="T2387" s="8">
        <f t="shared" si="227"/>
        <v>42372.03943287037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t="str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42595.585358796292</v>
      </c>
      <c r="T2388" s="8">
        <f t="shared" si="227"/>
        <v>42616.585358796292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41983.110995370371</v>
      </c>
      <c r="T2389" s="8">
        <f t="shared" si="227"/>
        <v>42023.110995370371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42082.575555555552</v>
      </c>
      <c r="T2390" s="8">
        <f t="shared" si="227"/>
        <v>42105.25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41919.140706018516</v>
      </c>
      <c r="T2391" s="8">
        <f t="shared" si="227"/>
        <v>41949.182372685187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t="str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42204.875868055555</v>
      </c>
      <c r="T2392" s="8">
        <f t="shared" si="227"/>
        <v>42234.875868055555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42224.408275462964</v>
      </c>
      <c r="T2393" s="8">
        <f t="shared" si="227"/>
        <v>42254.408275462964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t="str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42211.732430555552</v>
      </c>
      <c r="T2394" s="8">
        <f t="shared" si="227"/>
        <v>42241.732430555552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42655.736956018518</v>
      </c>
      <c r="T2395" s="8">
        <f t="shared" si="227"/>
        <v>42700.778622685189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41760.10974537037</v>
      </c>
      <c r="T2396" s="8">
        <f t="shared" si="227"/>
        <v>41790.979166666664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t="str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42198.695138888885</v>
      </c>
      <c r="T2397" s="8">
        <f t="shared" si="227"/>
        <v>42238.165972222225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42536.862800925926</v>
      </c>
      <c r="T2398" s="8">
        <f t="shared" si="227"/>
        <v>42566.862800925926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t="str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42019.737766203703</v>
      </c>
      <c r="T2399" s="8">
        <f t="shared" si="227"/>
        <v>42077.625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t="str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41831.884108796294</v>
      </c>
      <c r="T2400" s="8">
        <f t="shared" si="227"/>
        <v>41861.884108796294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t="str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42027.856990740736</v>
      </c>
      <c r="T2401" s="8">
        <f t="shared" si="227"/>
        <v>42087.815324074079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t="str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41993.738298611112</v>
      </c>
      <c r="T2402" s="8">
        <f t="shared" si="227"/>
        <v>42053.738298611112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41893.028877314813</v>
      </c>
      <c r="T2403" s="8">
        <f t="shared" si="227"/>
        <v>41953.070543981477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42026.687453703707</v>
      </c>
      <c r="T2404" s="8">
        <f t="shared" si="227"/>
        <v>42056.687453703707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42044.724953703699</v>
      </c>
      <c r="T2405" s="8">
        <f t="shared" si="227"/>
        <v>42074.683287037042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t="str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41974.704745370371</v>
      </c>
      <c r="T2406" s="8">
        <f t="shared" si="227"/>
        <v>42004.704745370371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41909.892453703702</v>
      </c>
      <c r="T2407" s="8">
        <f t="shared" si="227"/>
        <v>41939.892453703702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42502.913761574076</v>
      </c>
      <c r="T2408" s="8">
        <f t="shared" si="227"/>
        <v>42517.919444444444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42164.170046296298</v>
      </c>
      <c r="T2409" s="8">
        <f t="shared" si="227"/>
        <v>42224.170046296298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42412.318668981483</v>
      </c>
      <c r="T2410" s="8">
        <f t="shared" si="227"/>
        <v>42452.277002314819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42045.784155092595</v>
      </c>
      <c r="T2411" s="8">
        <f t="shared" si="227"/>
        <v>42075.742488425924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t="str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42734.879236111112</v>
      </c>
      <c r="T2412" s="8">
        <f t="shared" si="227"/>
        <v>42771.697222222225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42382.130833333329</v>
      </c>
      <c r="T2413" s="8">
        <f t="shared" si="227"/>
        <v>42412.130833333329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t="str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42489.099687499998</v>
      </c>
      <c r="T2414" s="8">
        <f t="shared" si="227"/>
        <v>42549.099687499998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42041.218715277777</v>
      </c>
      <c r="T2415" s="8">
        <f t="shared" si="227"/>
        <v>42071.218715277777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42397.89980324074</v>
      </c>
      <c r="T2416" s="8">
        <f t="shared" si="227"/>
        <v>42427.89980324074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42180.186041666668</v>
      </c>
      <c r="T2417" s="8">
        <f t="shared" si="227"/>
        <v>42220.186041666668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42252.277615740742</v>
      </c>
      <c r="T2418" s="8">
        <f t="shared" si="227"/>
        <v>42282.277615740742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t="str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42338.615393518514</v>
      </c>
      <c r="T2419" s="8">
        <f t="shared" si="227"/>
        <v>42398.615393518514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42031.965138888889</v>
      </c>
      <c r="T2420" s="8">
        <f t="shared" si="227"/>
        <v>42080.75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t="str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42285.91506944444</v>
      </c>
      <c r="T2421" s="8">
        <f t="shared" si="227"/>
        <v>42345.956736111111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42265.818622685183</v>
      </c>
      <c r="T2422" s="8">
        <f t="shared" si="227"/>
        <v>42295.818622685183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42383.899456018524</v>
      </c>
      <c r="T2423" s="8">
        <f t="shared" si="227"/>
        <v>42413.899456018524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42187.125625000001</v>
      </c>
      <c r="T2424" s="8">
        <f t="shared" si="227"/>
        <v>42208.207638888889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42052.666990740741</v>
      </c>
      <c r="T2425" s="8">
        <f t="shared" si="227"/>
        <v>42082.625324074077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41836.625254629631</v>
      </c>
      <c r="T2426" s="8">
        <f t="shared" si="227"/>
        <v>41866.625254629631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42485.754525462966</v>
      </c>
      <c r="T2427" s="8">
        <f t="shared" si="227"/>
        <v>42515.754525462966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t="str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42243.190057870372</v>
      </c>
      <c r="T2428" s="8">
        <f t="shared" si="227"/>
        <v>42273.190057870372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42670.602673611109</v>
      </c>
      <c r="T2429" s="8">
        <f t="shared" si="227"/>
        <v>42700.64434027778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42654.469826388886</v>
      </c>
      <c r="T2430" s="8">
        <f t="shared" si="227"/>
        <v>42686.166666666672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42607.316122685181</v>
      </c>
      <c r="T2431" s="8">
        <f t="shared" si="227"/>
        <v>42613.233333333337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41943.142534722225</v>
      </c>
      <c r="T2432" s="8">
        <f t="shared" si="227"/>
        <v>41973.184201388889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41902.07240740741</v>
      </c>
      <c r="T2433" s="8">
        <f t="shared" si="227"/>
        <v>41940.132638888885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42779.908449074079</v>
      </c>
      <c r="T2434" s="8">
        <f t="shared" si="227"/>
        <v>42799.908449074079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28">(E2435/D2435)*100</f>
        <v>0</v>
      </c>
      <c r="P2435" t="str">
        <f t="shared" ref="P2435:P2498" si="229">IFERROR(E2435/L2435,"0")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(J2454/86400)+DATE(1970,1,1)</f>
        <v>42338.84375</v>
      </c>
      <c r="T2435" s="8">
        <f t="shared" ref="T2435:T2498" si="233">(I2454/86400)+DATE(1970,1,1)</f>
        <v>42367.958333333328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42738.692233796297</v>
      </c>
      <c r="T2436" s="8">
        <f t="shared" si="233"/>
        <v>42768.692233796297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42770.201481481483</v>
      </c>
      <c r="T2437" s="8">
        <f t="shared" si="233"/>
        <v>42805.201481481483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42452.781828703708</v>
      </c>
      <c r="T2438" s="8">
        <f t="shared" si="233"/>
        <v>42480.781828703708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t="str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42761.961099537039</v>
      </c>
      <c r="T2439" s="8">
        <f t="shared" si="233"/>
        <v>42791.961099537039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42423.602500000001</v>
      </c>
      <c r="T2440" s="8">
        <f t="shared" si="233"/>
        <v>42453.560833333337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t="str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42495.871736111112</v>
      </c>
      <c r="T2441" s="8">
        <f t="shared" si="233"/>
        <v>42530.791666666672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42407.637557870374</v>
      </c>
      <c r="T2442" s="8">
        <f t="shared" si="233"/>
        <v>42452.595891203702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42704.187118055561</v>
      </c>
      <c r="T2443" s="8">
        <f t="shared" si="233"/>
        <v>42738.178472222222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40784.012696759259</v>
      </c>
      <c r="T2444" s="8">
        <f t="shared" si="233"/>
        <v>40817.125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41089.186296296299</v>
      </c>
      <c r="T2445" s="8">
        <f t="shared" si="233"/>
        <v>41109.186296296299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41341.111400462964</v>
      </c>
      <c r="T2446" s="8">
        <f t="shared" si="233"/>
        <v>41380.791666666664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42248.90042824074</v>
      </c>
      <c r="T2447" s="8">
        <f t="shared" si="233"/>
        <v>42277.811805555553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41145.719305555554</v>
      </c>
      <c r="T2448" s="8">
        <f t="shared" si="233"/>
        <v>41175.719305555554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41373.102465277778</v>
      </c>
      <c r="T2449" s="8">
        <f t="shared" si="233"/>
        <v>41403.102465277778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41025.874201388891</v>
      </c>
      <c r="T2450" s="8">
        <f t="shared" si="233"/>
        <v>41039.708333333336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41174.154178240744</v>
      </c>
      <c r="T2451" s="8">
        <f t="shared" si="233"/>
        <v>41210.208333333336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40557.429733796293</v>
      </c>
      <c r="T2452" s="8">
        <f t="shared" si="233"/>
        <v>40582.429733796293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41023.07471064815</v>
      </c>
      <c r="T2453" s="8">
        <f t="shared" si="233"/>
        <v>41053.07471064815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40893.992962962962</v>
      </c>
      <c r="T2454" s="8">
        <f t="shared" si="233"/>
        <v>40933.992962962962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40354.11550925926</v>
      </c>
      <c r="T2455" s="8">
        <f t="shared" si="233"/>
        <v>40425.043749999997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41193.748483796298</v>
      </c>
      <c r="T2456" s="8">
        <f t="shared" si="233"/>
        <v>41223.790150462963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40417.011296296296</v>
      </c>
      <c r="T2457" s="8">
        <f t="shared" si="233"/>
        <v>40462.011296296296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40310.287673611107</v>
      </c>
      <c r="T2458" s="8">
        <f t="shared" si="233"/>
        <v>40369.916666666664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41913.328356481477</v>
      </c>
      <c r="T2459" s="8">
        <f t="shared" si="233"/>
        <v>41946.370023148149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41088.691493055558</v>
      </c>
      <c r="T2460" s="8">
        <f t="shared" si="233"/>
        <v>41133.691493055558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41257.950381944444</v>
      </c>
      <c r="T2461" s="8">
        <f t="shared" si="233"/>
        <v>41287.950381944444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41107.726782407408</v>
      </c>
      <c r="T2462" s="8">
        <f t="shared" si="233"/>
        <v>41118.083333333336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42227.936157407406</v>
      </c>
      <c r="T2463" s="8">
        <f t="shared" si="233"/>
        <v>42287.936157407406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40999.645925925928</v>
      </c>
      <c r="T2464" s="8">
        <f t="shared" si="233"/>
        <v>41029.645925925928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40711.782210648147</v>
      </c>
      <c r="T2465" s="8">
        <f t="shared" si="233"/>
        <v>40756.782210648147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40970.750034722223</v>
      </c>
      <c r="T2466" s="8">
        <f t="shared" si="233"/>
        <v>41030.708368055552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40771.916701388887</v>
      </c>
      <c r="T2467" s="8">
        <f t="shared" si="233"/>
        <v>40801.916701388887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40793.998599537037</v>
      </c>
      <c r="T2468" s="8">
        <f t="shared" si="233"/>
        <v>40828.998599537037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40991.708055555559</v>
      </c>
      <c r="T2469" s="8">
        <f t="shared" si="233"/>
        <v>41021.708055555559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41026.083298611113</v>
      </c>
      <c r="T2470" s="8">
        <f t="shared" si="233"/>
        <v>41056.083298611113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40833.633194444446</v>
      </c>
      <c r="T2471" s="8">
        <f t="shared" si="233"/>
        <v>40863.674861111111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41373.690266203703</v>
      </c>
      <c r="T2472" s="8">
        <f t="shared" si="233"/>
        <v>41403.690266203703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41023.227731481486</v>
      </c>
      <c r="T2473" s="8">
        <f t="shared" si="233"/>
        <v>41083.227731481486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40542.839282407411</v>
      </c>
      <c r="T2474" s="8">
        <f t="shared" si="233"/>
        <v>40559.077083333337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41024.985972222225</v>
      </c>
      <c r="T2475" s="8">
        <f t="shared" si="233"/>
        <v>41076.415972222225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41348.168287037035</v>
      </c>
      <c r="T2476" s="8">
        <f t="shared" si="233"/>
        <v>41393.168287037035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41022.645185185189</v>
      </c>
      <c r="T2477" s="8">
        <f t="shared" si="233"/>
        <v>41052.645185185189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41036.946469907409</v>
      </c>
      <c r="T2478" s="8">
        <f t="shared" si="233"/>
        <v>41066.946469907409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41327.996435185181</v>
      </c>
      <c r="T2479" s="8">
        <f t="shared" si="233"/>
        <v>41362.954768518517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40730.878912037035</v>
      </c>
      <c r="T2480" s="8">
        <f t="shared" si="233"/>
        <v>40760.878912037035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42017.967442129629</v>
      </c>
      <c r="T2481" s="8">
        <f t="shared" si="233"/>
        <v>42031.967442129629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41226.648576388892</v>
      </c>
      <c r="T2482" s="8">
        <f t="shared" si="233"/>
        <v>41274.75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41053.772858796292</v>
      </c>
      <c r="T2483" s="8">
        <f t="shared" si="233"/>
        <v>41083.772858796292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42244.776666666672</v>
      </c>
      <c r="T2484" s="8">
        <f t="shared" si="233"/>
        <v>42274.776666666672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41858.825439814813</v>
      </c>
      <c r="T2485" s="8">
        <f t="shared" si="233"/>
        <v>41903.825439814813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42498.899398148147</v>
      </c>
      <c r="T2486" s="8">
        <f t="shared" si="233"/>
        <v>42528.879166666666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41928.015439814815</v>
      </c>
      <c r="T2487" s="8">
        <f t="shared" si="233"/>
        <v>41958.057106481487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42047.05574074074</v>
      </c>
      <c r="T2488" s="8">
        <f t="shared" si="233"/>
        <v>42077.014074074075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42258.297094907408</v>
      </c>
      <c r="T2489" s="8">
        <f t="shared" si="233"/>
        <v>42280.875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42105.072962962964</v>
      </c>
      <c r="T2490" s="8">
        <f t="shared" si="233"/>
        <v>42135.072962962964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41835.951782407406</v>
      </c>
      <c r="T2491" s="8">
        <f t="shared" si="233"/>
        <v>41865.951782407406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42058.809594907405</v>
      </c>
      <c r="T2492" s="8">
        <f t="shared" si="233"/>
        <v>42114.767928240741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42078.997361111113</v>
      </c>
      <c r="T2493" s="8">
        <f t="shared" si="233"/>
        <v>42138.997361111113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42371.446909722217</v>
      </c>
      <c r="T2494" s="8">
        <f t="shared" si="233"/>
        <v>42401.446909722217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41971.876863425925</v>
      </c>
      <c r="T2495" s="8">
        <f t="shared" si="233"/>
        <v>41986.876863425925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42732.00681712963</v>
      </c>
      <c r="T2496" s="8">
        <f t="shared" si="233"/>
        <v>42792.00681712963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41854.389780092592</v>
      </c>
      <c r="T2497" s="8">
        <f t="shared" si="233"/>
        <v>41871.389780092592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42027.839733796296</v>
      </c>
      <c r="T2498" s="8">
        <f t="shared" si="233"/>
        <v>42057.839733796296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4">(E2499/D2499)*100</f>
        <v>112.7715</v>
      </c>
      <c r="P2499">
        <f t="shared" ref="P2499:P2562" si="235">IFERROR(E2499/L2499,"0")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(J2518/86400)+DATE(1970,1,1)</f>
        <v>41942.653379629628</v>
      </c>
      <c r="T2499" s="8">
        <f t="shared" ref="T2499:T2562" si="239">(I2518/86400)+DATE(1970,1,1)</f>
        <v>41972.6950462963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42052.802430555559</v>
      </c>
      <c r="T2500" s="8">
        <f t="shared" si="239"/>
        <v>42082.760763888888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41926.680879629632</v>
      </c>
      <c r="T2501" s="8">
        <f t="shared" si="239"/>
        <v>41956.722546296296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41809.155138888891</v>
      </c>
      <c r="T2502" s="8">
        <f t="shared" si="239"/>
        <v>41839.155138888891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42612.600520833337</v>
      </c>
      <c r="T2503" s="8">
        <f t="shared" si="239"/>
        <v>42658.806250000001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42269.967835648145</v>
      </c>
      <c r="T2504" s="8">
        <f t="shared" si="239"/>
        <v>42290.967835648145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t="str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42460.573611111111</v>
      </c>
      <c r="T2505" s="8">
        <f t="shared" si="239"/>
        <v>42482.619444444441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t="str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41930.975601851853</v>
      </c>
      <c r="T2506" s="8">
        <f t="shared" si="239"/>
        <v>41961.017268518517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t="str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41961.807372685187</v>
      </c>
      <c r="T2507" s="8">
        <f t="shared" si="239"/>
        <v>41994.1875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41058.844571759255</v>
      </c>
      <c r="T2508" s="8">
        <f t="shared" si="239"/>
        <v>41088.844571759255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t="str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41953.091134259259</v>
      </c>
      <c r="T2509" s="8">
        <f t="shared" si="239"/>
        <v>41981.207638888889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t="str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41546.75105324074</v>
      </c>
      <c r="T2510" s="8">
        <f t="shared" si="239"/>
        <v>41565.165972222225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42217.834525462968</v>
      </c>
      <c r="T2511" s="8">
        <f t="shared" si="239"/>
        <v>42236.458333333328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40948.080729166664</v>
      </c>
      <c r="T2512" s="8">
        <f t="shared" si="239"/>
        <v>40993.0390625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t="str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42081.864641203705</v>
      </c>
      <c r="T2513" s="8">
        <f t="shared" si="239"/>
        <v>42114.201388888891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t="str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42208.680023148147</v>
      </c>
      <c r="T2514" s="8">
        <f t="shared" si="239"/>
        <v>42231.165972222225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t="str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41107.849143518521</v>
      </c>
      <c r="T2515" s="8">
        <f t="shared" si="239"/>
        <v>41137.849143518521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41304.751284722224</v>
      </c>
      <c r="T2516" s="8">
        <f t="shared" si="239"/>
        <v>41334.750787037039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40127.700370370367</v>
      </c>
      <c r="T2517" s="8">
        <f t="shared" si="239"/>
        <v>40179.25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t="str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41943.791030092594</v>
      </c>
      <c r="T2518" s="8">
        <f t="shared" si="239"/>
        <v>41974.832696759258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41464.106087962966</v>
      </c>
      <c r="T2519" s="8">
        <f t="shared" si="239"/>
        <v>41485.106087962966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t="str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40696.648784722223</v>
      </c>
      <c r="T2520" s="8">
        <f t="shared" si="239"/>
        <v>40756.648784722223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41298.509965277779</v>
      </c>
      <c r="T2521" s="8">
        <f t="shared" si="239"/>
        <v>41329.207638888889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t="str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41977.902222222227</v>
      </c>
      <c r="T2522" s="8">
        <f t="shared" si="239"/>
        <v>42037.902222222227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40785.675011574072</v>
      </c>
      <c r="T2523" s="8">
        <f t="shared" si="239"/>
        <v>40845.675011574072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41483.449282407411</v>
      </c>
      <c r="T2524" s="8">
        <f t="shared" si="239"/>
        <v>41543.449282407411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41509.426585648151</v>
      </c>
      <c r="T2525" s="8">
        <f t="shared" si="239"/>
        <v>41548.165972222225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40514.107615740737</v>
      </c>
      <c r="T2526" s="8">
        <f t="shared" si="239"/>
        <v>40545.125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41068.520474537036</v>
      </c>
      <c r="T2527" s="8">
        <f t="shared" si="239"/>
        <v>41098.520474537036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42027.138171296298</v>
      </c>
      <c r="T2528" s="8">
        <f t="shared" si="239"/>
        <v>42062.020833333328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41524.858553240745</v>
      </c>
      <c r="T2529" s="8">
        <f t="shared" si="239"/>
        <v>41552.208333333336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40973.773182870369</v>
      </c>
      <c r="T2530" s="8">
        <f t="shared" si="239"/>
        <v>41003.731516203705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42618.625428240739</v>
      </c>
      <c r="T2531" s="8">
        <f t="shared" si="239"/>
        <v>42643.185416666667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41390.757754629631</v>
      </c>
      <c r="T2532" s="8">
        <f t="shared" si="239"/>
        <v>41425.708333333336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42228.634328703702</v>
      </c>
      <c r="T2533" s="8">
        <f t="shared" si="239"/>
        <v>42285.165972222225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40961.252141203702</v>
      </c>
      <c r="T2534" s="8">
        <f t="shared" si="239"/>
        <v>40989.866666666669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42769.809965277775</v>
      </c>
      <c r="T2535" s="8">
        <f t="shared" si="239"/>
        <v>42799.809965277775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41113.199155092589</v>
      </c>
      <c r="T2536" s="8">
        <f t="shared" si="239"/>
        <v>41173.199155092589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42125.078275462962</v>
      </c>
      <c r="T2537" s="8">
        <f t="shared" si="239"/>
        <v>42156.165972222225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41026.655011574076</v>
      </c>
      <c r="T2538" s="8">
        <f t="shared" si="239"/>
        <v>41057.655011574076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41222.991400462961</v>
      </c>
      <c r="T2539" s="8">
        <f t="shared" si="239"/>
        <v>41267.991400462961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41744.745208333334</v>
      </c>
      <c r="T2540" s="8">
        <f t="shared" si="239"/>
        <v>41774.745208333334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42093.860023148147</v>
      </c>
      <c r="T2541" s="8">
        <f t="shared" si="239"/>
        <v>42125.582638888889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40829.873657407406</v>
      </c>
      <c r="T2542" s="8">
        <f t="shared" si="239"/>
        <v>40862.817361111112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42039.951087962967</v>
      </c>
      <c r="T2543" s="8">
        <f t="shared" si="239"/>
        <v>42069.951087962967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42260.528807870374</v>
      </c>
      <c r="T2544" s="8">
        <f t="shared" si="239"/>
        <v>42290.528807870374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42594.524756944447</v>
      </c>
      <c r="T2545" s="8">
        <f t="shared" si="239"/>
        <v>42654.524756944447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42155.139479166668</v>
      </c>
      <c r="T2546" s="8">
        <f t="shared" si="239"/>
        <v>42215.139479166668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41822.040497685186</v>
      </c>
      <c r="T2547" s="8">
        <f t="shared" si="239"/>
        <v>41852.040497685186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42440.650335648148</v>
      </c>
      <c r="T2548" s="8">
        <f t="shared" si="239"/>
        <v>42499.868055555555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41842.980879629627</v>
      </c>
      <c r="T2549" s="8">
        <f t="shared" si="239"/>
        <v>41872.980879629627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42087.878912037035</v>
      </c>
      <c r="T2550" s="8">
        <f t="shared" si="239"/>
        <v>42117.878912037035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42584.666597222225</v>
      </c>
      <c r="T2551" s="8">
        <f t="shared" si="239"/>
        <v>42614.666597222225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42234.105462962965</v>
      </c>
      <c r="T2552" s="8">
        <f t="shared" si="239"/>
        <v>42264.105462962965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42744.903182870374</v>
      </c>
      <c r="T2553" s="8">
        <f t="shared" si="239"/>
        <v>42774.903182870374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42449.341678240744</v>
      </c>
      <c r="T2554" s="8">
        <f t="shared" si="239"/>
        <v>42509.341678240744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42077.119409722218</v>
      </c>
      <c r="T2555" s="8">
        <f t="shared" si="239"/>
        <v>42107.119409722218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41829.592002314814</v>
      </c>
      <c r="T2556" s="8">
        <f t="shared" si="239"/>
        <v>41874.592002314814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42487.825752314813</v>
      </c>
      <c r="T2557" s="8">
        <f t="shared" si="239"/>
        <v>42508.825752314813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41986.108726851853</v>
      </c>
      <c r="T2558" s="8">
        <f t="shared" si="239"/>
        <v>42016.108726851853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42060.00980324074</v>
      </c>
      <c r="T2559" s="8">
        <f t="shared" si="239"/>
        <v>42104.968136574069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41830.820567129631</v>
      </c>
      <c r="T2560" s="8">
        <f t="shared" si="239"/>
        <v>41855.820567129631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42238.022905092592</v>
      </c>
      <c r="T2561" s="8">
        <f t="shared" si="239"/>
        <v>42286.708333333328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41837.829895833333</v>
      </c>
      <c r="T2562" s="8">
        <f t="shared" si="239"/>
        <v>41897.829895833333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0">(E2563/D2563)*100</f>
        <v>0</v>
      </c>
      <c r="P2563" t="str">
        <f t="shared" ref="P2563:P2626" si="241">IFERROR(E2563/L2563,"0")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(J2582/86400)+DATE(1970,1,1)</f>
        <v>42110.326423611114</v>
      </c>
      <c r="T2563" s="8">
        <f t="shared" ref="T2563:T2626" si="245">(I2582/86400)+DATE(1970,1,1)</f>
        <v>42140.125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42294.628449074073</v>
      </c>
      <c r="T2564" s="8">
        <f t="shared" si="245"/>
        <v>42324.670115740737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t="str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42642.988819444443</v>
      </c>
      <c r="T2565" s="8">
        <f t="shared" si="245"/>
        <v>42672.988819444443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t="str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42019.76944444445</v>
      </c>
      <c r="T2566" s="8">
        <f t="shared" si="245"/>
        <v>42079.727777777778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42140.173252314809</v>
      </c>
      <c r="T2567" s="8">
        <f t="shared" si="245"/>
        <v>42170.173252314809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t="str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41795.963333333333</v>
      </c>
      <c r="T2568" s="8">
        <f t="shared" si="245"/>
        <v>41825.963333333333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42333.330277777779</v>
      </c>
      <c r="T2569" s="8">
        <f t="shared" si="245"/>
        <v>42363.330277777779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42338.675381944442</v>
      </c>
      <c r="T2570" s="8">
        <f t="shared" si="245"/>
        <v>42368.675381944442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42042.676226851851</v>
      </c>
      <c r="T2571" s="8">
        <f t="shared" si="245"/>
        <v>42094.551388888889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42422.536192129628</v>
      </c>
      <c r="T2572" s="8">
        <f t="shared" si="245"/>
        <v>42452.494525462964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42388.589085648149</v>
      </c>
      <c r="T2573" s="8">
        <f t="shared" si="245"/>
        <v>42395.589085648149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t="str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42382.906527777777</v>
      </c>
      <c r="T2574" s="8">
        <f t="shared" si="245"/>
        <v>42442.864861111113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t="str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41887.801168981481</v>
      </c>
      <c r="T2575" s="8">
        <f t="shared" si="245"/>
        <v>41917.801168981481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t="str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42089.845208333332</v>
      </c>
      <c r="T2576" s="8">
        <f t="shared" si="245"/>
        <v>42119.845208333332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t="str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41828.967916666668</v>
      </c>
      <c r="T2577" s="8">
        <f t="shared" si="245"/>
        <v>41858.967916666668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t="str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42760.244212962964</v>
      </c>
      <c r="T2578" s="8">
        <f t="shared" si="245"/>
        <v>42790.244212962964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t="str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41828.664456018516</v>
      </c>
      <c r="T2579" s="8">
        <f t="shared" si="245"/>
        <v>41858.664456018516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t="str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42510.341631944444</v>
      </c>
      <c r="T2580" s="8">
        <f t="shared" si="245"/>
        <v>42540.341631944444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42240.840289351851</v>
      </c>
      <c r="T2581" s="8">
        <f t="shared" si="245"/>
        <v>42270.840289351851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41809.754016203704</v>
      </c>
      <c r="T2582" s="8">
        <f t="shared" si="245"/>
        <v>41854.754016203704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42394.900462962964</v>
      </c>
      <c r="T2583" s="8">
        <f t="shared" si="245"/>
        <v>42454.858796296292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41150.902187500003</v>
      </c>
      <c r="T2584" s="8">
        <f t="shared" si="245"/>
        <v>41165.165972222225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41915.747314814813</v>
      </c>
      <c r="T2585" s="8">
        <f t="shared" si="245"/>
        <v>41955.888888888891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t="str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41617.912662037037</v>
      </c>
      <c r="T2586" s="8">
        <f t="shared" si="245"/>
        <v>41631.912662037037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40998.051192129627</v>
      </c>
      <c r="T2587" s="8">
        <f t="shared" si="245"/>
        <v>41028.051192129627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42508.541550925926</v>
      </c>
      <c r="T2588" s="8">
        <f t="shared" si="245"/>
        <v>42538.541550925926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41726.712754629625</v>
      </c>
      <c r="T2589" s="8">
        <f t="shared" si="245"/>
        <v>41758.712754629625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42184.874675925923</v>
      </c>
      <c r="T2590" s="8">
        <f t="shared" si="245"/>
        <v>42228.083333333328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42767.801712962959</v>
      </c>
      <c r="T2591" s="8">
        <f t="shared" si="245"/>
        <v>42809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t="str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41075.237858796296</v>
      </c>
      <c r="T2592" s="8">
        <f t="shared" si="245"/>
        <v>41105.237858796296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42564.881076388891</v>
      </c>
      <c r="T2593" s="8">
        <f t="shared" si="245"/>
        <v>42604.290972222225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42704.335810185185</v>
      </c>
      <c r="T2594" s="8">
        <f t="shared" si="245"/>
        <v>42737.957638888889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t="str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41982.143171296295</v>
      </c>
      <c r="T2595" s="8">
        <f t="shared" si="245"/>
        <v>42013.143171296295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41143.81821759259</v>
      </c>
      <c r="T2596" s="8">
        <f t="shared" si="245"/>
        <v>41173.81821759259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41730.708472222221</v>
      </c>
      <c r="T2597" s="8">
        <f t="shared" si="245"/>
        <v>41759.208333333336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42453.49726851852</v>
      </c>
      <c r="T2598" s="8">
        <f t="shared" si="245"/>
        <v>42490.5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42211.99454861111</v>
      </c>
      <c r="T2599" s="8">
        <f t="shared" si="245"/>
        <v>42241.99454861111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41902.874432870369</v>
      </c>
      <c r="T2600" s="8">
        <f t="shared" si="245"/>
        <v>41932.874432870369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42279.792372685188</v>
      </c>
      <c r="T2601" s="8">
        <f t="shared" si="245"/>
        <v>42339.834039351852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42273.884305555555</v>
      </c>
      <c r="T2602" s="8">
        <f t="shared" si="245"/>
        <v>42300.458333333328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42251.16715277778</v>
      </c>
      <c r="T2603" s="8">
        <f t="shared" si="245"/>
        <v>42288.041666666672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42115.747546296298</v>
      </c>
      <c r="T2604" s="8">
        <f t="shared" si="245"/>
        <v>42145.747546296298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42689.74324074074</v>
      </c>
      <c r="T2605" s="8">
        <f t="shared" si="245"/>
        <v>42734.74324074074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42692.256550925929</v>
      </c>
      <c r="T2606" s="8">
        <f t="shared" si="245"/>
        <v>42706.256550925929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41144.421550925923</v>
      </c>
      <c r="T2607" s="8">
        <f t="shared" si="245"/>
        <v>41165.421550925923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42658.810277777782</v>
      </c>
      <c r="T2608" s="8">
        <f t="shared" si="245"/>
        <v>42683.851944444439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42128.628113425926</v>
      </c>
      <c r="T2609" s="8">
        <f t="shared" si="245"/>
        <v>42158.628113425926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42304.829409722224</v>
      </c>
      <c r="T2610" s="8">
        <f t="shared" si="245"/>
        <v>42334.871076388888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41953.966053240743</v>
      </c>
      <c r="T2611" s="8">
        <f t="shared" si="245"/>
        <v>41973.966053240743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42108.538449074069</v>
      </c>
      <c r="T2612" s="8">
        <f t="shared" si="245"/>
        <v>42138.538449074069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42524.105462962965</v>
      </c>
      <c r="T2613" s="8">
        <f t="shared" si="245"/>
        <v>42551.416666666672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42218.169293981482</v>
      </c>
      <c r="T2614" s="8">
        <f t="shared" si="245"/>
        <v>42246.169293981482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42494.061793981484</v>
      </c>
      <c r="T2615" s="8">
        <f t="shared" si="245"/>
        <v>42519.061793981484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41667.823287037041</v>
      </c>
      <c r="T2616" s="8">
        <f t="shared" si="245"/>
        <v>41697.958333333336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42612.656493055554</v>
      </c>
      <c r="T2617" s="8">
        <f t="shared" si="245"/>
        <v>42642.656493055554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42037.950937500005</v>
      </c>
      <c r="T2618" s="8">
        <f t="shared" si="245"/>
        <v>42072.909270833334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42636.614745370374</v>
      </c>
      <c r="T2619" s="8">
        <f t="shared" si="245"/>
        <v>42659.041666666672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42639.549479166672</v>
      </c>
      <c r="T2620" s="8">
        <f t="shared" si="245"/>
        <v>42655.549479166672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41989.913136574076</v>
      </c>
      <c r="T2621" s="8">
        <f t="shared" si="245"/>
        <v>42019.913136574076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42024.86513888889</v>
      </c>
      <c r="T2622" s="8">
        <f t="shared" si="245"/>
        <v>42054.86513888889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42103.160578703704</v>
      </c>
      <c r="T2623" s="8">
        <f t="shared" si="245"/>
        <v>42163.160578703704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41880.827118055553</v>
      </c>
      <c r="T2624" s="8">
        <f t="shared" si="245"/>
        <v>41897.839583333334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42536.246620370366</v>
      </c>
      <c r="T2625" s="8">
        <f t="shared" si="245"/>
        <v>42566.289583333331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42689.582349537042</v>
      </c>
      <c r="T2626" s="8">
        <f t="shared" si="245"/>
        <v>42725.332638888889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6">(E2627/D2627)*100</f>
        <v>956</v>
      </c>
      <c r="P2627">
        <f t="shared" ref="P2627:P2690" si="247">IFERROR(E2627/L2627,"0")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(J2646/86400)+DATE(1970,1,1)</f>
        <v>42774.792071759264</v>
      </c>
      <c r="T2627" s="8">
        <f t="shared" ref="T2627:T2690" si="251">(I2646/86400)+DATE(1970,1,1)</f>
        <v>42804.792071759264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41921.842627314814</v>
      </c>
      <c r="T2628" s="8">
        <f t="shared" si="251"/>
        <v>41951.884293981479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42226.313298611116</v>
      </c>
      <c r="T2629" s="8">
        <f t="shared" si="251"/>
        <v>42256.313298611116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42200.261793981481</v>
      </c>
      <c r="T2630" s="8">
        <f t="shared" si="251"/>
        <v>42230.261793981481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42408.714814814812</v>
      </c>
      <c r="T2631" s="8">
        <f t="shared" si="251"/>
        <v>42438.714814814812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42341.99700231482</v>
      </c>
      <c r="T2632" s="8">
        <f t="shared" si="251"/>
        <v>42401.99700231482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42695.624340277776</v>
      </c>
      <c r="T2633" s="8">
        <f t="shared" si="251"/>
        <v>42725.624340277776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42327.805659722224</v>
      </c>
      <c r="T2634" s="8">
        <f t="shared" si="251"/>
        <v>42355.805659722224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41953.158854166672</v>
      </c>
      <c r="T2635" s="8">
        <f t="shared" si="251"/>
        <v>41983.158854166672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41771.651932870373</v>
      </c>
      <c r="T2636" s="8">
        <f t="shared" si="251"/>
        <v>41803.166666666664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42055.600995370369</v>
      </c>
      <c r="T2637" s="8">
        <f t="shared" si="251"/>
        <v>42115.559328703705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42381.866284722222</v>
      </c>
      <c r="T2638" s="8">
        <f t="shared" si="251"/>
        <v>42409.833333333328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42767.688518518524</v>
      </c>
      <c r="T2639" s="8">
        <f t="shared" si="251"/>
        <v>42806.791666666672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42551.928854166668</v>
      </c>
      <c r="T2640" s="8">
        <f t="shared" si="251"/>
        <v>42585.0625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42551.884189814809</v>
      </c>
      <c r="T2641" s="8">
        <f t="shared" si="251"/>
        <v>42581.884189814809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42082.069560185184</v>
      </c>
      <c r="T2642" s="8">
        <f t="shared" si="251"/>
        <v>42112.069560185184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42272.713171296295</v>
      </c>
      <c r="T2643" s="8">
        <f t="shared" si="251"/>
        <v>42332.754837962959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t="str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41542.958449074074</v>
      </c>
      <c r="T2644" s="8">
        <f t="shared" si="251"/>
        <v>41572.958449074074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42207.746678240743</v>
      </c>
      <c r="T2645" s="8">
        <f t="shared" si="251"/>
        <v>42237.746678240743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42222.622766203705</v>
      </c>
      <c r="T2646" s="8">
        <f t="shared" si="251"/>
        <v>42251.625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42313.02542824074</v>
      </c>
      <c r="T2647" s="8">
        <f t="shared" si="251"/>
        <v>42347.290972222225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42083.895532407405</v>
      </c>
      <c r="T2648" s="8">
        <f t="shared" si="251"/>
        <v>42128.895532407405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42235.764340277776</v>
      </c>
      <c r="T2649" s="8">
        <f t="shared" si="251"/>
        <v>42272.875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42380.926111111112</v>
      </c>
      <c r="T2650" s="8">
        <f t="shared" si="251"/>
        <v>42410.926111111112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42275.58871527778</v>
      </c>
      <c r="T2651" s="8">
        <f t="shared" si="251"/>
        <v>42317.60555555555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42319.035833333328</v>
      </c>
      <c r="T2652" s="8">
        <f t="shared" si="251"/>
        <v>42379.035833333328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41821.020601851851</v>
      </c>
      <c r="T2653" s="8">
        <f t="shared" si="251"/>
        <v>41849.020601851851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41962.749027777776</v>
      </c>
      <c r="T2654" s="8">
        <f t="shared" si="251"/>
        <v>41992.818055555559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42344.884143518517</v>
      </c>
      <c r="T2655" s="8">
        <f t="shared" si="251"/>
        <v>42366.25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41912.541655092595</v>
      </c>
      <c r="T2656" s="8">
        <f t="shared" si="251"/>
        <v>41941.947916666664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42529.632754629631</v>
      </c>
      <c r="T2657" s="8">
        <f t="shared" si="251"/>
        <v>42556.207638888889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41923.857511574075</v>
      </c>
      <c r="T2658" s="8">
        <f t="shared" si="251"/>
        <v>41953.899178240739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42482.624699074076</v>
      </c>
      <c r="T2659" s="8">
        <f t="shared" si="251"/>
        <v>42512.624699074076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41793.029432870375</v>
      </c>
      <c r="T2660" s="8">
        <f t="shared" si="251"/>
        <v>41823.029432870375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42241.798206018517</v>
      </c>
      <c r="T2661" s="8">
        <f t="shared" si="251"/>
        <v>42271.798206018517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42033.001087962963</v>
      </c>
      <c r="T2662" s="8">
        <f t="shared" si="251"/>
        <v>42063.001087962963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42436.211701388893</v>
      </c>
      <c r="T2663" s="8">
        <f t="shared" si="251"/>
        <v>42466.170034722221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41805.895254629628</v>
      </c>
      <c r="T2664" s="8">
        <f t="shared" si="251"/>
        <v>41830.895254629628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41932.871990740743</v>
      </c>
      <c r="T2665" s="8">
        <f t="shared" si="251"/>
        <v>41965.249305555553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42034.75509259259</v>
      </c>
      <c r="T2666" s="8">
        <f t="shared" si="251"/>
        <v>42064.75509259259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41820.914641203708</v>
      </c>
      <c r="T2667" s="8">
        <f t="shared" si="251"/>
        <v>41860.914641203708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42061.69594907407</v>
      </c>
      <c r="T2668" s="8">
        <f t="shared" si="251"/>
        <v>42121.654282407406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41892.974803240737</v>
      </c>
      <c r="T2669" s="8">
        <f t="shared" si="251"/>
        <v>41912.974803240737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42154.64025462963</v>
      </c>
      <c r="T2670" s="8">
        <f t="shared" si="251"/>
        <v>42184.64025462963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42028.11886574074</v>
      </c>
      <c r="T2671" s="8">
        <f t="shared" si="251"/>
        <v>42059.125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42551.961689814816</v>
      </c>
      <c r="T2672" s="8">
        <f t="shared" si="251"/>
        <v>42581.961689814816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42113.105046296296</v>
      </c>
      <c r="T2673" s="8">
        <f t="shared" si="251"/>
        <v>42158.105046296296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42089.724039351851</v>
      </c>
      <c r="T2674" s="8">
        <f t="shared" si="251"/>
        <v>42134.724039351851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42058.334027777775</v>
      </c>
      <c r="T2675" s="8">
        <f t="shared" si="251"/>
        <v>42088.292361111111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41834.138495370367</v>
      </c>
      <c r="T2676" s="8">
        <f t="shared" si="251"/>
        <v>41864.138495370367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41878.140497685185</v>
      </c>
      <c r="T2677" s="8">
        <f t="shared" si="251"/>
        <v>41908.140497685185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42048.181921296295</v>
      </c>
      <c r="T2678" s="8">
        <f t="shared" si="251"/>
        <v>42108.14025462963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41964.844444444447</v>
      </c>
      <c r="T2679" s="8">
        <f t="shared" si="251"/>
        <v>41998.844444444447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42187.940081018518</v>
      </c>
      <c r="T2680" s="8">
        <f t="shared" si="251"/>
        <v>42218.916666666672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41787.898240740738</v>
      </c>
      <c r="T2681" s="8">
        <f t="shared" si="251"/>
        <v>41817.898240740738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41829.896562499998</v>
      </c>
      <c r="T2682" s="8">
        <f t="shared" si="251"/>
        <v>41859.896562499998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41870.874675925923</v>
      </c>
      <c r="T2683" s="8">
        <f t="shared" si="251"/>
        <v>41900.874675925923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42801.774699074071</v>
      </c>
      <c r="T2684" s="8">
        <f t="shared" si="251"/>
        <v>42832.733032407406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42800.801817129628</v>
      </c>
      <c r="T2685" s="8">
        <f t="shared" si="251"/>
        <v>42830.760150462964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42756.690162037034</v>
      </c>
      <c r="T2686" s="8">
        <f t="shared" si="251"/>
        <v>42816.648495370369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42787.862430555557</v>
      </c>
      <c r="T2687" s="8">
        <f t="shared" si="251"/>
        <v>42830.820763888885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t="str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42773.916180555556</v>
      </c>
      <c r="T2688" s="8">
        <f t="shared" si="251"/>
        <v>42818.874513888892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t="str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41899.294942129629</v>
      </c>
      <c r="T2689" s="8">
        <f t="shared" si="251"/>
        <v>41928.290972222225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41391.782905092594</v>
      </c>
      <c r="T2690" s="8">
        <f t="shared" si="251"/>
        <v>41421.290972222225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2">(E2691/D2691)*100</f>
        <v>2.8571428571428571E-3</v>
      </c>
      <c r="P2691">
        <f t="shared" ref="P2691:P2754" si="253">IFERROR(E2691/L2691,"0")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(J2710/86400)+DATE(1970,1,1)</f>
        <v>42512.698217592595</v>
      </c>
      <c r="T2691" s="8">
        <f t="shared" ref="T2691:T2754" si="257">(I2710/86400)+DATE(1970,1,1)</f>
        <v>42572.698217592595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42612.149780092594</v>
      </c>
      <c r="T2692" s="8">
        <f t="shared" si="257"/>
        <v>42647.165972222225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41828.229490740741</v>
      </c>
      <c r="T2693" s="8">
        <f t="shared" si="257"/>
        <v>41860.083333333336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41780.745254629626</v>
      </c>
      <c r="T2694" s="8">
        <f t="shared" si="257"/>
        <v>41810.917361111111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41432.062037037038</v>
      </c>
      <c r="T2695" s="8">
        <f t="shared" si="257"/>
        <v>41468.75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42322.653749999998</v>
      </c>
      <c r="T2696" s="8">
        <f t="shared" si="257"/>
        <v>42362.653749999998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42629.655046296291</v>
      </c>
      <c r="T2697" s="8">
        <f t="shared" si="257"/>
        <v>42657.958333333328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42387.398472222223</v>
      </c>
      <c r="T2698" s="8">
        <f t="shared" si="257"/>
        <v>42421.398472222223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42255.333252314813</v>
      </c>
      <c r="T2699" s="8">
        <f t="shared" si="257"/>
        <v>42285.333252314813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41934.914918981478</v>
      </c>
      <c r="T2700" s="8">
        <f t="shared" si="257"/>
        <v>41979.956585648149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t="str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42465.596585648149</v>
      </c>
      <c r="T2701" s="8">
        <f t="shared" si="257"/>
        <v>42493.958333333328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42418.031180555554</v>
      </c>
      <c r="T2702" s="8">
        <f t="shared" si="257"/>
        <v>42477.98951388889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42655.465891203705</v>
      </c>
      <c r="T2703" s="8">
        <f t="shared" si="257"/>
        <v>42685.507557870369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41493.543958333335</v>
      </c>
      <c r="T2704" s="8">
        <f t="shared" si="257"/>
        <v>41523.791666666664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42704.857094907406</v>
      </c>
      <c r="T2705" s="8">
        <f t="shared" si="257"/>
        <v>42764.857094907406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41944.83898148148</v>
      </c>
      <c r="T2706" s="8">
        <f t="shared" si="257"/>
        <v>42004.880648148144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42199.32707175926</v>
      </c>
      <c r="T2707" s="8">
        <f t="shared" si="257"/>
        <v>42231.32707175926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42745.744618055556</v>
      </c>
      <c r="T2708" s="8">
        <f t="shared" si="257"/>
        <v>42795.744618055556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42452.579988425925</v>
      </c>
      <c r="T2709" s="8">
        <f t="shared" si="257"/>
        <v>42482.579988425925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42198.676655092597</v>
      </c>
      <c r="T2710" s="8">
        <f t="shared" si="257"/>
        <v>42223.676655092597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42333.59993055556</v>
      </c>
      <c r="T2711" s="8">
        <f t="shared" si="257"/>
        <v>42368.59993055556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42095.240706018521</v>
      </c>
      <c r="T2712" s="8">
        <f t="shared" si="257"/>
        <v>42125.240706018521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41351.541377314818</v>
      </c>
      <c r="T2713" s="8">
        <f t="shared" si="257"/>
        <v>41386.541377314818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41872.525717592594</v>
      </c>
      <c r="T2714" s="8">
        <f t="shared" si="257"/>
        <v>41930.166666666664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41389.808194444442</v>
      </c>
      <c r="T2715" s="8">
        <f t="shared" si="257"/>
        <v>41422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42044.272847222222</v>
      </c>
      <c r="T2716" s="8">
        <f t="shared" si="257"/>
        <v>42104.231180555551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42626.668888888889</v>
      </c>
      <c r="T2717" s="8">
        <f t="shared" si="257"/>
        <v>42656.915972222225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41316.120949074073</v>
      </c>
      <c r="T2718" s="8">
        <f t="shared" si="257"/>
        <v>41346.833333333336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41722.666354166664</v>
      </c>
      <c r="T2719" s="8">
        <f t="shared" si="257"/>
        <v>41752.666354166664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41611.917673611111</v>
      </c>
      <c r="T2720" s="8">
        <f t="shared" si="257"/>
        <v>41654.791666666664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42620.143564814818</v>
      </c>
      <c r="T2721" s="8">
        <f t="shared" si="257"/>
        <v>42680.143564814818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41719.887928240743</v>
      </c>
      <c r="T2722" s="8">
        <f t="shared" si="257"/>
        <v>41764.887928240743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42045.031851851847</v>
      </c>
      <c r="T2723" s="8">
        <f t="shared" si="257"/>
        <v>42074.99018518519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41911.657430555555</v>
      </c>
      <c r="T2724" s="8">
        <f t="shared" si="257"/>
        <v>41932.088194444441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41030.719756944447</v>
      </c>
      <c r="T2725" s="8">
        <f t="shared" si="257"/>
        <v>41044.719756944447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42632.328784722224</v>
      </c>
      <c r="T2726" s="8">
        <f t="shared" si="257"/>
        <v>42662.328784722224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40938.062476851854</v>
      </c>
      <c r="T2727" s="8">
        <f t="shared" si="257"/>
        <v>40968.062476851854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41044.988055555557</v>
      </c>
      <c r="T2728" s="8">
        <f t="shared" si="257"/>
        <v>41104.988055555557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41850.781377314815</v>
      </c>
      <c r="T2729" s="8">
        <f t="shared" si="257"/>
        <v>41880.781377314815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41044.648113425923</v>
      </c>
      <c r="T2730" s="8">
        <f t="shared" si="257"/>
        <v>41076.131944444445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42585.7106712963</v>
      </c>
      <c r="T2731" s="8">
        <f t="shared" si="257"/>
        <v>42615.7106712963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42068.799039351856</v>
      </c>
      <c r="T2732" s="8">
        <f t="shared" si="257"/>
        <v>42098.757372685184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41078.899826388893</v>
      </c>
      <c r="T2733" s="8">
        <f t="shared" si="257"/>
        <v>41090.833333333336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41747.887060185181</v>
      </c>
      <c r="T2734" s="8">
        <f t="shared" si="257"/>
        <v>41807.887060185181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40855.765092592592</v>
      </c>
      <c r="T2735" s="8">
        <f t="shared" si="257"/>
        <v>40895.765092592592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41117.900729166664</v>
      </c>
      <c r="T2736" s="8">
        <f t="shared" si="257"/>
        <v>41147.900729166664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41863.636006944442</v>
      </c>
      <c r="T2737" s="8">
        <f t="shared" si="257"/>
        <v>41893.636006944442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42072.790821759263</v>
      </c>
      <c r="T2738" s="8">
        <f t="shared" si="257"/>
        <v>42102.790821759263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41620.900474537033</v>
      </c>
      <c r="T2739" s="8">
        <f t="shared" si="257"/>
        <v>41650.900474537033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42573.65662037037</v>
      </c>
      <c r="T2740" s="8">
        <f t="shared" si="257"/>
        <v>42588.65662037037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42639.441932870366</v>
      </c>
      <c r="T2741" s="8">
        <f t="shared" si="257"/>
        <v>42653.441932870366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42524.36650462963</v>
      </c>
      <c r="T2742" s="8">
        <f t="shared" si="257"/>
        <v>42567.36650462963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41415.461319444446</v>
      </c>
      <c r="T2743" s="8">
        <f t="shared" si="257"/>
        <v>41445.461319444446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41247.063576388886</v>
      </c>
      <c r="T2744" s="8">
        <f t="shared" si="257"/>
        <v>41277.063576388886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t="str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40927.036979166667</v>
      </c>
      <c r="T2745" s="8">
        <f t="shared" si="257"/>
        <v>40986.995312500003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41373.579675925925</v>
      </c>
      <c r="T2746" s="8">
        <f t="shared" si="257"/>
        <v>41418.579675925925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41030.292025462964</v>
      </c>
      <c r="T2747" s="8">
        <f t="shared" si="257"/>
        <v>41059.791666666664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41194.579027777778</v>
      </c>
      <c r="T2748" s="8">
        <f t="shared" si="257"/>
        <v>41210.579027777778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40736.668032407411</v>
      </c>
      <c r="T2749" s="8">
        <f t="shared" si="257"/>
        <v>40766.668032407411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42172.958912037036</v>
      </c>
      <c r="T2750" s="8">
        <f t="shared" si="257"/>
        <v>42232.958912037036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40967.614849537036</v>
      </c>
      <c r="T2751" s="8">
        <f t="shared" si="257"/>
        <v>40997.573182870372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t="str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41745.826273148152</v>
      </c>
      <c r="T2752" s="8">
        <f t="shared" si="257"/>
        <v>41795.826273148152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t="str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41686.705208333333</v>
      </c>
      <c r="T2753" s="8">
        <f t="shared" si="257"/>
        <v>41716.663541666669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41257.531712962962</v>
      </c>
      <c r="T2754" s="8">
        <f t="shared" si="257"/>
        <v>41306.708333333336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58">(E2755/D2755)*100</f>
        <v>19</v>
      </c>
      <c r="P2755">
        <f t="shared" ref="P2755:P2818" si="259">IFERROR(E2755/L2755,"0")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(J2774/86400)+DATE(1970,1,1)</f>
        <v>41537.869143518517</v>
      </c>
      <c r="T2755" s="8">
        <f t="shared" ref="T2755:T2818" si="263">(I2774/86400)+DATE(1970,1,1)</f>
        <v>41552.869143518517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t="str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42474.86482638889</v>
      </c>
      <c r="T2756" s="8">
        <f t="shared" si="263"/>
        <v>42484.86482638889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41311.126481481479</v>
      </c>
      <c r="T2757" s="8">
        <f t="shared" si="263"/>
        <v>41341.126481481479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40863.013356481482</v>
      </c>
      <c r="T2758" s="8">
        <f t="shared" si="263"/>
        <v>40893.013356481482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42136.297175925924</v>
      </c>
      <c r="T2759" s="8">
        <f t="shared" si="263"/>
        <v>42167.297175925924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42172.669027777782</v>
      </c>
      <c r="T2760" s="8">
        <f t="shared" si="263"/>
        <v>42202.669027777782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41846.978078703702</v>
      </c>
      <c r="T2761" s="8">
        <f t="shared" si="263"/>
        <v>41876.978078703702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t="str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42300.585891203707</v>
      </c>
      <c r="T2762" s="8">
        <f t="shared" si="263"/>
        <v>42330.627557870372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42774.447777777779</v>
      </c>
      <c r="T2763" s="8">
        <f t="shared" si="263"/>
        <v>42804.447777777779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42018.94159722222</v>
      </c>
      <c r="T2764" s="8">
        <f t="shared" si="263"/>
        <v>42047.291666666672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42026.924976851849</v>
      </c>
      <c r="T2765" s="8">
        <f t="shared" si="263"/>
        <v>42052.207638888889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42103.535254629634</v>
      </c>
      <c r="T2766" s="8">
        <f t="shared" si="263"/>
        <v>42117.535254629634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t="str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41920.787534722222</v>
      </c>
      <c r="T2767" s="8">
        <f t="shared" si="263"/>
        <v>41941.787534722222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42558.189432870371</v>
      </c>
      <c r="T2768" s="8">
        <f t="shared" si="263"/>
        <v>42587.875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41815.569212962961</v>
      </c>
      <c r="T2769" s="8">
        <f t="shared" si="263"/>
        <v>41829.569212962961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41808.198518518519</v>
      </c>
      <c r="T2770" s="8">
        <f t="shared" si="263"/>
        <v>41838.198518518519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42550.701886574076</v>
      </c>
      <c r="T2771" s="8">
        <f t="shared" si="263"/>
        <v>42580.701886574076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42056.013124999998</v>
      </c>
      <c r="T2772" s="8">
        <f t="shared" si="263"/>
        <v>42075.166666666672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t="str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42016.938692129625</v>
      </c>
      <c r="T2773" s="8">
        <f t="shared" si="263"/>
        <v>42046.938692129625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t="str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42591.899988425925</v>
      </c>
      <c r="T2774" s="8">
        <f t="shared" si="263"/>
        <v>42622.166666666672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42183.231006944443</v>
      </c>
      <c r="T2775" s="8">
        <f t="shared" si="263"/>
        <v>42228.231006944443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42176.419039351851</v>
      </c>
      <c r="T2776" s="8">
        <f t="shared" si="263"/>
        <v>42206.419039351851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42416.691655092596</v>
      </c>
      <c r="T2777" s="8">
        <f t="shared" si="263"/>
        <v>42432.791666666672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41780.525937500002</v>
      </c>
      <c r="T2778" s="8">
        <f t="shared" si="263"/>
        <v>41796.958333333336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41795.528101851851</v>
      </c>
      <c r="T2779" s="8">
        <f t="shared" si="263"/>
        <v>41825.528101851851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41798.94027777778</v>
      </c>
      <c r="T2780" s="8">
        <f t="shared" si="263"/>
        <v>41828.94027777778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42201.675011574072</v>
      </c>
      <c r="T2781" s="8">
        <f t="shared" si="263"/>
        <v>42216.666666666672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t="str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42507.264699074076</v>
      </c>
      <c r="T2782" s="8">
        <f t="shared" si="263"/>
        <v>42538.666666666672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41948.552847222221</v>
      </c>
      <c r="T2783" s="8">
        <f t="shared" si="263"/>
        <v>42008.552847222221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41900.243159722224</v>
      </c>
      <c r="T2784" s="8">
        <f t="shared" si="263"/>
        <v>41922.458333333336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42192.64707175926</v>
      </c>
      <c r="T2785" s="8">
        <f t="shared" si="263"/>
        <v>42222.64707175926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42158.065694444449</v>
      </c>
      <c r="T2786" s="8">
        <f t="shared" si="263"/>
        <v>42201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41881.453587962962</v>
      </c>
      <c r="T2787" s="8">
        <f t="shared" si="263"/>
        <v>41911.453587962962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42213.505474537036</v>
      </c>
      <c r="T2788" s="8">
        <f t="shared" si="263"/>
        <v>42238.505474537036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42185.267245370371</v>
      </c>
      <c r="T2789" s="8">
        <f t="shared" si="263"/>
        <v>42221.458333333328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42154.873124999998</v>
      </c>
      <c r="T2790" s="8">
        <f t="shared" si="263"/>
        <v>42184.873124999998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42208.84646990741</v>
      </c>
      <c r="T2791" s="8">
        <f t="shared" si="263"/>
        <v>42238.84646990741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42451.496817129635</v>
      </c>
      <c r="T2792" s="8">
        <f t="shared" si="263"/>
        <v>42459.610416666663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41759.13962962963</v>
      </c>
      <c r="T2793" s="8">
        <f t="shared" si="263"/>
        <v>41791.165972222225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42028.496562500004</v>
      </c>
      <c r="T2794" s="8">
        <f t="shared" si="263"/>
        <v>42058.496562500004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42054.74418981481</v>
      </c>
      <c r="T2795" s="8">
        <f t="shared" si="263"/>
        <v>42100.166666666672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42693.742604166662</v>
      </c>
      <c r="T2796" s="8">
        <f t="shared" si="263"/>
        <v>42718.742604166662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42103.399479166663</v>
      </c>
      <c r="T2797" s="8">
        <f t="shared" si="263"/>
        <v>42133.399479166663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42559.776724537034</v>
      </c>
      <c r="T2798" s="8">
        <f t="shared" si="263"/>
        <v>42589.776724537034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42188.467499999999</v>
      </c>
      <c r="T2799" s="8">
        <f t="shared" si="263"/>
        <v>42218.666666666672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42023.634976851856</v>
      </c>
      <c r="T2800" s="8">
        <f t="shared" si="263"/>
        <v>42063.634976851856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42250.598217592589</v>
      </c>
      <c r="T2801" s="8">
        <f t="shared" si="263"/>
        <v>42270.598217592589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42139.525567129633</v>
      </c>
      <c r="T2802" s="8">
        <f t="shared" si="263"/>
        <v>42169.525567129633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42401.610983796301</v>
      </c>
      <c r="T2803" s="8">
        <f t="shared" si="263"/>
        <v>42426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41875.922858796301</v>
      </c>
      <c r="T2804" s="8">
        <f t="shared" si="263"/>
        <v>41905.922858796301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42060.683935185181</v>
      </c>
      <c r="T2805" s="8">
        <f t="shared" si="263"/>
        <v>42090.642268518517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42067.011643518519</v>
      </c>
      <c r="T2806" s="8">
        <f t="shared" si="263"/>
        <v>42094.957638888889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42136.270787037036</v>
      </c>
      <c r="T2807" s="8">
        <f t="shared" si="263"/>
        <v>42168.071527777778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42312.792662037042</v>
      </c>
      <c r="T2808" s="8">
        <f t="shared" si="263"/>
        <v>42342.792662037042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42171.034861111111</v>
      </c>
      <c r="T2809" s="8">
        <f t="shared" si="263"/>
        <v>42195.291666666672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42494.683634259258</v>
      </c>
      <c r="T2810" s="8">
        <f t="shared" si="263"/>
        <v>42524.6875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42254.264687499999</v>
      </c>
      <c r="T2811" s="8">
        <f t="shared" si="263"/>
        <v>42279.958333333328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42495.434236111112</v>
      </c>
      <c r="T2812" s="8">
        <f t="shared" si="263"/>
        <v>42523.434236111112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41758.839675925927</v>
      </c>
      <c r="T2813" s="8">
        <f t="shared" si="263"/>
        <v>41771.165972222225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42171.824884259258</v>
      </c>
      <c r="T2814" s="8">
        <f t="shared" si="263"/>
        <v>42201.824884259258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41938.709421296298</v>
      </c>
      <c r="T2815" s="8">
        <f t="shared" si="263"/>
        <v>41966.916666666672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42268.127696759257</v>
      </c>
      <c r="T2816" s="8">
        <f t="shared" si="263"/>
        <v>42288.083333333328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42019.959837962961</v>
      </c>
      <c r="T2817" s="8">
        <f t="shared" si="263"/>
        <v>42034.959837962961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42313.703900462962</v>
      </c>
      <c r="T2818" s="8">
        <f t="shared" si="263"/>
        <v>42343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4">(E2819/D2819)*100</f>
        <v>130</v>
      </c>
      <c r="P2819">
        <f t="shared" ref="P2819:P2882" si="265">IFERROR(E2819/L2819,"0")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(J2838/86400)+DATE(1970,1,1)</f>
        <v>42746.261782407411</v>
      </c>
      <c r="T2819" s="8">
        <f t="shared" ref="T2819:T2882" si="269">(I2838/86400)+DATE(1970,1,1)</f>
        <v>42784.207638888889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42307.908379629633</v>
      </c>
      <c r="T2820" s="8">
        <f t="shared" si="269"/>
        <v>42347.950046296297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41842.607592592591</v>
      </c>
      <c r="T2821" s="8">
        <f t="shared" si="269"/>
        <v>41864.916666666664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41853.240208333329</v>
      </c>
      <c r="T2822" s="8">
        <f t="shared" si="269"/>
        <v>41876.207638888889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42060.035636574074</v>
      </c>
      <c r="T2823" s="8">
        <f t="shared" si="269"/>
        <v>42081.708333333328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42291.739548611113</v>
      </c>
      <c r="T2824" s="8">
        <f t="shared" si="269"/>
        <v>42351.781215277777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41784.95248842593</v>
      </c>
      <c r="T2825" s="8">
        <f t="shared" si="269"/>
        <v>41811.458333333336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42492.737847222219</v>
      </c>
      <c r="T2826" s="8">
        <f t="shared" si="269"/>
        <v>42534.166666666672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42709.546064814815</v>
      </c>
      <c r="T2827" s="8">
        <f t="shared" si="269"/>
        <v>42739.546064814815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42103.016585648147</v>
      </c>
      <c r="T2828" s="8">
        <f t="shared" si="269"/>
        <v>42163.016585648147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42108.692060185189</v>
      </c>
      <c r="T2829" s="8">
        <f t="shared" si="269"/>
        <v>42153.692060185189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42453.806307870371</v>
      </c>
      <c r="T2830" s="8">
        <f t="shared" si="269"/>
        <v>42513.806307870371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42123.648831018523</v>
      </c>
      <c r="T2831" s="8">
        <f t="shared" si="269"/>
        <v>42153.648831018523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42453.428240740745</v>
      </c>
      <c r="T2832" s="8">
        <f t="shared" si="269"/>
        <v>42483.428240740745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41858.007071759261</v>
      </c>
      <c r="T2833" s="8">
        <f t="shared" si="269"/>
        <v>41888.007071759261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42390.002650462964</v>
      </c>
      <c r="T2834" s="8">
        <f t="shared" si="269"/>
        <v>42398.970138888893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41781.045173611114</v>
      </c>
      <c r="T2835" s="8">
        <f t="shared" si="269"/>
        <v>41811.045173611114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41836.190937499996</v>
      </c>
      <c r="T2836" s="8">
        <f t="shared" si="269"/>
        <v>41896.190937499996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42111.71665509259</v>
      </c>
      <c r="T2837" s="8">
        <f t="shared" si="269"/>
        <v>42131.71665509259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42370.007766203707</v>
      </c>
      <c r="T2838" s="8">
        <f t="shared" si="269"/>
        <v>42398.981944444444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42165.037581018521</v>
      </c>
      <c r="T2839" s="8">
        <f t="shared" si="269"/>
        <v>42224.898611111115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42726.920081018514</v>
      </c>
      <c r="T2840" s="8">
        <f t="shared" si="269"/>
        <v>42786.75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41954.545081018514</v>
      </c>
      <c r="T2841" s="8">
        <f t="shared" si="269"/>
        <v>41978.477777777778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42233.362314814818</v>
      </c>
      <c r="T2842" s="8">
        <f t="shared" si="269"/>
        <v>42293.362314814818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42480.80064814815</v>
      </c>
      <c r="T2843" s="8">
        <f t="shared" si="269"/>
        <v>42540.80064814815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t="str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42257.590833333335</v>
      </c>
      <c r="T2844" s="8">
        <f t="shared" si="269"/>
        <v>42271.590833333335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t="str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41784.789687500001</v>
      </c>
      <c r="T2845" s="8">
        <f t="shared" si="269"/>
        <v>41814.789687500001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41831.675034722226</v>
      </c>
      <c r="T2846" s="8">
        <f t="shared" si="269"/>
        <v>41891.675034722226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42172.613506944443</v>
      </c>
      <c r="T2847" s="8">
        <f t="shared" si="269"/>
        <v>42202.554166666669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t="str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41950.114108796297</v>
      </c>
      <c r="T2848" s="8">
        <f t="shared" si="269"/>
        <v>42010.114108796297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t="str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42627.955104166671</v>
      </c>
      <c r="T2849" s="8">
        <f t="shared" si="269"/>
        <v>42657.916666666672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42531.195277777777</v>
      </c>
      <c r="T2850" s="8">
        <f t="shared" si="269"/>
        <v>42555.166666666672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42618.827013888891</v>
      </c>
      <c r="T2851" s="8">
        <f t="shared" si="269"/>
        <v>42648.827013888891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42540.593530092592</v>
      </c>
      <c r="T2852" s="8">
        <f t="shared" si="269"/>
        <v>42570.593530092592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t="str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41746.189409722225</v>
      </c>
      <c r="T2853" s="8">
        <f t="shared" si="269"/>
        <v>41776.189409722225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41974.738576388889</v>
      </c>
      <c r="T2854" s="8">
        <f t="shared" si="269"/>
        <v>41994.738576388889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t="str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42115.11618055556</v>
      </c>
      <c r="T2855" s="8">
        <f t="shared" si="269"/>
        <v>42175.11618055556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42002.817488425921</v>
      </c>
      <c r="T2856" s="8">
        <f t="shared" si="269"/>
        <v>42032.817488425921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42722.84474537037</v>
      </c>
      <c r="T2857" s="8">
        <f t="shared" si="269"/>
        <v>42752.84474537037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42465.128391203703</v>
      </c>
      <c r="T2858" s="8">
        <f t="shared" si="269"/>
        <v>42495.128391203703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42171.743969907402</v>
      </c>
      <c r="T2859" s="8">
        <f t="shared" si="269"/>
        <v>42201.743969907402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t="str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42672.955138888894</v>
      </c>
      <c r="T2860" s="8">
        <f t="shared" si="269"/>
        <v>42704.708333333328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42128.615682870368</v>
      </c>
      <c r="T2861" s="8">
        <f t="shared" si="269"/>
        <v>42188.615682870368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42359.725243055553</v>
      </c>
      <c r="T2862" s="8">
        <f t="shared" si="269"/>
        <v>42389.725243055553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42192.905694444446</v>
      </c>
      <c r="T2863" s="8">
        <f t="shared" si="269"/>
        <v>42236.711805555555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41916.597638888888</v>
      </c>
      <c r="T2864" s="8">
        <f t="shared" si="269"/>
        <v>41976.639305555553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42461.596273148149</v>
      </c>
      <c r="T2865" s="8">
        <f t="shared" si="269"/>
        <v>42491.596273148149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42370.90320601852</v>
      </c>
      <c r="T2866" s="8">
        <f t="shared" si="269"/>
        <v>42406.207638888889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t="str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41948.727256944447</v>
      </c>
      <c r="T2867" s="8">
        <f t="shared" si="269"/>
        <v>41978.727256944447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42047.07640046296</v>
      </c>
      <c r="T2868" s="8">
        <f t="shared" si="269"/>
        <v>42077.034733796296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42261.632916666669</v>
      </c>
      <c r="T2869" s="8">
        <f t="shared" si="269"/>
        <v>42266.165972222225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41985.427361111113</v>
      </c>
      <c r="T2870" s="8">
        <f t="shared" si="269"/>
        <v>42015.427361111113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41922.535185185188</v>
      </c>
      <c r="T2871" s="8">
        <f t="shared" si="269"/>
        <v>41930.207638888889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41850.863252314812</v>
      </c>
      <c r="T2872" s="8">
        <f t="shared" si="269"/>
        <v>41880.863252314812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41831.742962962962</v>
      </c>
      <c r="T2873" s="8">
        <f t="shared" si="269"/>
        <v>41860.125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t="str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42415.883425925931</v>
      </c>
      <c r="T2874" s="8">
        <f t="shared" si="269"/>
        <v>42475.84175925926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41869.714166666665</v>
      </c>
      <c r="T2875" s="8">
        <f t="shared" si="269"/>
        <v>41876.875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41953.773090277777</v>
      </c>
      <c r="T2876" s="8">
        <f t="shared" si="269"/>
        <v>42013.083333333328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42037.986284722225</v>
      </c>
      <c r="T2877" s="8">
        <f t="shared" si="269"/>
        <v>42097.944618055553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t="str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41811.555462962962</v>
      </c>
      <c r="T2878" s="8">
        <f t="shared" si="269"/>
        <v>41812.875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42701.908807870372</v>
      </c>
      <c r="T2879" s="8">
        <f t="shared" si="269"/>
        <v>42716.25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42258.646504629629</v>
      </c>
      <c r="T2880" s="8">
        <f t="shared" si="269"/>
        <v>42288.645196759258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42278.664965277778</v>
      </c>
      <c r="T2881" s="8">
        <f t="shared" si="269"/>
        <v>42308.664965277778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42515.078217592592</v>
      </c>
      <c r="T2882" s="8">
        <f t="shared" si="269"/>
        <v>42575.078217592592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0">(E2883/D2883)*100</f>
        <v>0</v>
      </c>
      <c r="P2883" t="str">
        <f t="shared" ref="P2883:P2946" si="271">IFERROR(E2883/L2883,"0")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(J2902/86400)+DATE(1970,1,1)</f>
        <v>41830.234166666669</v>
      </c>
      <c r="T2883" s="8">
        <f t="shared" ref="T2883:T2946" si="275">(I2902/86400)+DATE(1970,1,1)</f>
        <v>41860.234166666669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41982.904386574075</v>
      </c>
      <c r="T2884" s="8">
        <f t="shared" si="275"/>
        <v>42042.904386574075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42210.439768518518</v>
      </c>
      <c r="T2885" s="8">
        <f t="shared" si="275"/>
        <v>42240.439768518518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42196.166874999995</v>
      </c>
      <c r="T2886" s="8">
        <f t="shared" si="275"/>
        <v>42256.166874999995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41940.967951388891</v>
      </c>
      <c r="T2887" s="8">
        <f t="shared" si="275"/>
        <v>41952.5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42606.056863425925</v>
      </c>
      <c r="T2888" s="8">
        <f t="shared" si="275"/>
        <v>42620.056863425925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42199.648912037039</v>
      </c>
      <c r="T2889" s="8">
        <f t="shared" si="275"/>
        <v>42217.041666666672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t="str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42444.877743055556</v>
      </c>
      <c r="T2890" s="8">
        <f t="shared" si="275"/>
        <v>42504.877743055556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42499.73170138889</v>
      </c>
      <c r="T2891" s="8">
        <f t="shared" si="275"/>
        <v>42529.73170138889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41929.266215277778</v>
      </c>
      <c r="T2892" s="8">
        <f t="shared" si="275"/>
        <v>41968.823611111111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42107.841284722221</v>
      </c>
      <c r="T2893" s="8">
        <f t="shared" si="275"/>
        <v>42167.841284722221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42142.768819444449</v>
      </c>
      <c r="T2894" s="8">
        <f t="shared" si="275"/>
        <v>42182.768819444449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42354.131643518514</v>
      </c>
      <c r="T2895" s="8">
        <f t="shared" si="275"/>
        <v>42384.131643518514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t="str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41828.922905092593</v>
      </c>
      <c r="T2896" s="8">
        <f t="shared" si="275"/>
        <v>41888.922905092593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42017.907337962963</v>
      </c>
      <c r="T2897" s="8">
        <f t="shared" si="275"/>
        <v>42077.865671296298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42415.398032407407</v>
      </c>
      <c r="T2898" s="8">
        <f t="shared" si="275"/>
        <v>42445.356365740736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41755.476724537039</v>
      </c>
      <c r="T2899" s="8">
        <f t="shared" si="275"/>
        <v>41778.476724537039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42245.234340277777</v>
      </c>
      <c r="T2900" s="8">
        <f t="shared" si="275"/>
        <v>42263.234340277777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t="str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42278.629710648151</v>
      </c>
      <c r="T2901" s="8">
        <f t="shared" si="275"/>
        <v>42306.629710648151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41826.61954861111</v>
      </c>
      <c r="T2902" s="8">
        <f t="shared" si="275"/>
        <v>41856.61954861111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42058.792476851857</v>
      </c>
      <c r="T2903" s="8">
        <f t="shared" si="275"/>
        <v>42088.750810185185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41877.886620370373</v>
      </c>
      <c r="T2904" s="8">
        <f t="shared" si="275"/>
        <v>41907.886620370373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42097.874155092592</v>
      </c>
      <c r="T2905" s="8">
        <f t="shared" si="275"/>
        <v>42142.874155092592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42013.15253472222</v>
      </c>
      <c r="T2906" s="8">
        <f t="shared" si="275"/>
        <v>42028.125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42103.556828703702</v>
      </c>
      <c r="T2907" s="8">
        <f t="shared" si="275"/>
        <v>42133.165972222225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41863.584120370375</v>
      </c>
      <c r="T2908" s="8">
        <f t="shared" si="275"/>
        <v>41893.584120370375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42044.765960648147</v>
      </c>
      <c r="T2909" s="8">
        <f t="shared" si="275"/>
        <v>42058.765960648147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41806.669317129628</v>
      </c>
      <c r="T2910" s="8">
        <f t="shared" si="275"/>
        <v>41835.208333333336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42403.998217592598</v>
      </c>
      <c r="T2911" s="8">
        <f t="shared" si="275"/>
        <v>42433.998217592598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41754.564328703702</v>
      </c>
      <c r="T2912" s="8">
        <f t="shared" si="275"/>
        <v>41784.564328703702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42101.584074074075</v>
      </c>
      <c r="T2913" s="8">
        <f t="shared" si="275"/>
        <v>42131.584074074075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41872.291238425925</v>
      </c>
      <c r="T2914" s="8">
        <f t="shared" si="275"/>
        <v>41897.255555555559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42025.164780092593</v>
      </c>
      <c r="T2915" s="8">
        <f t="shared" si="275"/>
        <v>42056.458333333328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42495.956631944442</v>
      </c>
      <c r="T2916" s="8">
        <f t="shared" si="275"/>
        <v>42525.956631944442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41775.636157407411</v>
      </c>
      <c r="T2917" s="8">
        <f t="shared" si="275"/>
        <v>41805.636157407411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42553.583425925928</v>
      </c>
      <c r="T2918" s="8">
        <f t="shared" si="275"/>
        <v>42611.708333333328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41912.650729166664</v>
      </c>
      <c r="T2919" s="8">
        <f t="shared" si="275"/>
        <v>41925.207638888889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41803.457326388889</v>
      </c>
      <c r="T2920" s="8">
        <f t="shared" si="275"/>
        <v>41833.457326388889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42004.703865740739</v>
      </c>
      <c r="T2921" s="8">
        <f t="shared" si="275"/>
        <v>42034.703865740739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41845.809166666666</v>
      </c>
      <c r="T2922" s="8">
        <f t="shared" si="275"/>
        <v>41879.041666666664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41982.773356481484</v>
      </c>
      <c r="T2923" s="8">
        <f t="shared" si="275"/>
        <v>42022.773356481484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42034.960127314815</v>
      </c>
      <c r="T2924" s="8">
        <f t="shared" si="275"/>
        <v>42064.960127314815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42334.803923611107</v>
      </c>
      <c r="T2925" s="8">
        <f t="shared" si="275"/>
        <v>42354.845833333333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42077.129398148143</v>
      </c>
      <c r="T2926" s="8">
        <f t="shared" si="275"/>
        <v>42107.129398148143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42132.9143287037</v>
      </c>
      <c r="T2927" s="8">
        <f t="shared" si="275"/>
        <v>42162.9143287037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42118.139583333337</v>
      </c>
      <c r="T2928" s="8">
        <f t="shared" si="275"/>
        <v>42148.139583333337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42567.531157407408</v>
      </c>
      <c r="T2929" s="8">
        <f t="shared" si="275"/>
        <v>42597.531157407408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42649.562118055561</v>
      </c>
      <c r="T2930" s="8">
        <f t="shared" si="275"/>
        <v>42698.71597222222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42097.649224537032</v>
      </c>
      <c r="T2931" s="8">
        <f t="shared" si="275"/>
        <v>42157.649224537032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42297.823113425926</v>
      </c>
      <c r="T2932" s="8">
        <f t="shared" si="275"/>
        <v>42327.864780092597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42362.36518518519</v>
      </c>
      <c r="T2933" s="8">
        <f t="shared" si="275"/>
        <v>42392.36518518519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41872.802928240737</v>
      </c>
      <c r="T2934" s="8">
        <f t="shared" si="275"/>
        <v>41917.802928240737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42628.690266203703</v>
      </c>
      <c r="T2935" s="8">
        <f t="shared" si="275"/>
        <v>42660.166666666672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42255.791909722218</v>
      </c>
      <c r="T2936" s="8">
        <f t="shared" si="275"/>
        <v>42285.791909722218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42790.583368055552</v>
      </c>
      <c r="T2937" s="8">
        <f t="shared" si="275"/>
        <v>42810.541701388887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42141.741307870368</v>
      </c>
      <c r="T2938" s="8">
        <f t="shared" si="275"/>
        <v>42171.741307870368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42464.958912037036</v>
      </c>
      <c r="T2939" s="8">
        <f t="shared" si="275"/>
        <v>42494.958912037036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42031.011249999996</v>
      </c>
      <c r="T2940" s="8">
        <f t="shared" si="275"/>
        <v>42090.969583333332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42438.779131944444</v>
      </c>
      <c r="T2941" s="8">
        <f t="shared" si="275"/>
        <v>42498.73746527778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42498.008391203708</v>
      </c>
      <c r="T2942" s="8">
        <f t="shared" si="275"/>
        <v>42528.008391203708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41863.757210648146</v>
      </c>
      <c r="T2943" s="8">
        <f t="shared" si="275"/>
        <v>41893.757210648146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42061.212488425925</v>
      </c>
      <c r="T2944" s="8">
        <f t="shared" si="275"/>
        <v>42089.166666666672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t="str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42036.24428240741</v>
      </c>
      <c r="T2945" s="8">
        <f t="shared" si="275"/>
        <v>42064.290972222225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42157.470185185186</v>
      </c>
      <c r="T2946" s="8">
        <f t="shared" si="275"/>
        <v>42187.470185185186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6">(E2947/D2947)*100</f>
        <v>0</v>
      </c>
      <c r="P2947" t="str">
        <f t="shared" ref="P2947:P3010" si="277">IFERROR(E2947/L2947,"0")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(J2966/86400)+DATE(1970,1,1)</f>
        <v>41827.909942129627</v>
      </c>
      <c r="T2947" s="8">
        <f t="shared" ref="T2947:T3010" si="281">(I2966/86400)+DATE(1970,1,1)</f>
        <v>41857.897222222222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42162.729548611111</v>
      </c>
      <c r="T2948" s="8">
        <f t="shared" si="281"/>
        <v>42192.729548611111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42233.738564814819</v>
      </c>
      <c r="T2949" s="8">
        <f t="shared" si="281"/>
        <v>42263.738564814819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42042.197824074072</v>
      </c>
      <c r="T2950" s="8">
        <f t="shared" si="281"/>
        <v>42072.156157407408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42585.523842592593</v>
      </c>
      <c r="T2951" s="8">
        <f t="shared" si="281"/>
        <v>42599.165972222225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t="str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42097.786493055552</v>
      </c>
      <c r="T2952" s="8">
        <f t="shared" si="281"/>
        <v>42127.952083333337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41808.669571759259</v>
      </c>
      <c r="T2953" s="8">
        <f t="shared" si="281"/>
        <v>41838.669571759259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41852.658310185187</v>
      </c>
      <c r="T2954" s="8">
        <f t="shared" si="281"/>
        <v>41882.658310185187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42694.110185185185</v>
      </c>
      <c r="T2955" s="8">
        <f t="shared" si="281"/>
        <v>42709.041666666672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t="str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42341.818379629629</v>
      </c>
      <c r="T2956" s="8">
        <f t="shared" si="281"/>
        <v>42370.166666666672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41880.061006944445</v>
      </c>
      <c r="T2957" s="8">
        <f t="shared" si="281"/>
        <v>41908.065972222219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41941.683865740742</v>
      </c>
      <c r="T2958" s="8">
        <f t="shared" si="281"/>
        <v>41970.125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42425.730671296296</v>
      </c>
      <c r="T2959" s="8">
        <f t="shared" si="281"/>
        <v>42442.5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t="str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42026.88118055556</v>
      </c>
      <c r="T2960" s="8">
        <f t="shared" si="281"/>
        <v>42086.093055555553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t="str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41922.640590277777</v>
      </c>
      <c r="T2961" s="8">
        <f t="shared" si="281"/>
        <v>41932.249305555553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t="str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41993.824340277773</v>
      </c>
      <c r="T2962" s="8">
        <f t="shared" si="281"/>
        <v>42010.25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42219.915856481486</v>
      </c>
      <c r="T2963" s="8">
        <f t="shared" si="281"/>
        <v>42240.083333333328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42225.559675925921</v>
      </c>
      <c r="T2964" s="8">
        <f t="shared" si="281"/>
        <v>42270.559675925921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42381.686840277776</v>
      </c>
      <c r="T2965" s="8">
        <f t="shared" si="281"/>
        <v>42411.686840277776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41894.632361111115</v>
      </c>
      <c r="T2966" s="8">
        <f t="shared" si="281"/>
        <v>41954.674027777779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42576.278715277775</v>
      </c>
      <c r="T2967" s="8">
        <f t="shared" si="281"/>
        <v>42606.278715277775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42654.973703703705</v>
      </c>
      <c r="T2968" s="8">
        <f t="shared" si="281"/>
        <v>42674.166666666672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42431.500069444446</v>
      </c>
      <c r="T2969" s="8">
        <f t="shared" si="281"/>
        <v>42491.458402777775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42627.307303240741</v>
      </c>
      <c r="T2970" s="8">
        <f t="shared" si="281"/>
        <v>42656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42511.36204861111</v>
      </c>
      <c r="T2971" s="8">
        <f t="shared" si="281"/>
        <v>42541.36204861111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42337.02039351852</v>
      </c>
      <c r="T2972" s="8">
        <f t="shared" si="281"/>
        <v>42359.207638888889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42341.57430555555</v>
      </c>
      <c r="T2973" s="8">
        <f t="shared" si="281"/>
        <v>42376.57430555555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42740.837152777778</v>
      </c>
      <c r="T2974" s="8">
        <f t="shared" si="281"/>
        <v>42762.837152777778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42622.767476851848</v>
      </c>
      <c r="T2975" s="8">
        <f t="shared" si="281"/>
        <v>42652.767476851848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42390.838738425926</v>
      </c>
      <c r="T2976" s="8">
        <f t="shared" si="281"/>
        <v>42420.838738425926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41885.478842592594</v>
      </c>
      <c r="T2977" s="8">
        <f t="shared" si="281"/>
        <v>41915.478842592594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42724.665173611109</v>
      </c>
      <c r="T2978" s="8">
        <f t="shared" si="281"/>
        <v>42754.665173611109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42090.912499999999</v>
      </c>
      <c r="T2979" s="8">
        <f t="shared" si="281"/>
        <v>42150.912499999999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42775.733715277776</v>
      </c>
      <c r="T2980" s="8">
        <f t="shared" si="281"/>
        <v>42793.207638888889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41778.193622685183</v>
      </c>
      <c r="T2981" s="8">
        <f t="shared" si="281"/>
        <v>41806.184027777781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42780.740277777775</v>
      </c>
      <c r="T2982" s="8">
        <f t="shared" si="281"/>
        <v>42795.083333333328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42752.827199074076</v>
      </c>
      <c r="T2983" s="8">
        <f t="shared" si="281"/>
        <v>42766.75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42534.895625000005</v>
      </c>
      <c r="T2984" s="8">
        <f t="shared" si="281"/>
        <v>42564.895625000005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41239.83625</v>
      </c>
      <c r="T2985" s="8">
        <f t="shared" si="281"/>
        <v>41269.83625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42398.849259259259</v>
      </c>
      <c r="T2986" s="8">
        <f t="shared" si="281"/>
        <v>42430.249305555553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41928.881064814814</v>
      </c>
      <c r="T2987" s="8">
        <f t="shared" si="281"/>
        <v>41958.922731481478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41888.674826388888</v>
      </c>
      <c r="T2988" s="8">
        <f t="shared" si="281"/>
        <v>41918.674826388888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41957.756840277776</v>
      </c>
      <c r="T2989" s="8">
        <f t="shared" si="281"/>
        <v>41987.756840277776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42098.216238425928</v>
      </c>
      <c r="T2990" s="8">
        <f t="shared" si="281"/>
        <v>42119.216238425928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42360.212025462963</v>
      </c>
      <c r="T2991" s="8">
        <f t="shared" si="281"/>
        <v>42390.212025462963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41939.569907407407</v>
      </c>
      <c r="T2992" s="8">
        <f t="shared" si="281"/>
        <v>41969.611574074079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41996.832395833335</v>
      </c>
      <c r="T2993" s="8">
        <f t="shared" si="281"/>
        <v>42056.832395833335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42334.468935185185</v>
      </c>
      <c r="T2994" s="8">
        <f t="shared" si="281"/>
        <v>42361.957638888889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42024.702893518523</v>
      </c>
      <c r="T2995" s="8">
        <f t="shared" si="281"/>
        <v>42045.702893518523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42146.836215277777</v>
      </c>
      <c r="T2996" s="8">
        <f t="shared" si="281"/>
        <v>42176.836215277777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41920.123611111107</v>
      </c>
      <c r="T2997" s="8">
        <f t="shared" si="281"/>
        <v>41948.208333333336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41785.72729166667</v>
      </c>
      <c r="T2998" s="8">
        <f t="shared" si="281"/>
        <v>41801.166666666664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41778.548055555555</v>
      </c>
      <c r="T2999" s="8">
        <f t="shared" si="281"/>
        <v>41838.548055555555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41841.850034722222</v>
      </c>
      <c r="T3000" s="8">
        <f t="shared" si="281"/>
        <v>41871.850034722222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42163.298333333332</v>
      </c>
      <c r="T3001" s="8">
        <f t="shared" si="281"/>
        <v>42205.916666666672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41758.833564814813</v>
      </c>
      <c r="T3002" s="8">
        <f t="shared" si="281"/>
        <v>41786.125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42170.846446759257</v>
      </c>
      <c r="T3003" s="8">
        <f t="shared" si="281"/>
        <v>42230.846446759257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42660.618854166663</v>
      </c>
      <c r="T3004" s="8">
        <f t="shared" si="281"/>
        <v>42696.249305555553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42564.95380787037</v>
      </c>
      <c r="T3005" s="8">
        <f t="shared" si="281"/>
        <v>42609.95380787037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42121.675763888888</v>
      </c>
      <c r="T3006" s="8">
        <f t="shared" si="281"/>
        <v>42166.675763888888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41158.993923611109</v>
      </c>
      <c r="T3007" s="8">
        <f t="shared" si="281"/>
        <v>41188.993923611109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41761.509409722225</v>
      </c>
      <c r="T3008" s="8">
        <f t="shared" si="281"/>
        <v>41789.666666666664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42783.459398148145</v>
      </c>
      <c r="T3009" s="8">
        <f t="shared" si="281"/>
        <v>42797.459398148145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42053.704293981486</v>
      </c>
      <c r="T3010" s="8">
        <f t="shared" si="281"/>
        <v>42083.662627314814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2">(E3011/D3011)*100</f>
        <v>119.756</v>
      </c>
      <c r="P3011">
        <f t="shared" ref="P3011:P3074" si="283">IFERROR(E3011/L3011,"0")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(J3030/86400)+DATE(1970,1,1)</f>
        <v>42567.264178240745</v>
      </c>
      <c r="T3011" s="8">
        <f t="shared" ref="T3011:T3074" si="287">(I3030/86400)+DATE(1970,1,1)</f>
        <v>42597.264178240745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41932.708877314813</v>
      </c>
      <c r="T3012" s="8">
        <f t="shared" si="287"/>
        <v>41961.190972222219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42233.747349537036</v>
      </c>
      <c r="T3013" s="8">
        <f t="shared" si="287"/>
        <v>42263.747349537036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42597.882488425923</v>
      </c>
      <c r="T3014" s="8">
        <f t="shared" si="287"/>
        <v>42657.882488425923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42228.044664351852</v>
      </c>
      <c r="T3015" s="8">
        <f t="shared" si="287"/>
        <v>42258.044664351852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42570.110243055555</v>
      </c>
      <c r="T3016" s="8">
        <f t="shared" si="287"/>
        <v>42600.110243055555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42644.535358796296</v>
      </c>
      <c r="T3017" s="8">
        <f t="shared" si="287"/>
        <v>42675.165972222225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41368.560289351852</v>
      </c>
      <c r="T3018" s="8">
        <f t="shared" si="287"/>
        <v>41398.560289351852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41466.785231481481</v>
      </c>
      <c r="T3019" s="8">
        <f t="shared" si="287"/>
        <v>41502.499305555553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40378.893206018518</v>
      </c>
      <c r="T3020" s="8">
        <f t="shared" si="287"/>
        <v>40453.207638888889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42373.252280092594</v>
      </c>
      <c r="T3021" s="8">
        <f t="shared" si="287"/>
        <v>42433.252280092594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41610.794421296298</v>
      </c>
      <c r="T3022" s="8">
        <f t="shared" si="287"/>
        <v>41637.332638888889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42177.791909722218</v>
      </c>
      <c r="T3023" s="8">
        <f t="shared" si="287"/>
        <v>42181.958333333328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42359.868611111116</v>
      </c>
      <c r="T3024" s="8">
        <f t="shared" si="287"/>
        <v>42389.868611111116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42253.688043981485</v>
      </c>
      <c r="T3025" s="8">
        <f t="shared" si="287"/>
        <v>42283.688043981485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42083.070590277777</v>
      </c>
      <c r="T3026" s="8">
        <f t="shared" si="287"/>
        <v>42110.118055555555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42387.7268287037</v>
      </c>
      <c r="T3027" s="8">
        <f t="shared" si="287"/>
        <v>42402.7268287037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41843.155729166669</v>
      </c>
      <c r="T3028" s="8">
        <f t="shared" si="287"/>
        <v>41873.155729166669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41862.803078703706</v>
      </c>
      <c r="T3029" s="8">
        <f t="shared" si="287"/>
        <v>41892.202777777777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42443.989050925928</v>
      </c>
      <c r="T3030" s="8">
        <f t="shared" si="287"/>
        <v>42487.552777777775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41975.901180555556</v>
      </c>
      <c r="T3031" s="8">
        <f t="shared" si="287"/>
        <v>42004.890277777777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42139.014525462961</v>
      </c>
      <c r="T3032" s="8">
        <f t="shared" si="287"/>
        <v>42169.014525462961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42465.16851851852</v>
      </c>
      <c r="T3033" s="8">
        <f t="shared" si="287"/>
        <v>42495.16851851852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42744.416030092594</v>
      </c>
      <c r="T3034" s="8">
        <f t="shared" si="287"/>
        <v>42774.416030092594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42122.670069444444</v>
      </c>
      <c r="T3035" s="8">
        <f t="shared" si="287"/>
        <v>42152.665972222225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41862.761724537035</v>
      </c>
      <c r="T3036" s="8">
        <f t="shared" si="287"/>
        <v>41914.165972222225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42027.832800925928</v>
      </c>
      <c r="T3037" s="8">
        <f t="shared" si="287"/>
        <v>42065.044444444444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41953.95821759259</v>
      </c>
      <c r="T3038" s="8">
        <f t="shared" si="287"/>
        <v>42013.95821759259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41851.636388888888</v>
      </c>
      <c r="T3039" s="8">
        <f t="shared" si="287"/>
        <v>41911.636388888888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42433.650590277779</v>
      </c>
      <c r="T3040" s="8">
        <f t="shared" si="287"/>
        <v>42463.608923611115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42460.374305555553</v>
      </c>
      <c r="T3041" s="8">
        <f t="shared" si="287"/>
        <v>42510.374305555553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41829.935717592591</v>
      </c>
      <c r="T3042" s="8">
        <f t="shared" si="287"/>
        <v>41859.935717592591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42245.274699074071</v>
      </c>
      <c r="T3043" s="8">
        <f t="shared" si="287"/>
        <v>42275.274699074071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41834.784120370372</v>
      </c>
      <c r="T3044" s="8">
        <f t="shared" si="287"/>
        <v>41864.784120370372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42248.535787037035</v>
      </c>
      <c r="T3045" s="8">
        <f t="shared" si="287"/>
        <v>42277.75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42630.922893518524</v>
      </c>
      <c r="T3046" s="8">
        <f t="shared" si="287"/>
        <v>42665.922893518524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42299.130162037036</v>
      </c>
      <c r="T3047" s="8">
        <f t="shared" si="287"/>
        <v>42330.290972222225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41825.055231481485</v>
      </c>
      <c r="T3048" s="8">
        <f t="shared" si="287"/>
        <v>41850.055231481485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42531.228437500002</v>
      </c>
      <c r="T3049" s="8">
        <f t="shared" si="287"/>
        <v>42561.228437500002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42226.938414351855</v>
      </c>
      <c r="T3050" s="8">
        <f t="shared" si="287"/>
        <v>42256.938414351855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42263.691574074073</v>
      </c>
      <c r="T3051" s="8">
        <f t="shared" si="287"/>
        <v>42293.691574074073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41957.833726851852</v>
      </c>
      <c r="T3052" s="8">
        <f t="shared" si="287"/>
        <v>41987.833726851852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42690.733437499999</v>
      </c>
      <c r="T3053" s="8">
        <f t="shared" si="287"/>
        <v>42711.733437499999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42097.732418981483</v>
      </c>
      <c r="T3054" s="8">
        <f t="shared" si="287"/>
        <v>42115.249305555553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42658.690532407403</v>
      </c>
      <c r="T3055" s="8">
        <f t="shared" si="287"/>
        <v>42673.073611111111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t="str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42111.684027777781</v>
      </c>
      <c r="T3056" s="8">
        <f t="shared" si="287"/>
        <v>42169.804861111115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42409.571284722224</v>
      </c>
      <c r="T3057" s="8">
        <f t="shared" si="287"/>
        <v>42439.571284722224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t="str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42551.102314814816</v>
      </c>
      <c r="T3058" s="8">
        <f t="shared" si="287"/>
        <v>42601.102314814816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t="str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42226.651886574073</v>
      </c>
      <c r="T3059" s="8">
        <f t="shared" si="287"/>
        <v>42286.651886574073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42766.956921296296</v>
      </c>
      <c r="T3060" s="8">
        <f t="shared" si="287"/>
        <v>42796.956921296296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42031.138831018514</v>
      </c>
      <c r="T3061" s="8">
        <f t="shared" si="287"/>
        <v>42061.138831018514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42055.713368055556</v>
      </c>
      <c r="T3062" s="8">
        <f t="shared" si="287"/>
        <v>42085.671701388885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t="str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41940.028287037036</v>
      </c>
      <c r="T3063" s="8">
        <f t="shared" si="287"/>
        <v>42000.0699537037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42237.181608796294</v>
      </c>
      <c r="T3064" s="8">
        <f t="shared" si="287"/>
        <v>42267.181608796294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42293.922986111109</v>
      </c>
      <c r="T3065" s="8">
        <f t="shared" si="287"/>
        <v>42323.96465277778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41853.563402777778</v>
      </c>
      <c r="T3066" s="8">
        <f t="shared" si="287"/>
        <v>41883.208333333336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42100.723738425921</v>
      </c>
      <c r="T3067" s="8">
        <f t="shared" si="287"/>
        <v>42129.783333333333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42246.883784722224</v>
      </c>
      <c r="T3068" s="8">
        <f t="shared" si="287"/>
        <v>42276.883784722224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42173.67082175926</v>
      </c>
      <c r="T3069" s="8">
        <f t="shared" si="287"/>
        <v>42233.67082175926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42665.150347222225</v>
      </c>
      <c r="T3070" s="8">
        <f t="shared" si="287"/>
        <v>42725.192013888889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41981.57230324074</v>
      </c>
      <c r="T3071" s="8">
        <f t="shared" si="287"/>
        <v>42012.570138888885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42528.542627314819</v>
      </c>
      <c r="T3072" s="8">
        <f t="shared" si="287"/>
        <v>42560.082638888889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42065.818807870368</v>
      </c>
      <c r="T3073" s="8">
        <f t="shared" si="287"/>
        <v>42125.777141203704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42566.948414351849</v>
      </c>
      <c r="T3074" s="8">
        <f t="shared" si="287"/>
        <v>42596.948414351849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88">(E3075/D3075)*100</f>
        <v>2.3035714285714284E-2</v>
      </c>
      <c r="P3075">
        <f t="shared" ref="P3075:P3138" si="289">IFERROR(E3075/L3075,"0")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(J3094/86400)+DATE(1970,1,1)</f>
        <v>42255.619351851856</v>
      </c>
      <c r="T3075" s="8">
        <f t="shared" ref="T3075:T3138" si="293">(I3094/86400)+DATE(1970,1,1)</f>
        <v>42292.916666666672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41760.909039351856</v>
      </c>
      <c r="T3076" s="8">
        <f t="shared" si="293"/>
        <v>41791.165972222225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42207.795787037037</v>
      </c>
      <c r="T3077" s="8">
        <f t="shared" si="293"/>
        <v>42267.795787037037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42523.025231481486</v>
      </c>
      <c r="T3078" s="8">
        <f t="shared" si="293"/>
        <v>42583.025231481486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42114.825532407413</v>
      </c>
      <c r="T3079" s="8">
        <f t="shared" si="293"/>
        <v>42144.825532407413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42629.503483796296</v>
      </c>
      <c r="T3080" s="8">
        <f t="shared" si="293"/>
        <v>42650.583333333328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42359.792233796295</v>
      </c>
      <c r="T3081" s="8">
        <f t="shared" si="293"/>
        <v>42408.01180555555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42382.189710648148</v>
      </c>
      <c r="T3082" s="8">
        <f t="shared" si="293"/>
        <v>42412.189710648148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41902.622395833336</v>
      </c>
      <c r="T3083" s="8">
        <f t="shared" si="293"/>
        <v>41932.622395833336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t="str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42171.383530092593</v>
      </c>
      <c r="T3084" s="8">
        <f t="shared" si="293"/>
        <v>42201.330555555556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42555.340486111112</v>
      </c>
      <c r="T3085" s="8">
        <f t="shared" si="293"/>
        <v>42605.340486111112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42107.156319444446</v>
      </c>
      <c r="T3086" s="8">
        <f t="shared" si="293"/>
        <v>42167.156319444446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42006.908692129626</v>
      </c>
      <c r="T3087" s="8">
        <f t="shared" si="293"/>
        <v>42038.083333333328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41876.718935185185</v>
      </c>
      <c r="T3088" s="8">
        <f t="shared" si="293"/>
        <v>41931.208333333336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42241.429120370369</v>
      </c>
      <c r="T3089" s="8">
        <f t="shared" si="293"/>
        <v>42263.916666666672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42128.814247685186</v>
      </c>
      <c r="T3090" s="8">
        <f t="shared" si="293"/>
        <v>42135.814247685186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42062.680486111116</v>
      </c>
      <c r="T3091" s="8">
        <f t="shared" si="293"/>
        <v>42122.638819444444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41844.125115740739</v>
      </c>
      <c r="T3092" s="8">
        <f t="shared" si="293"/>
        <v>41879.125115740739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42745.031469907408</v>
      </c>
      <c r="T3093" s="8">
        <f t="shared" si="293"/>
        <v>42785.031469907408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41885.595138888893</v>
      </c>
      <c r="T3094" s="8">
        <f t="shared" si="293"/>
        <v>41916.595138888893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42615.121921296297</v>
      </c>
      <c r="T3095" s="8">
        <f t="shared" si="293"/>
        <v>42675.121921296297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42081.731273148151</v>
      </c>
      <c r="T3096" s="8">
        <f t="shared" si="293"/>
        <v>42111.731273148151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41843.632523148146</v>
      </c>
      <c r="T3097" s="8">
        <f t="shared" si="293"/>
        <v>41903.632523148146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42496.447071759263</v>
      </c>
      <c r="T3098" s="8">
        <f t="shared" si="293"/>
        <v>42526.447071759263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42081.515335648146</v>
      </c>
      <c r="T3099" s="8">
        <f t="shared" si="293"/>
        <v>42095.515335648146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42509.374537037038</v>
      </c>
      <c r="T3100" s="8">
        <f t="shared" si="293"/>
        <v>42517.55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42534.649571759262</v>
      </c>
      <c r="T3101" s="8">
        <f t="shared" si="293"/>
        <v>42553.649571759262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42060.04550925926</v>
      </c>
      <c r="T3102" s="8">
        <f t="shared" si="293"/>
        <v>42090.003842592589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42435.942083333328</v>
      </c>
      <c r="T3103" s="8">
        <f t="shared" si="293"/>
        <v>42495.900416666671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41848.679803240739</v>
      </c>
      <c r="T3104" s="8">
        <f t="shared" si="293"/>
        <v>41908.679803240739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42678.932083333333</v>
      </c>
      <c r="T3105" s="8">
        <f t="shared" si="293"/>
        <v>42683.973750000005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42530.993032407408</v>
      </c>
      <c r="T3106" s="8">
        <f t="shared" si="293"/>
        <v>42560.993032407408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41977.780104166668</v>
      </c>
      <c r="T3107" s="8">
        <f t="shared" si="293"/>
        <v>42037.780104166668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42346.20685185185</v>
      </c>
      <c r="T3108" s="8">
        <f t="shared" si="293"/>
        <v>42376.20685185185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42427.018078703702</v>
      </c>
      <c r="T3109" s="8">
        <f t="shared" si="293"/>
        <v>42456.976412037038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42034.856817129628</v>
      </c>
      <c r="T3110" s="8">
        <f t="shared" si="293"/>
        <v>42064.856817129628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42780.825706018513</v>
      </c>
      <c r="T3111" s="8">
        <f t="shared" si="293"/>
        <v>42810.784039351856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42803.842812499999</v>
      </c>
      <c r="T3112" s="8">
        <f t="shared" si="293"/>
        <v>42843.801145833335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42808.640231481477</v>
      </c>
      <c r="T3113" s="8">
        <f t="shared" si="293"/>
        <v>42839.207638888889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42803.579224537039</v>
      </c>
      <c r="T3114" s="8">
        <f t="shared" si="293"/>
        <v>42833.537557870368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42786.350231481483</v>
      </c>
      <c r="T3115" s="8">
        <f t="shared" si="293"/>
        <v>42846.308564814812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t="str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42788.565208333333</v>
      </c>
      <c r="T3116" s="8">
        <f t="shared" si="293"/>
        <v>42818.523541666669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42800.720127314809</v>
      </c>
      <c r="T3117" s="8">
        <f t="shared" si="293"/>
        <v>42821.678460648152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42807.151863425926</v>
      </c>
      <c r="T3118" s="8">
        <f t="shared" si="293"/>
        <v>42829.151863425926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42789.462430555555</v>
      </c>
      <c r="T3119" s="8">
        <f t="shared" si="293"/>
        <v>42825.957638888889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42807.885057870371</v>
      </c>
      <c r="T3120" s="8">
        <f t="shared" si="293"/>
        <v>42858.8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42809.645914351851</v>
      </c>
      <c r="T3121" s="8">
        <f t="shared" si="293"/>
        <v>42828.645914351851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42785.270370370374</v>
      </c>
      <c r="T3122" s="8">
        <f t="shared" si="293"/>
        <v>42819.189583333333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42802.718784722223</v>
      </c>
      <c r="T3123" s="8">
        <f t="shared" si="293"/>
        <v>42832.677118055552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42800.753333333334</v>
      </c>
      <c r="T3124" s="8">
        <f t="shared" si="293"/>
        <v>42841.833333333328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42783.513182870374</v>
      </c>
      <c r="T3125" s="8">
        <f t="shared" si="293"/>
        <v>42813.471516203703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42808.358287037037</v>
      </c>
      <c r="T3126" s="8">
        <f t="shared" si="293"/>
        <v>42834.358287037037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t="str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42796.538275462968</v>
      </c>
      <c r="T3127" s="8">
        <f t="shared" si="293"/>
        <v>42813.25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42762.040902777779</v>
      </c>
      <c r="T3128" s="8">
        <f t="shared" si="293"/>
        <v>42821.999236111107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t="str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42796.682476851856</v>
      </c>
      <c r="T3129" s="8">
        <f t="shared" si="293"/>
        <v>42841.640810185185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41909.96938657407</v>
      </c>
      <c r="T3130" s="8">
        <f t="shared" si="293"/>
        <v>41950.011053240742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41891.665324074071</v>
      </c>
      <c r="T3131" s="8">
        <f t="shared" si="293"/>
        <v>41913.166666666664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41226.017361111109</v>
      </c>
      <c r="T3132" s="8">
        <f t="shared" si="293"/>
        <v>41250.083333333336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40478.263923611114</v>
      </c>
      <c r="T3133" s="8">
        <f t="shared" si="293"/>
        <v>40568.166666666664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41862.83997685185</v>
      </c>
      <c r="T3134" s="8">
        <f t="shared" si="293"/>
        <v>41892.83997685185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41550.867673611108</v>
      </c>
      <c r="T3135" s="8">
        <f t="shared" si="293"/>
        <v>41580.867673611108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40633.154363425929</v>
      </c>
      <c r="T3136" s="8">
        <f t="shared" si="293"/>
        <v>40664.207638888889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40970.875671296293</v>
      </c>
      <c r="T3137" s="8">
        <f t="shared" si="293"/>
        <v>41000.834004629629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41233.499131944445</v>
      </c>
      <c r="T3138" s="8">
        <f t="shared" si="293"/>
        <v>41263.499131944445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4">(E3139/D3139)*100</f>
        <v>3.3333333333333335</v>
      </c>
      <c r="P3139">
        <f t="shared" ref="P3139:P3202" si="295">IFERROR(E3139/L3139,"0")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(J3158/86400)+DATE(1970,1,1)</f>
        <v>41026.953055555554</v>
      </c>
      <c r="T3139" s="8">
        <f t="shared" ref="T3139:T3202" si="299">(I3158/86400)+DATE(1970,1,1)</f>
        <v>41061.953055555554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t="str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41829.788252314815</v>
      </c>
      <c r="T3140" s="8">
        <f t="shared" si="299"/>
        <v>41839.208333333336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41447.839722222227</v>
      </c>
      <c r="T3141" s="8">
        <f t="shared" si="299"/>
        <v>41477.839722222227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40884.066678240742</v>
      </c>
      <c r="T3142" s="8">
        <f t="shared" si="299"/>
        <v>40926.958333333336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41841.26489583333</v>
      </c>
      <c r="T3143" s="8">
        <f t="shared" si="299"/>
        <v>41864.207638888889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41897.536134259259</v>
      </c>
      <c r="T3144" s="8">
        <f t="shared" si="299"/>
        <v>41927.536134259259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t="str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41799.685902777775</v>
      </c>
      <c r="T3145" s="8">
        <f t="shared" si="299"/>
        <v>41827.083333333336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41775.753761574073</v>
      </c>
      <c r="T3146" s="8">
        <f t="shared" si="299"/>
        <v>41805.753761574073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t="str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41766.805729166663</v>
      </c>
      <c r="T3147" s="8">
        <f t="shared" si="299"/>
        <v>41799.805729166663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40644.159259259257</v>
      </c>
      <c r="T3148" s="8">
        <f t="shared" si="299"/>
        <v>40666.165972222225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41940.69158564815</v>
      </c>
      <c r="T3149" s="8">
        <f t="shared" si="299"/>
        <v>41969.332638888889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41839.175706018519</v>
      </c>
      <c r="T3150" s="8">
        <f t="shared" si="299"/>
        <v>41853.175706018519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41772.105937500004</v>
      </c>
      <c r="T3151" s="8">
        <f t="shared" si="299"/>
        <v>41803.916666666664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41591.737974537034</v>
      </c>
      <c r="T3152" s="8">
        <f t="shared" si="299"/>
        <v>41621.207638888889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41789.080370370371</v>
      </c>
      <c r="T3153" s="8">
        <f t="shared" si="299"/>
        <v>41822.166666666664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42466.608310185184</v>
      </c>
      <c r="T3154" s="8">
        <f t="shared" si="299"/>
        <v>42496.608310185184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40923.729953703703</v>
      </c>
      <c r="T3155" s="8">
        <f t="shared" si="299"/>
        <v>40953.729953703703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41878.878379629634</v>
      </c>
      <c r="T3156" s="8">
        <f t="shared" si="299"/>
        <v>41908.878379629634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41862.864675925928</v>
      </c>
      <c r="T3157" s="8">
        <f t="shared" si="299"/>
        <v>41876.864675925928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40531.886886574073</v>
      </c>
      <c r="T3158" s="8">
        <f t="shared" si="299"/>
        <v>40591.886886574073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41477.930914351848</v>
      </c>
      <c r="T3159" s="8">
        <f t="shared" si="299"/>
        <v>41504.625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41781.666770833333</v>
      </c>
      <c r="T3160" s="8">
        <f t="shared" si="299"/>
        <v>41811.666770833333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41806.605034722219</v>
      </c>
      <c r="T3161" s="8">
        <f t="shared" si="299"/>
        <v>41836.605034722219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41375.702210648145</v>
      </c>
      <c r="T3162" s="8">
        <f t="shared" si="299"/>
        <v>41400.702210648145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41780.412604166668</v>
      </c>
      <c r="T3163" s="8">
        <f t="shared" si="299"/>
        <v>41810.412604166668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41779.310034722221</v>
      </c>
      <c r="T3164" s="8">
        <f t="shared" si="299"/>
        <v>41805.666666666664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40883.949317129627</v>
      </c>
      <c r="T3165" s="8">
        <f t="shared" si="299"/>
        <v>40939.708333333336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41491.79478009259</v>
      </c>
      <c r="T3166" s="8">
        <f t="shared" si="299"/>
        <v>41509.79478009259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41791.993414351848</v>
      </c>
      <c r="T3167" s="8">
        <f t="shared" si="299"/>
        <v>41821.993414351848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41829.977326388893</v>
      </c>
      <c r="T3168" s="8">
        <f t="shared" si="299"/>
        <v>41836.977326388893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41868.924050925925</v>
      </c>
      <c r="T3169" s="8">
        <f t="shared" si="299"/>
        <v>41898.875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41835.666354166664</v>
      </c>
      <c r="T3170" s="8">
        <f t="shared" si="299"/>
        <v>41855.666354166664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42144.415532407409</v>
      </c>
      <c r="T3171" s="8">
        <f t="shared" si="299"/>
        <v>42165.415532407409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42118.346435185187</v>
      </c>
      <c r="T3172" s="8">
        <f t="shared" si="299"/>
        <v>42148.346435185187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42683.151331018518</v>
      </c>
      <c r="T3173" s="8">
        <f t="shared" si="299"/>
        <v>42713.192997685182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42538.755428240736</v>
      </c>
      <c r="T3174" s="8">
        <f t="shared" si="299"/>
        <v>42598.755428240736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42018.94049768518</v>
      </c>
      <c r="T3175" s="8">
        <f t="shared" si="299"/>
        <v>42063.916666666672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42010.968240740738</v>
      </c>
      <c r="T3176" s="8">
        <f t="shared" si="299"/>
        <v>42055.968240740738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42182.062476851846</v>
      </c>
      <c r="T3177" s="8">
        <f t="shared" si="299"/>
        <v>42212.062476851846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42017.594236111108</v>
      </c>
      <c r="T3178" s="8">
        <f t="shared" si="299"/>
        <v>42047.594236111108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42157.598090277781</v>
      </c>
      <c r="T3179" s="8">
        <f t="shared" si="299"/>
        <v>42217.583333333328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42009.493263888886</v>
      </c>
      <c r="T3180" s="8">
        <f t="shared" si="299"/>
        <v>42039.493263888886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42013.424502314811</v>
      </c>
      <c r="T3181" s="8">
        <f t="shared" si="299"/>
        <v>42051.424502314811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41858.761782407411</v>
      </c>
      <c r="T3182" s="8">
        <f t="shared" si="299"/>
        <v>41888.875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42460.320613425924</v>
      </c>
      <c r="T3183" s="8">
        <f t="shared" si="299"/>
        <v>42490.231944444444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41861.767094907409</v>
      </c>
      <c r="T3184" s="8">
        <f t="shared" si="299"/>
        <v>41882.767094907409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42293.853541666671</v>
      </c>
      <c r="T3185" s="8">
        <f t="shared" si="299"/>
        <v>42352.249305555553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42242.988680555558</v>
      </c>
      <c r="T3186" s="8">
        <f t="shared" si="299"/>
        <v>42272.988680555558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42172.686099537037</v>
      </c>
      <c r="T3187" s="8">
        <f t="shared" si="299"/>
        <v>42202.676388888889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42095.374675925923</v>
      </c>
      <c r="T3188" s="8">
        <f t="shared" si="299"/>
        <v>42125.374675925923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42236.276053240741</v>
      </c>
      <c r="T3189" s="8">
        <f t="shared" si="299"/>
        <v>42266.276053240741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42057.277858796297</v>
      </c>
      <c r="T3190" s="8">
        <f t="shared" si="299"/>
        <v>42117.236192129625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41827.605057870373</v>
      </c>
      <c r="T3191" s="8">
        <f t="shared" si="299"/>
        <v>41848.605057870373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t="str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41778.637245370366</v>
      </c>
      <c r="T3192" s="8">
        <f t="shared" si="299"/>
        <v>41810.958333333336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41013.936562499999</v>
      </c>
      <c r="T3193" s="8">
        <f t="shared" si="299"/>
        <v>41061.165972222225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41834.58657407407</v>
      </c>
      <c r="T3194" s="8">
        <f t="shared" si="299"/>
        <v>41866.083333333336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41829.795729166668</v>
      </c>
      <c r="T3195" s="8">
        <f t="shared" si="299"/>
        <v>41859.795729166668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t="str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42171.763414351852</v>
      </c>
      <c r="T3196" s="8">
        <f t="shared" si="299"/>
        <v>42211.763414351852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42337.792511574073</v>
      </c>
      <c r="T3197" s="8">
        <f t="shared" si="299"/>
        <v>42374.996527777781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42219.665173611109</v>
      </c>
      <c r="T3198" s="8">
        <f t="shared" si="299"/>
        <v>42257.165972222225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42165.462627314817</v>
      </c>
      <c r="T3199" s="8">
        <f t="shared" si="299"/>
        <v>42196.604166666672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42648.546111111107</v>
      </c>
      <c r="T3200" s="8">
        <f t="shared" si="299"/>
        <v>42678.546111111107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41971.002152777779</v>
      </c>
      <c r="T3201" s="8">
        <f t="shared" si="299"/>
        <v>42004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42050.983182870375</v>
      </c>
      <c r="T3202" s="8">
        <f t="shared" si="299"/>
        <v>42085.941516203704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0">(E3203/D3203)*100</f>
        <v>1.25</v>
      </c>
      <c r="P3203">
        <f t="shared" ref="P3203:P3266" si="301">IFERROR(E3203/L3203,"0")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(J3222/86400)+DATE(1970,1,1)</f>
        <v>42772.833379629628</v>
      </c>
      <c r="T3203" s="8">
        <f t="shared" ref="T3203:T3266" si="305">(I3222/86400)+DATE(1970,1,1)</f>
        <v>42806.875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42155.696793981479</v>
      </c>
      <c r="T3204" s="8">
        <f t="shared" si="305"/>
        <v>42190.696793981479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42270.582141203704</v>
      </c>
      <c r="T3205" s="8">
        <f t="shared" si="305"/>
        <v>42301.895138888889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t="str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42206.835370370369</v>
      </c>
      <c r="T3206" s="8">
        <f t="shared" si="305"/>
        <v>42236.835370370369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42697.850844907407</v>
      </c>
      <c r="T3207" s="8">
        <f t="shared" si="305"/>
        <v>42745.208333333328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t="str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42503.559467592597</v>
      </c>
      <c r="T3208" s="8">
        <f t="shared" si="305"/>
        <v>42524.875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42277.583472222221</v>
      </c>
      <c r="T3209" s="8">
        <f t="shared" si="305"/>
        <v>42307.583472222221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42722.882361111115</v>
      </c>
      <c r="T3210" s="8">
        <f t="shared" si="305"/>
        <v>42752.882361111115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42323.70930555556</v>
      </c>
      <c r="T3211" s="8">
        <f t="shared" si="305"/>
        <v>42355.207638888889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41933.291643518518</v>
      </c>
      <c r="T3212" s="8">
        <f t="shared" si="305"/>
        <v>41963.333310185189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41898.168124999997</v>
      </c>
      <c r="T3213" s="8">
        <f t="shared" si="305"/>
        <v>41913.165972222225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42446.943831018521</v>
      </c>
      <c r="T3214" s="8">
        <f t="shared" si="305"/>
        <v>42476.943831018521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42463.81385416667</v>
      </c>
      <c r="T3215" s="8">
        <f t="shared" si="305"/>
        <v>42494.165972222225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42766.805034722223</v>
      </c>
      <c r="T3216" s="8">
        <f t="shared" si="305"/>
        <v>42796.805034722223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42734.789444444439</v>
      </c>
      <c r="T3217" s="8">
        <f t="shared" si="305"/>
        <v>42767.979861111111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42522.347812499997</v>
      </c>
      <c r="T3218" s="8">
        <f t="shared" si="305"/>
        <v>42552.347812499997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42702.917048611111</v>
      </c>
      <c r="T3219" s="8">
        <f t="shared" si="305"/>
        <v>42732.917048611111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42252.474351851852</v>
      </c>
      <c r="T3220" s="8">
        <f t="shared" si="305"/>
        <v>42276.165972222225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42156.510393518518</v>
      </c>
      <c r="T3221" s="8">
        <f t="shared" si="305"/>
        <v>42186.510393518518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42278.089039351849</v>
      </c>
      <c r="T3222" s="8">
        <f t="shared" si="305"/>
        <v>42302.999305555553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42754.693842592591</v>
      </c>
      <c r="T3223" s="8">
        <f t="shared" si="305"/>
        <v>42782.958333333328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41893.324884259258</v>
      </c>
      <c r="T3224" s="8">
        <f t="shared" si="305"/>
        <v>41926.290972222225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41871.755694444444</v>
      </c>
      <c r="T3225" s="8">
        <f t="shared" si="305"/>
        <v>41901.755694444444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42262.096782407403</v>
      </c>
      <c r="T3226" s="8">
        <f t="shared" si="305"/>
        <v>42286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42675.694236111114</v>
      </c>
      <c r="T3227" s="8">
        <f t="shared" si="305"/>
        <v>42705.735902777778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42135.60020833333</v>
      </c>
      <c r="T3228" s="8">
        <f t="shared" si="305"/>
        <v>42167.083333333328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42230.472222222219</v>
      </c>
      <c r="T3229" s="8">
        <f t="shared" si="305"/>
        <v>42259.165972222225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42167.434166666666</v>
      </c>
      <c r="T3230" s="8">
        <f t="shared" si="305"/>
        <v>42197.434166666666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42068.888391203705</v>
      </c>
      <c r="T3231" s="8">
        <f t="shared" si="305"/>
        <v>42098.846724537041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42145.746689814812</v>
      </c>
      <c r="T3232" s="8">
        <f t="shared" si="305"/>
        <v>42175.746689814812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41918.742175925923</v>
      </c>
      <c r="T3233" s="8">
        <f t="shared" si="305"/>
        <v>41948.783842592595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42146.731087962966</v>
      </c>
      <c r="T3234" s="8">
        <f t="shared" si="305"/>
        <v>42176.731087962966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42590.472685185188</v>
      </c>
      <c r="T3235" s="8">
        <f t="shared" si="305"/>
        <v>42620.472685185188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42602.576712962968</v>
      </c>
      <c r="T3236" s="8">
        <f t="shared" si="305"/>
        <v>42621.15625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42059.085752314815</v>
      </c>
      <c r="T3237" s="8">
        <f t="shared" si="305"/>
        <v>42089.044085648144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41889.768229166664</v>
      </c>
      <c r="T3238" s="8">
        <f t="shared" si="305"/>
        <v>41919.768229166664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42144.573807870373</v>
      </c>
      <c r="T3239" s="8">
        <f t="shared" si="305"/>
        <v>42166.165972222225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42758.559629629628</v>
      </c>
      <c r="T3240" s="8">
        <f t="shared" si="305"/>
        <v>42788.559629629628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41982.887280092589</v>
      </c>
      <c r="T3241" s="8">
        <f t="shared" si="305"/>
        <v>42012.887280092589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42614.760937500003</v>
      </c>
      <c r="T3242" s="8">
        <f t="shared" si="305"/>
        <v>42644.165972222225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42303.672662037032</v>
      </c>
      <c r="T3243" s="8">
        <f t="shared" si="305"/>
        <v>42338.714328703703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42171.725416666668</v>
      </c>
      <c r="T3244" s="8">
        <f t="shared" si="305"/>
        <v>42201.725416666668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41964.315532407403</v>
      </c>
      <c r="T3245" s="8">
        <f t="shared" si="305"/>
        <v>41995.166666666672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42284.516064814816</v>
      </c>
      <c r="T3246" s="8">
        <f t="shared" si="305"/>
        <v>42307.875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42016.800208333334</v>
      </c>
      <c r="T3247" s="8">
        <f t="shared" si="305"/>
        <v>42032.916666666672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42311.711979166663</v>
      </c>
      <c r="T3248" s="8">
        <f t="shared" si="305"/>
        <v>42341.708333333328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42136.536134259259</v>
      </c>
      <c r="T3249" s="8">
        <f t="shared" si="305"/>
        <v>42167.875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42172.757638888885</v>
      </c>
      <c r="T3250" s="8">
        <f t="shared" si="305"/>
        <v>42202.757638888885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42590.90425925926</v>
      </c>
      <c r="T3251" s="8">
        <f t="shared" si="305"/>
        <v>42606.90425925926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42137.395798611113</v>
      </c>
      <c r="T3252" s="8">
        <f t="shared" si="305"/>
        <v>42171.458333333328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42167.533159722225</v>
      </c>
      <c r="T3253" s="8">
        <f t="shared" si="305"/>
        <v>42197.533159722225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41915.437210648146</v>
      </c>
      <c r="T3254" s="8">
        <f t="shared" si="305"/>
        <v>41945.478877314818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42284.500104166669</v>
      </c>
      <c r="T3255" s="8">
        <f t="shared" si="305"/>
        <v>42314.541770833333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42611.801412037035</v>
      </c>
      <c r="T3256" s="8">
        <f t="shared" si="305"/>
        <v>42627.791666666672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42400.704537037032</v>
      </c>
      <c r="T3257" s="8">
        <f t="shared" si="305"/>
        <v>42444.875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42017.88045138889</v>
      </c>
      <c r="T3258" s="8">
        <f t="shared" si="305"/>
        <v>42044.1875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42426.949988425928</v>
      </c>
      <c r="T3259" s="8">
        <f t="shared" si="305"/>
        <v>42461.165972222225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41931.682939814811</v>
      </c>
      <c r="T3260" s="8">
        <f t="shared" si="305"/>
        <v>41961.724606481483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42124.848414351851</v>
      </c>
      <c r="T3261" s="8">
        <f t="shared" si="305"/>
        <v>42154.848414351851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42431.102534722224</v>
      </c>
      <c r="T3262" s="8">
        <f t="shared" si="305"/>
        <v>42461.06086805556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42121.756921296299</v>
      </c>
      <c r="T3263" s="8">
        <f t="shared" si="305"/>
        <v>42156.208333333328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42219.019733796296</v>
      </c>
      <c r="T3264" s="8">
        <f t="shared" si="305"/>
        <v>42249.019733796296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42445.19430555556</v>
      </c>
      <c r="T3265" s="8">
        <f t="shared" si="305"/>
        <v>42489.19430555556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42379.74418981481</v>
      </c>
      <c r="T3266" s="8">
        <f t="shared" si="305"/>
        <v>42410.875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6">(E3267/D3267)*100</f>
        <v>164</v>
      </c>
      <c r="P3267">
        <f t="shared" ref="P3267:P3330" si="307">IFERROR(E3267/L3267,"0")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(J3286/86400)+DATE(1970,1,1)</f>
        <v>42380.884872685187</v>
      </c>
      <c r="T3267" s="8">
        <f t="shared" ref="T3267:T3330" si="311">(I3286/86400)+DATE(1970,1,1)</f>
        <v>42398.249305555553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42762.942430555559</v>
      </c>
      <c r="T3268" s="8">
        <f t="shared" si="311"/>
        <v>42794.208333333328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42567.840069444443</v>
      </c>
      <c r="T3269" s="8">
        <f t="shared" si="311"/>
        <v>42597.840069444443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42311.750324074077</v>
      </c>
      <c r="T3270" s="8">
        <f t="shared" si="311"/>
        <v>42336.750324074077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42505.774479166663</v>
      </c>
      <c r="T3271" s="8">
        <f t="shared" si="311"/>
        <v>42541.958333333328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42758.368078703701</v>
      </c>
      <c r="T3272" s="8">
        <f t="shared" si="311"/>
        <v>42786.368078703701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42775.51494212963</v>
      </c>
      <c r="T3273" s="8">
        <f t="shared" si="311"/>
        <v>42805.51494212963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42232.702546296292</v>
      </c>
      <c r="T3274" s="8">
        <f t="shared" si="311"/>
        <v>42264.165972222225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42282.770231481481</v>
      </c>
      <c r="T3275" s="8">
        <f t="shared" si="311"/>
        <v>42342.811898148153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42768.425370370373</v>
      </c>
      <c r="T3276" s="8">
        <f t="shared" si="311"/>
        <v>42798.425370370373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42141.541134259256</v>
      </c>
      <c r="T3277" s="8">
        <f t="shared" si="311"/>
        <v>42171.541134259256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42609.442465277782</v>
      </c>
      <c r="T3278" s="8">
        <f t="shared" si="311"/>
        <v>42639.442465277782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42309.756620370375</v>
      </c>
      <c r="T3279" s="8">
        <f t="shared" si="311"/>
        <v>42330.916666666672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42193.771481481483</v>
      </c>
      <c r="T3280" s="8">
        <f t="shared" si="311"/>
        <v>42212.957638888889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42239.957962962959</v>
      </c>
      <c r="T3281" s="8">
        <f t="shared" si="311"/>
        <v>42260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42261.917395833334</v>
      </c>
      <c r="T3282" s="8">
        <f t="shared" si="311"/>
        <v>42291.917395833334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42102.743773148148</v>
      </c>
      <c r="T3283" s="8">
        <f t="shared" si="311"/>
        <v>42123.743773148148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42538.735833333332</v>
      </c>
      <c r="T3284" s="8">
        <f t="shared" si="311"/>
        <v>42583.290972222225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42681.35157407407</v>
      </c>
      <c r="T3285" s="8">
        <f t="shared" si="311"/>
        <v>42711.35157407407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42056.65143518518</v>
      </c>
      <c r="T3286" s="8">
        <f t="shared" si="311"/>
        <v>42091.609768518523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42696.624444444446</v>
      </c>
      <c r="T3287" s="8">
        <f t="shared" si="311"/>
        <v>42726.624444444446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42186.855879629627</v>
      </c>
      <c r="T3288" s="8">
        <f t="shared" si="311"/>
        <v>42216.855879629627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42493.219236111108</v>
      </c>
      <c r="T3289" s="8">
        <f t="shared" si="311"/>
        <v>42531.125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42475.057164351849</v>
      </c>
      <c r="T3290" s="8">
        <f t="shared" si="311"/>
        <v>42505.057164351849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42452.876909722225</v>
      </c>
      <c r="T3291" s="8">
        <f t="shared" si="311"/>
        <v>42473.876909722225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42628.650208333333</v>
      </c>
      <c r="T3292" s="8">
        <f t="shared" si="311"/>
        <v>42659.650208333333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42253.928530092591</v>
      </c>
      <c r="T3293" s="8">
        <f t="shared" si="311"/>
        <v>42283.928530092591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42264.29178240741</v>
      </c>
      <c r="T3294" s="8">
        <f t="shared" si="311"/>
        <v>42294.29178240741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42664.809560185182</v>
      </c>
      <c r="T3295" s="8">
        <f t="shared" si="311"/>
        <v>42685.916666666672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42382.244409722218</v>
      </c>
      <c r="T3296" s="8">
        <f t="shared" si="311"/>
        <v>42396.041666666672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42105.267488425925</v>
      </c>
      <c r="T3297" s="8">
        <f t="shared" si="311"/>
        <v>42132.836805555555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42466.303715277776</v>
      </c>
      <c r="T3298" s="8">
        <f t="shared" si="311"/>
        <v>42496.303715277776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41826.871238425927</v>
      </c>
      <c r="T3299" s="8">
        <f t="shared" si="311"/>
        <v>41859.579166666663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42499.039629629631</v>
      </c>
      <c r="T3300" s="8">
        <f t="shared" si="311"/>
        <v>42529.039629629631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42431.302002314813</v>
      </c>
      <c r="T3301" s="8">
        <f t="shared" si="311"/>
        <v>42471.104166666672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41990.585486111115</v>
      </c>
      <c r="T3302" s="8">
        <f t="shared" si="311"/>
        <v>42035.585486111115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42513.045798611114</v>
      </c>
      <c r="T3303" s="8">
        <f t="shared" si="311"/>
        <v>42543.045798611114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41914.100289351853</v>
      </c>
      <c r="T3304" s="8">
        <f t="shared" si="311"/>
        <v>41928.165972222225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42521.010370370372</v>
      </c>
      <c r="T3305" s="8">
        <f t="shared" si="311"/>
        <v>42543.163194444445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42608.36583333333</v>
      </c>
      <c r="T3306" s="8">
        <f t="shared" si="311"/>
        <v>42638.36583333333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42512.58321759259</v>
      </c>
      <c r="T3307" s="8">
        <f t="shared" si="311"/>
        <v>42526.58321759259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42064.785613425927</v>
      </c>
      <c r="T3308" s="8">
        <f t="shared" si="311"/>
        <v>42099.743946759263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42041.714178240742</v>
      </c>
      <c r="T3309" s="8">
        <f t="shared" si="311"/>
        <v>42071.67251157407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42468.374606481477</v>
      </c>
      <c r="T3310" s="8">
        <f t="shared" si="311"/>
        <v>42498.374606481477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41822.57503472222</v>
      </c>
      <c r="T3311" s="8">
        <f t="shared" si="311"/>
        <v>41825.041666666664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41837.323009259257</v>
      </c>
      <c r="T3312" s="8">
        <f t="shared" si="311"/>
        <v>41847.958333333336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42065.887361111112</v>
      </c>
      <c r="T3313" s="8">
        <f t="shared" si="311"/>
        <v>42095.845694444448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42248.697754629626</v>
      </c>
      <c r="T3314" s="8">
        <f t="shared" si="311"/>
        <v>42283.697754629626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41809.860300925924</v>
      </c>
      <c r="T3315" s="8">
        <f t="shared" si="311"/>
        <v>41839.860300925924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42148.676851851851</v>
      </c>
      <c r="T3316" s="8">
        <f t="shared" si="311"/>
        <v>42170.676851851851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42185.521087962959</v>
      </c>
      <c r="T3317" s="8">
        <f t="shared" si="311"/>
        <v>42215.521087962959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41827.674143518518</v>
      </c>
      <c r="T3318" s="8">
        <f t="shared" si="311"/>
        <v>41854.958333333336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42437.398680555554</v>
      </c>
      <c r="T3319" s="8">
        <f t="shared" si="311"/>
        <v>42465.35701388889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41901.282025462962</v>
      </c>
      <c r="T3320" s="8">
        <f t="shared" si="311"/>
        <v>41922.875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42769.574999999997</v>
      </c>
      <c r="T3321" s="8">
        <f t="shared" si="311"/>
        <v>42790.574999999997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42549.665717592594</v>
      </c>
      <c r="T3322" s="8">
        <f t="shared" si="311"/>
        <v>42579.665717592594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42685.974004629628</v>
      </c>
      <c r="T3323" s="8">
        <f t="shared" si="311"/>
        <v>42710.974004629628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42510.798854166671</v>
      </c>
      <c r="T3324" s="8">
        <f t="shared" si="311"/>
        <v>42533.708333333328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42062.296412037038</v>
      </c>
      <c r="T3325" s="8">
        <f t="shared" si="311"/>
        <v>42095.207638888889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42452.916481481487</v>
      </c>
      <c r="T3326" s="8">
        <f t="shared" si="311"/>
        <v>42473.554166666669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41851.200150462959</v>
      </c>
      <c r="T3327" s="8">
        <f t="shared" si="311"/>
        <v>41881.200150462959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42053.106111111112</v>
      </c>
      <c r="T3328" s="8">
        <f t="shared" si="311"/>
        <v>42112.025694444441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42054.024421296301</v>
      </c>
      <c r="T3329" s="8">
        <f t="shared" si="311"/>
        <v>42061.024421296301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42484.551550925928</v>
      </c>
      <c r="T3330" s="8">
        <f t="shared" si="311"/>
        <v>42498.875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2">(E3331/D3331)*100</f>
        <v>116.8</v>
      </c>
      <c r="P3331">
        <f t="shared" ref="P3331:P3394" si="313">IFERROR(E3331/L3331,"0")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(J3350/86400)+DATE(1970,1,1)</f>
        <v>42466.558796296296</v>
      </c>
      <c r="T3331" s="8">
        <f t="shared" ref="T3331:T3394" si="317">(I3350/86400)+DATE(1970,1,1)</f>
        <v>42490.165972222225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42513.110787037032</v>
      </c>
      <c r="T3332" s="8">
        <f t="shared" si="317"/>
        <v>42534.708333333328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42302.701516203699</v>
      </c>
      <c r="T3333" s="8">
        <f t="shared" si="317"/>
        <v>42337.958333333328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41806.395428240743</v>
      </c>
      <c r="T3334" s="8">
        <f t="shared" si="317"/>
        <v>41843.458333333336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42495.992800925931</v>
      </c>
      <c r="T3335" s="8">
        <f t="shared" si="317"/>
        <v>42552.958333333328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42479.432291666672</v>
      </c>
      <c r="T3336" s="8">
        <f t="shared" si="317"/>
        <v>42492.958333333328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42270.7269212963</v>
      </c>
      <c r="T3337" s="8">
        <f t="shared" si="317"/>
        <v>42306.167361111111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42489.619525462964</v>
      </c>
      <c r="T3338" s="8">
        <f t="shared" si="317"/>
        <v>42500.470138888893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42536.815648148149</v>
      </c>
      <c r="T3339" s="8">
        <f t="shared" si="317"/>
        <v>42566.815648148149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41822.417939814812</v>
      </c>
      <c r="T3340" s="8">
        <f t="shared" si="317"/>
        <v>41852.417939814812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41932.311099537037</v>
      </c>
      <c r="T3341" s="8">
        <f t="shared" si="317"/>
        <v>41962.352766203709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42746.057106481487</v>
      </c>
      <c r="T3342" s="8">
        <f t="shared" si="317"/>
        <v>42791.057106481487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42697.082673611112</v>
      </c>
      <c r="T3343" s="8">
        <f t="shared" si="317"/>
        <v>42718.665972222225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41866.025347222225</v>
      </c>
      <c r="T3344" s="8">
        <f t="shared" si="317"/>
        <v>41883.665972222225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42056.091631944444</v>
      </c>
      <c r="T3345" s="8">
        <f t="shared" si="317"/>
        <v>42070.204861111109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41851.771354166667</v>
      </c>
      <c r="T3346" s="8">
        <f t="shared" si="317"/>
        <v>41870.666666666664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42422.977418981478</v>
      </c>
      <c r="T3347" s="8">
        <f t="shared" si="317"/>
        <v>42444.875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42321.101759259254</v>
      </c>
      <c r="T3348" s="8">
        <f t="shared" si="317"/>
        <v>42351.101759259254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42107.067557870367</v>
      </c>
      <c r="T3349" s="8">
        <f t="shared" si="317"/>
        <v>42137.067557870367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42192.933958333335</v>
      </c>
      <c r="T3350" s="8">
        <f t="shared" si="317"/>
        <v>42217.933958333335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41969.199756944443</v>
      </c>
      <c r="T3351" s="8">
        <f t="shared" si="317"/>
        <v>42005.208333333328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42690.041435185187</v>
      </c>
      <c r="T3352" s="8">
        <f t="shared" si="317"/>
        <v>42750.041435185187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42690.334317129629</v>
      </c>
      <c r="T3353" s="8">
        <f t="shared" si="317"/>
        <v>42721.333333333328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42312.874594907407</v>
      </c>
      <c r="T3354" s="8">
        <f t="shared" si="317"/>
        <v>42340.874594907407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41855.548101851848</v>
      </c>
      <c r="T3355" s="8">
        <f t="shared" si="317"/>
        <v>41876.207638888889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42179.854629629626</v>
      </c>
      <c r="T3356" s="8">
        <f t="shared" si="317"/>
        <v>42203.666666666672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42275.731666666667</v>
      </c>
      <c r="T3357" s="8">
        <f t="shared" si="317"/>
        <v>42305.731666666667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41765.610798611109</v>
      </c>
      <c r="T3358" s="8">
        <f t="shared" si="317"/>
        <v>41777.610798611109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42059.701319444444</v>
      </c>
      <c r="T3359" s="8">
        <f t="shared" si="317"/>
        <v>42119.659652777773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42053.732627314814</v>
      </c>
      <c r="T3360" s="8">
        <f t="shared" si="317"/>
        <v>42083.705555555556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41858.355393518519</v>
      </c>
      <c r="T3361" s="8">
        <f t="shared" si="317"/>
        <v>41882.547222222223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42225.513888888891</v>
      </c>
      <c r="T3362" s="8">
        <f t="shared" si="317"/>
        <v>42242.958333333328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41937.953449074077</v>
      </c>
      <c r="T3363" s="8">
        <f t="shared" si="317"/>
        <v>41972.995115740741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42044.184988425928</v>
      </c>
      <c r="T3364" s="8">
        <f t="shared" si="317"/>
        <v>42074.143321759257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42559.431203703702</v>
      </c>
      <c r="T3365" s="8">
        <f t="shared" si="317"/>
        <v>42583.957638888889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42524.782638888893</v>
      </c>
      <c r="T3366" s="8">
        <f t="shared" si="317"/>
        <v>42544.782638888893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42292.087592592594</v>
      </c>
      <c r="T3367" s="8">
        <f t="shared" si="317"/>
        <v>42329.125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41953.8675</v>
      </c>
      <c r="T3368" s="8">
        <f t="shared" si="317"/>
        <v>41983.8675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41946.644745370373</v>
      </c>
      <c r="T3369" s="8">
        <f t="shared" si="317"/>
        <v>41976.644745370373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41947.762592592597</v>
      </c>
      <c r="T3370" s="8">
        <f t="shared" si="317"/>
        <v>41987.762592592597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42143.461122685185</v>
      </c>
      <c r="T3371" s="8">
        <f t="shared" si="317"/>
        <v>42173.461122685185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42494.563449074078</v>
      </c>
      <c r="T3372" s="8">
        <f t="shared" si="317"/>
        <v>42524.563449074078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41815.774826388893</v>
      </c>
      <c r="T3373" s="8">
        <f t="shared" si="317"/>
        <v>41830.774826388893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41830.545694444445</v>
      </c>
      <c r="T3374" s="8">
        <f t="shared" si="317"/>
        <v>41859.936111111107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42446.845543981486</v>
      </c>
      <c r="T3375" s="8">
        <f t="shared" si="317"/>
        <v>42496.845543981486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41923.921643518523</v>
      </c>
      <c r="T3376" s="8">
        <f t="shared" si="317"/>
        <v>41949.031944444447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41817.59542824074</v>
      </c>
      <c r="T3377" s="8">
        <f t="shared" si="317"/>
        <v>41847.59542824074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42140.712314814809</v>
      </c>
      <c r="T3378" s="8">
        <f t="shared" si="317"/>
        <v>42154.756944444445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41764.446631944447</v>
      </c>
      <c r="T3379" s="8">
        <f t="shared" si="317"/>
        <v>41791.165972222225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42378.478344907402</v>
      </c>
      <c r="T3380" s="8">
        <f t="shared" si="317"/>
        <v>42418.916666666672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41941.752037037033</v>
      </c>
      <c r="T3381" s="8">
        <f t="shared" si="317"/>
        <v>41964.708333333328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42026.920428240745</v>
      </c>
      <c r="T3382" s="8">
        <f t="shared" si="317"/>
        <v>42056.920428240745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41834.953865740739</v>
      </c>
      <c r="T3383" s="8">
        <f t="shared" si="317"/>
        <v>41879.953865740739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42193.723912037036</v>
      </c>
      <c r="T3384" s="8">
        <f t="shared" si="317"/>
        <v>42223.723912037036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42290.61855324074</v>
      </c>
      <c r="T3385" s="8">
        <f t="shared" si="317"/>
        <v>42320.104861111111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42150.462083333332</v>
      </c>
      <c r="T3386" s="8">
        <f t="shared" si="317"/>
        <v>42180.462083333332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42152.503495370373</v>
      </c>
      <c r="T3387" s="8">
        <f t="shared" si="317"/>
        <v>42172.503495370373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42410.017199074078</v>
      </c>
      <c r="T3388" s="8">
        <f t="shared" si="317"/>
        <v>42430.999305555553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41791.492777777778</v>
      </c>
      <c r="T3389" s="8">
        <f t="shared" si="317"/>
        <v>41836.492777777778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41796.422326388885</v>
      </c>
      <c r="T3390" s="8">
        <f t="shared" si="317"/>
        <v>41826.422326388885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41808.991944444446</v>
      </c>
      <c r="T3391" s="8">
        <f t="shared" si="317"/>
        <v>41838.991944444446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42544.814328703702</v>
      </c>
      <c r="T3392" s="8">
        <f t="shared" si="317"/>
        <v>42582.873611111107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42500.041550925926</v>
      </c>
      <c r="T3393" s="8">
        <f t="shared" si="317"/>
        <v>42527.291666666672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42265.022824074069</v>
      </c>
      <c r="T3394" s="8">
        <f t="shared" si="317"/>
        <v>42285.022824074069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18">(E3395/D3395)*100</f>
        <v>105.80000000000001</v>
      </c>
      <c r="P3395">
        <f t="shared" ref="P3395:P3458" si="319">IFERROR(E3395/L3395,"0")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(J3414/86400)+DATE(1970,1,1)</f>
        <v>41879.959050925929</v>
      </c>
      <c r="T3395" s="8">
        <f t="shared" ref="T3395:T3458" si="323">(I3414/86400)+DATE(1970,1,1)</f>
        <v>41909.959050925929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42053.733078703706</v>
      </c>
      <c r="T3396" s="8">
        <f t="shared" si="323"/>
        <v>42063.207638888889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42675.832465277781</v>
      </c>
      <c r="T3397" s="8">
        <f t="shared" si="323"/>
        <v>42705.332638888889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42467.144166666665</v>
      </c>
      <c r="T3398" s="8">
        <f t="shared" si="323"/>
        <v>42477.979166666672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42089.412557870368</v>
      </c>
      <c r="T3399" s="8">
        <f t="shared" si="323"/>
        <v>42117.770833333328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41894.91375</v>
      </c>
      <c r="T3400" s="8">
        <f t="shared" si="323"/>
        <v>41938.029861111107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41752.83457175926</v>
      </c>
      <c r="T3401" s="8">
        <f t="shared" si="323"/>
        <v>41782.83457175926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42448.821585648147</v>
      </c>
      <c r="T3402" s="8">
        <f t="shared" si="323"/>
        <v>42466.895833333328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42405.090300925927</v>
      </c>
      <c r="T3403" s="8">
        <f t="shared" si="323"/>
        <v>42414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42037.791238425925</v>
      </c>
      <c r="T3404" s="8">
        <f t="shared" si="323"/>
        <v>42067.791238425925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42323.562222222223</v>
      </c>
      <c r="T3405" s="8">
        <f t="shared" si="323"/>
        <v>42352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42088.911354166667</v>
      </c>
      <c r="T3406" s="8">
        <f t="shared" si="323"/>
        <v>42118.911354166667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42018.676898148144</v>
      </c>
      <c r="T3407" s="8">
        <f t="shared" si="323"/>
        <v>42040.290972222225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41884.617314814815</v>
      </c>
      <c r="T3408" s="8">
        <f t="shared" si="323"/>
        <v>41916.617314814815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41884.056747685187</v>
      </c>
      <c r="T3409" s="8">
        <f t="shared" si="323"/>
        <v>41903.083333333336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41792.645277777774</v>
      </c>
      <c r="T3410" s="8">
        <f t="shared" si="323"/>
        <v>41822.645277777774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42038.720451388886</v>
      </c>
      <c r="T3411" s="8">
        <f t="shared" si="323"/>
        <v>42063.708333333328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42662.021539351852</v>
      </c>
      <c r="T3412" s="8">
        <f t="shared" si="323"/>
        <v>42676.021539351852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41820.945613425924</v>
      </c>
      <c r="T3413" s="8">
        <f t="shared" si="323"/>
        <v>41850.945613425924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41839.730937500004</v>
      </c>
      <c r="T3414" s="8">
        <f t="shared" si="323"/>
        <v>41869.730937500004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42380.581180555557</v>
      </c>
      <c r="T3415" s="8">
        <f t="shared" si="323"/>
        <v>42405.916666666672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41776.06313657407</v>
      </c>
      <c r="T3416" s="8">
        <f t="shared" si="323"/>
        <v>41807.125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41800.380428240736</v>
      </c>
      <c r="T3417" s="8">
        <f t="shared" si="323"/>
        <v>41830.380428240736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42572.61681712963</v>
      </c>
      <c r="T3418" s="8">
        <f t="shared" si="323"/>
        <v>42589.125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41851.541585648149</v>
      </c>
      <c r="T3419" s="8">
        <f t="shared" si="323"/>
        <v>41872.686111111107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42205.710879629631</v>
      </c>
      <c r="T3420" s="8">
        <f t="shared" si="323"/>
        <v>42235.710879629631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42100.927858796298</v>
      </c>
      <c r="T3421" s="8">
        <f t="shared" si="323"/>
        <v>42126.875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42374.911226851851</v>
      </c>
      <c r="T3422" s="8">
        <f t="shared" si="323"/>
        <v>42388.207638888889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41809.12300925926</v>
      </c>
      <c r="T3423" s="8">
        <f t="shared" si="323"/>
        <v>41831.677083333336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42294.429641203707</v>
      </c>
      <c r="T3424" s="8">
        <f t="shared" si="323"/>
        <v>42321.845138888893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42124.841111111113</v>
      </c>
      <c r="T3425" s="8">
        <f t="shared" si="323"/>
        <v>42154.841111111113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41861.524837962963</v>
      </c>
      <c r="T3426" s="8">
        <f t="shared" si="323"/>
        <v>41891.524837962963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42521.291504629626</v>
      </c>
      <c r="T3427" s="8">
        <f t="shared" si="323"/>
        <v>42529.582638888889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42272.530509259261</v>
      </c>
      <c r="T3428" s="8">
        <f t="shared" si="323"/>
        <v>42300.530509259261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42016.832465277781</v>
      </c>
      <c r="T3429" s="8">
        <f t="shared" si="323"/>
        <v>42040.513888888891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42402.889027777783</v>
      </c>
      <c r="T3430" s="8">
        <f t="shared" si="323"/>
        <v>42447.847361111111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41960.119085648148</v>
      </c>
      <c r="T3431" s="8">
        <f t="shared" si="323"/>
        <v>41990.119085648148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42532.052523148144</v>
      </c>
      <c r="T3432" s="8">
        <f t="shared" si="323"/>
        <v>42560.166666666672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42036.704525462963</v>
      </c>
      <c r="T3433" s="8">
        <f t="shared" si="323"/>
        <v>42096.662858796291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42088.723692129628</v>
      </c>
      <c r="T3434" s="8">
        <f t="shared" si="323"/>
        <v>42115.723692129628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41820.639189814814</v>
      </c>
      <c r="T3435" s="8">
        <f t="shared" si="323"/>
        <v>41843.165972222225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42535.97865740741</v>
      </c>
      <c r="T3436" s="8">
        <f t="shared" si="323"/>
        <v>42595.97865740741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41821.698599537034</v>
      </c>
      <c r="T3437" s="8">
        <f t="shared" si="323"/>
        <v>41851.698599537034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42626.7503125</v>
      </c>
      <c r="T3438" s="8">
        <f t="shared" si="323"/>
        <v>42656.7503125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41821.205636574072</v>
      </c>
      <c r="T3439" s="8">
        <f t="shared" si="323"/>
        <v>41852.290972222225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42016.706678240742</v>
      </c>
      <c r="T3440" s="8">
        <f t="shared" si="323"/>
        <v>42047.249305555553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42011.202581018515</v>
      </c>
      <c r="T3441" s="8">
        <f t="shared" si="323"/>
        <v>42038.185416666667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42480.479861111111</v>
      </c>
      <c r="T3442" s="8">
        <f t="shared" si="323"/>
        <v>42510.479861111111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41852.527222222227</v>
      </c>
      <c r="T3443" s="8">
        <f t="shared" si="323"/>
        <v>41866.527222222227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42643.632858796293</v>
      </c>
      <c r="T3444" s="8">
        <f t="shared" si="323"/>
        <v>42672.125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42179.898472222223</v>
      </c>
      <c r="T3445" s="8">
        <f t="shared" si="323"/>
        <v>42195.75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42612.918807870374</v>
      </c>
      <c r="T3446" s="8">
        <f t="shared" si="323"/>
        <v>42654.165972222225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42575.130057870367</v>
      </c>
      <c r="T3447" s="8">
        <f t="shared" si="323"/>
        <v>42605.130057870367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42200.625833333332</v>
      </c>
      <c r="T3448" s="8">
        <f t="shared" si="323"/>
        <v>42225.666666666672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42420.019097222219</v>
      </c>
      <c r="T3449" s="8">
        <f t="shared" si="323"/>
        <v>42479.977430555555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42053.671666666662</v>
      </c>
      <c r="T3450" s="8">
        <f t="shared" si="323"/>
        <v>42083.630000000005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42605.765381944446</v>
      </c>
      <c r="T3451" s="8">
        <f t="shared" si="323"/>
        <v>42634.125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42458.641724537039</v>
      </c>
      <c r="T3452" s="8">
        <f t="shared" si="323"/>
        <v>42488.641724537039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42529.022013888884</v>
      </c>
      <c r="T3453" s="8">
        <f t="shared" si="323"/>
        <v>42566.901388888888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41841.820486111115</v>
      </c>
      <c r="T3454" s="8">
        <f t="shared" si="323"/>
        <v>41882.833333333336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41928.170497685183</v>
      </c>
      <c r="T3455" s="8">
        <f t="shared" si="323"/>
        <v>41949.249305555553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42062.834444444445</v>
      </c>
      <c r="T3456" s="8">
        <f t="shared" si="323"/>
        <v>42083.852083333331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42541.501516203702</v>
      </c>
      <c r="T3457" s="8">
        <f t="shared" si="323"/>
        <v>42571.501516203702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41918.880833333329</v>
      </c>
      <c r="T3458" s="8">
        <f t="shared" si="323"/>
        <v>41946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4">(E3459/D3459)*100</f>
        <v>140.19999999999999</v>
      </c>
      <c r="P3459">
        <f t="shared" ref="P3459:P3522" si="325">IFERROR(E3459/L3459,"0")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(J3478/86400)+DATE(1970,1,1)</f>
        <v>41921.279976851853</v>
      </c>
      <c r="T3459" s="8">
        <f t="shared" ref="T3459:T3522" si="329">(I3478/86400)+DATE(1970,1,1)</f>
        <v>41939.125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42128.736608796295</v>
      </c>
      <c r="T3460" s="8">
        <f t="shared" si="329"/>
        <v>42141.125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42053.916921296295</v>
      </c>
      <c r="T3461" s="8">
        <f t="shared" si="329"/>
        <v>42079.875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41781.855092592596</v>
      </c>
      <c r="T3462" s="8">
        <f t="shared" si="329"/>
        <v>41811.855092592596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42171.317442129628</v>
      </c>
      <c r="T3463" s="8">
        <f t="shared" si="329"/>
        <v>42195.875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41989.247546296298</v>
      </c>
      <c r="T3464" s="8">
        <f t="shared" si="329"/>
        <v>42006.247546296298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41796.771597222221</v>
      </c>
      <c r="T3465" s="8">
        <f t="shared" si="329"/>
        <v>41826.771597222221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41793.668761574074</v>
      </c>
      <c r="T3466" s="8">
        <f t="shared" si="329"/>
        <v>41823.668761574074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42506.760405092587</v>
      </c>
      <c r="T3467" s="8">
        <f t="shared" si="329"/>
        <v>42536.760405092587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42372.693055555559</v>
      </c>
      <c r="T3468" s="8">
        <f t="shared" si="329"/>
        <v>42402.693055555559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42126.87501157407</v>
      </c>
      <c r="T3469" s="8">
        <f t="shared" si="329"/>
        <v>42158.290972222225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42149.940416666665</v>
      </c>
      <c r="T3470" s="8">
        <f t="shared" si="329"/>
        <v>42179.940416666665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42087.768055555556</v>
      </c>
      <c r="T3471" s="8">
        <f t="shared" si="329"/>
        <v>42111.666666666672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41753.635775462964</v>
      </c>
      <c r="T3472" s="8">
        <f t="shared" si="329"/>
        <v>41783.875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42443.802361111113</v>
      </c>
      <c r="T3473" s="8">
        <f t="shared" si="329"/>
        <v>42473.802361111113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42121.249814814815</v>
      </c>
      <c r="T3474" s="8">
        <f t="shared" si="329"/>
        <v>42142.249814814815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42268.009224537032</v>
      </c>
      <c r="T3475" s="8">
        <f t="shared" si="329"/>
        <v>42303.009224537032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41848.866157407407</v>
      </c>
      <c r="T3476" s="8">
        <f t="shared" si="329"/>
        <v>41868.21597222222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42689.214988425927</v>
      </c>
      <c r="T3477" s="8">
        <f t="shared" si="329"/>
        <v>42700.25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41915.762835648144</v>
      </c>
      <c r="T3478" s="8">
        <f t="shared" si="329"/>
        <v>41944.720833333333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42584.846828703703</v>
      </c>
      <c r="T3479" s="8">
        <f t="shared" si="329"/>
        <v>42624.846828703703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42511.741944444446</v>
      </c>
      <c r="T3480" s="8">
        <f t="shared" si="329"/>
        <v>42523.916666666672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42459.15861111111</v>
      </c>
      <c r="T3481" s="8">
        <f t="shared" si="329"/>
        <v>42518.905555555553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42132.036168981482</v>
      </c>
      <c r="T3482" s="8">
        <f t="shared" si="329"/>
        <v>42186.290972222225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42419.919421296298</v>
      </c>
      <c r="T3483" s="8">
        <f t="shared" si="329"/>
        <v>42436.207638888889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42233.763831018514</v>
      </c>
      <c r="T3484" s="8">
        <f t="shared" si="329"/>
        <v>42258.763831018514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42430.839398148149</v>
      </c>
      <c r="T3485" s="8">
        <f t="shared" si="329"/>
        <v>42445.165972222225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42545.478333333333</v>
      </c>
      <c r="T3486" s="8">
        <f t="shared" si="329"/>
        <v>42575.478333333333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42297.748738425929</v>
      </c>
      <c r="T3487" s="8">
        <f t="shared" si="329"/>
        <v>42327.790405092594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41760.935706018521</v>
      </c>
      <c r="T3488" s="8">
        <f t="shared" si="329"/>
        <v>41772.166666666664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41829.734259259261</v>
      </c>
      <c r="T3489" s="8">
        <f t="shared" si="329"/>
        <v>41874.734259259261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42491.92288194444</v>
      </c>
      <c r="T3490" s="8">
        <f t="shared" si="329"/>
        <v>42521.92288194444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42477.729780092588</v>
      </c>
      <c r="T3491" s="8">
        <f t="shared" si="329"/>
        <v>42500.875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41950.859560185185</v>
      </c>
      <c r="T3492" s="8">
        <f t="shared" si="329"/>
        <v>41964.204861111109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41802.62090277778</v>
      </c>
      <c r="T3493" s="8">
        <f t="shared" si="329"/>
        <v>41822.62090277778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41927.873784722222</v>
      </c>
      <c r="T3494" s="8">
        <f t="shared" si="329"/>
        <v>41950.770833333336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42057.536944444444</v>
      </c>
      <c r="T3495" s="8">
        <f t="shared" si="329"/>
        <v>42117.49527777778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41781.096203703702</v>
      </c>
      <c r="T3496" s="8">
        <f t="shared" si="329"/>
        <v>41794.207638888889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42020.846666666665</v>
      </c>
      <c r="T3497" s="8">
        <f t="shared" si="329"/>
        <v>42037.207638888889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42125.772812499999</v>
      </c>
      <c r="T3498" s="8">
        <f t="shared" si="329"/>
        <v>42155.772812499999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41856.010069444441</v>
      </c>
      <c r="T3499" s="8">
        <f t="shared" si="329"/>
        <v>41890.125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41794.817523148144</v>
      </c>
      <c r="T3500" s="8">
        <f t="shared" si="329"/>
        <v>41824.458333333336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41893.783553240741</v>
      </c>
      <c r="T3501" s="8">
        <f t="shared" si="329"/>
        <v>41914.597916666666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42037.598958333328</v>
      </c>
      <c r="T3502" s="8">
        <f t="shared" si="329"/>
        <v>42067.598958333328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42227.824212962965</v>
      </c>
      <c r="T3503" s="8">
        <f t="shared" si="329"/>
        <v>42253.57430555555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41881.361342592594</v>
      </c>
      <c r="T3504" s="8">
        <f t="shared" si="329"/>
        <v>41911.361342592594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42234.789884259255</v>
      </c>
      <c r="T3505" s="8">
        <f t="shared" si="329"/>
        <v>42262.420833333337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42581.397546296299</v>
      </c>
      <c r="T3506" s="8">
        <f t="shared" si="329"/>
        <v>42638.958333333328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41880.76357638889</v>
      </c>
      <c r="T3507" s="8">
        <f t="shared" si="329"/>
        <v>41895.166666666664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42214.6956712963</v>
      </c>
      <c r="T3508" s="8">
        <f t="shared" si="329"/>
        <v>42225.666666666672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42460.335312499999</v>
      </c>
      <c r="T3509" s="8">
        <f t="shared" si="329"/>
        <v>42488.249305555553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42167.023206018523</v>
      </c>
      <c r="T3510" s="8">
        <f t="shared" si="329"/>
        <v>42196.165972222225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42733.50136574074</v>
      </c>
      <c r="T3511" s="8">
        <f t="shared" si="329"/>
        <v>42753.50136574074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42177.761782407411</v>
      </c>
      <c r="T3512" s="8">
        <f t="shared" si="329"/>
        <v>42198.041666666672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42442.623344907406</v>
      </c>
      <c r="T3513" s="8">
        <f t="shared" si="329"/>
        <v>42470.833333333328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42521.654328703706</v>
      </c>
      <c r="T3514" s="8">
        <f t="shared" si="329"/>
        <v>42551.654328703706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41884.599849537037</v>
      </c>
      <c r="T3515" s="8">
        <f t="shared" si="329"/>
        <v>41900.165972222225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42289.761192129634</v>
      </c>
      <c r="T3516" s="8">
        <f t="shared" si="329"/>
        <v>42319.802858796298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42243.6252662037</v>
      </c>
      <c r="T3517" s="8">
        <f t="shared" si="329"/>
        <v>42278.6252662037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42248.640162037038</v>
      </c>
      <c r="T3518" s="8">
        <f t="shared" si="329"/>
        <v>42279.75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42328.727141203708</v>
      </c>
      <c r="T3519" s="8">
        <f t="shared" si="329"/>
        <v>42358.499305555553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41923.354351851856</v>
      </c>
      <c r="T3520" s="8">
        <f t="shared" si="329"/>
        <v>41960.332638888889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42571.420601851853</v>
      </c>
      <c r="T3521" s="8">
        <f t="shared" si="329"/>
        <v>42599.420601851853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42600.756041666667</v>
      </c>
      <c r="T3522" s="8">
        <f t="shared" si="329"/>
        <v>42621.756041666667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0">(E3523/D3523)*100</f>
        <v>169.42857142857144</v>
      </c>
      <c r="P3523">
        <f t="shared" ref="P3523:P3586" si="331">IFERROR(E3523/L3523,"0")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(J3542/86400)+DATE(1970,1,1)</f>
        <v>42517.003368055557</v>
      </c>
      <c r="T3523" s="8">
        <f t="shared" ref="T3523:T3586" si="335">(I3542/86400)+DATE(1970,1,1)</f>
        <v>42547.003368055557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42222.730034722219</v>
      </c>
      <c r="T3524" s="8">
        <f t="shared" si="335"/>
        <v>42247.730034722219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41829.599791666667</v>
      </c>
      <c r="T3525" s="8">
        <f t="shared" si="335"/>
        <v>41889.599791666667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42150.755312499998</v>
      </c>
      <c r="T3526" s="8">
        <f t="shared" si="335"/>
        <v>42180.755312499998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42040.831678240742</v>
      </c>
      <c r="T3527" s="8">
        <f t="shared" si="335"/>
        <v>42070.831678240742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42075.807395833333</v>
      </c>
      <c r="T3528" s="8">
        <f t="shared" si="335"/>
        <v>42105.807395833333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42073.660694444443</v>
      </c>
      <c r="T3529" s="8">
        <f t="shared" si="335"/>
        <v>42095.165972222225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42480.078715277778</v>
      </c>
      <c r="T3530" s="8">
        <f t="shared" si="335"/>
        <v>42504.165972222225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42411.942291666666</v>
      </c>
      <c r="T3531" s="8">
        <f t="shared" si="335"/>
        <v>42434.041666666672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42223.394363425927</v>
      </c>
      <c r="T3532" s="8">
        <f t="shared" si="335"/>
        <v>42251.394363425927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42462.893495370372</v>
      </c>
      <c r="T3533" s="8">
        <f t="shared" si="335"/>
        <v>42492.893495370372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41753.515856481477</v>
      </c>
      <c r="T3534" s="8">
        <f t="shared" si="335"/>
        <v>41781.921527777777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41788.587083333332</v>
      </c>
      <c r="T3535" s="8">
        <f t="shared" si="335"/>
        <v>41818.587083333332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42196.028703703705</v>
      </c>
      <c r="T3536" s="8">
        <f t="shared" si="335"/>
        <v>42228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42016.050451388888</v>
      </c>
      <c r="T3537" s="8">
        <f t="shared" si="335"/>
        <v>42046.708333333328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42661.442060185189</v>
      </c>
      <c r="T3538" s="8">
        <f t="shared" si="335"/>
        <v>42691.483726851853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41808.649583333332</v>
      </c>
      <c r="T3539" s="8">
        <f t="shared" si="335"/>
        <v>41868.649583333332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41730.276747685188</v>
      </c>
      <c r="T3540" s="8">
        <f t="shared" si="335"/>
        <v>41764.276747685188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42139.816840277781</v>
      </c>
      <c r="T3541" s="8">
        <f t="shared" si="335"/>
        <v>42181.875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42194.096157407403</v>
      </c>
      <c r="T3542" s="8">
        <f t="shared" si="335"/>
        <v>42216.373611111107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42115.889652777776</v>
      </c>
      <c r="T3543" s="8">
        <f t="shared" si="335"/>
        <v>42151.114583333328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42203.680300925931</v>
      </c>
      <c r="T3544" s="8">
        <f t="shared" si="335"/>
        <v>42221.775000000001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42433.761886574073</v>
      </c>
      <c r="T3545" s="8">
        <f t="shared" si="335"/>
        <v>42442.916666666672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42555.671944444446</v>
      </c>
      <c r="T3546" s="8">
        <f t="shared" si="335"/>
        <v>42583.791666666672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42236.623252314814</v>
      </c>
      <c r="T3547" s="8">
        <f t="shared" si="335"/>
        <v>42282.666666666672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41974.743148148147</v>
      </c>
      <c r="T3548" s="8">
        <f t="shared" si="335"/>
        <v>42004.743148148147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41997.507905092592</v>
      </c>
      <c r="T3549" s="8">
        <f t="shared" si="335"/>
        <v>42027.507905092592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42135.810694444444</v>
      </c>
      <c r="T3550" s="8">
        <f t="shared" si="335"/>
        <v>42165.810694444444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41869.740671296298</v>
      </c>
      <c r="T3551" s="8">
        <f t="shared" si="335"/>
        <v>41899.740671296298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41982.688611111109</v>
      </c>
      <c r="T3552" s="8">
        <f t="shared" si="335"/>
        <v>42012.688611111109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41976.331979166665</v>
      </c>
      <c r="T3553" s="8">
        <f t="shared" si="335"/>
        <v>42004.291666666672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41912.858946759261</v>
      </c>
      <c r="T3554" s="8">
        <f t="shared" si="335"/>
        <v>41942.858946759261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42146.570393518516</v>
      </c>
      <c r="T3555" s="8">
        <f t="shared" si="335"/>
        <v>42176.570393518516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41921.375532407408</v>
      </c>
      <c r="T3556" s="8">
        <f t="shared" si="335"/>
        <v>41951.417199074072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41926.942685185189</v>
      </c>
      <c r="T3557" s="8">
        <f t="shared" si="335"/>
        <v>41956.984351851846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42561.783877314811</v>
      </c>
      <c r="T3558" s="8">
        <f t="shared" si="335"/>
        <v>42593.165972222225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42649.54923611111</v>
      </c>
      <c r="T3559" s="8">
        <f t="shared" si="335"/>
        <v>42709.590902777782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42093.786840277782</v>
      </c>
      <c r="T3560" s="8">
        <f t="shared" si="335"/>
        <v>42120.26944444445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42460.733530092592</v>
      </c>
      <c r="T3561" s="8">
        <f t="shared" si="335"/>
        <v>42490.733530092592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42430.762222222227</v>
      </c>
      <c r="T3562" s="8">
        <f t="shared" si="335"/>
        <v>42460.720555555556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42026.176180555558</v>
      </c>
      <c r="T3563" s="8">
        <f t="shared" si="335"/>
        <v>42064.207638888889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41836.471180555556</v>
      </c>
      <c r="T3564" s="8">
        <f t="shared" si="335"/>
        <v>41850.471180555556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42451.095856481479</v>
      </c>
      <c r="T3565" s="8">
        <f t="shared" si="335"/>
        <v>42465.095856481479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42418.425983796296</v>
      </c>
      <c r="T3566" s="8">
        <f t="shared" si="335"/>
        <v>42478.384317129632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42168.316481481481</v>
      </c>
      <c r="T3567" s="8">
        <f t="shared" si="335"/>
        <v>42198.316481481481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41964.716319444444</v>
      </c>
      <c r="T3568" s="8">
        <f t="shared" si="335"/>
        <v>41994.716319444444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42576.697569444441</v>
      </c>
      <c r="T3569" s="8">
        <f t="shared" si="335"/>
        <v>42636.697569444441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42503.539976851855</v>
      </c>
      <c r="T3570" s="8">
        <f t="shared" si="335"/>
        <v>42548.791666666672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42101.828819444447</v>
      </c>
      <c r="T3571" s="8">
        <f t="shared" si="335"/>
        <v>42123.958333333328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42125.647534722222</v>
      </c>
      <c r="T3572" s="8">
        <f t="shared" si="335"/>
        <v>42150.647534722222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41902.333726851852</v>
      </c>
      <c r="T3573" s="8">
        <f t="shared" si="335"/>
        <v>41932.333726851852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42003.948425925926</v>
      </c>
      <c r="T3574" s="8">
        <f t="shared" si="335"/>
        <v>42028.207638888889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41988.829942129625</v>
      </c>
      <c r="T3575" s="8">
        <f t="shared" si="335"/>
        <v>42046.207638888889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41974.898599537039</v>
      </c>
      <c r="T3576" s="8">
        <f t="shared" si="335"/>
        <v>42009.851388888885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42592.066921296297</v>
      </c>
      <c r="T3577" s="8">
        <f t="shared" si="335"/>
        <v>42617.066921296297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42050.008368055554</v>
      </c>
      <c r="T3578" s="8">
        <f t="shared" si="335"/>
        <v>42076.290972222225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41856.715069444443</v>
      </c>
      <c r="T3579" s="8">
        <f t="shared" si="335"/>
        <v>41877.715069444443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42417.585532407407</v>
      </c>
      <c r="T3580" s="8">
        <f t="shared" si="335"/>
        <v>42432.249305555553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41866.79886574074</v>
      </c>
      <c r="T3581" s="8">
        <f t="shared" si="335"/>
        <v>41885.207638888889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42220.79487268519</v>
      </c>
      <c r="T3582" s="8">
        <f t="shared" si="335"/>
        <v>42246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42628.849120370374</v>
      </c>
      <c r="T3583" s="8">
        <f t="shared" si="335"/>
        <v>42656.849120370374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41990.99863425926</v>
      </c>
      <c r="T3584" s="8">
        <f t="shared" si="335"/>
        <v>42020.99863425926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42447.894432870366</v>
      </c>
      <c r="T3585" s="8">
        <f t="shared" si="335"/>
        <v>42507.894432870366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42283.864351851851</v>
      </c>
      <c r="T3586" s="8">
        <f t="shared" si="335"/>
        <v>42313.906018518523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6">(E3587/D3587)*100</f>
        <v>119.11764705882352</v>
      </c>
      <c r="P3587">
        <f t="shared" ref="P3587:P3650" si="337">IFERROR(E3587/L3587,"0")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(J3606/86400)+DATE(1970,1,1)</f>
        <v>42483.015694444446</v>
      </c>
      <c r="T3587" s="8">
        <f t="shared" ref="T3587:T3650" si="341">(I3606/86400)+DATE(1970,1,1)</f>
        <v>42489.290972222225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42383.793124999997</v>
      </c>
      <c r="T3588" s="8">
        <f t="shared" si="341"/>
        <v>42413.793124999997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42566.604826388888</v>
      </c>
      <c r="T3589" s="8">
        <f t="shared" si="341"/>
        <v>42596.604826388888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42338.963912037041</v>
      </c>
      <c r="T3590" s="8">
        <f t="shared" si="341"/>
        <v>42353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42506.709374999999</v>
      </c>
      <c r="T3591" s="8">
        <f t="shared" si="341"/>
        <v>42538.583333333328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42429.991724537038</v>
      </c>
      <c r="T3592" s="8">
        <f t="shared" si="341"/>
        <v>42459.950057870374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42203.432129629626</v>
      </c>
      <c r="T3593" s="8">
        <f t="shared" si="341"/>
        <v>42233.432129629626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42072.370381944449</v>
      </c>
      <c r="T3594" s="8">
        <f t="shared" si="341"/>
        <v>42102.370381944449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41789.726979166662</v>
      </c>
      <c r="T3595" s="8">
        <f t="shared" si="341"/>
        <v>41799.726979166662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41788.58997685185</v>
      </c>
      <c r="T3596" s="8">
        <f t="shared" si="341"/>
        <v>41818.58997685185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42144.041851851856</v>
      </c>
      <c r="T3597" s="8">
        <f t="shared" si="341"/>
        <v>42174.041851851856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42318.593703703707</v>
      </c>
      <c r="T3598" s="8">
        <f t="shared" si="341"/>
        <v>42348.593703703707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42052.949814814812</v>
      </c>
      <c r="T3599" s="8">
        <f t="shared" si="341"/>
        <v>42082.908148148148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42779.610289351855</v>
      </c>
      <c r="T3600" s="8">
        <f t="shared" si="341"/>
        <v>42794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42128.627893518518</v>
      </c>
      <c r="T3601" s="8">
        <f t="shared" si="341"/>
        <v>42158.627893518518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42661.132245370369</v>
      </c>
      <c r="T3602" s="8">
        <f t="shared" si="341"/>
        <v>42693.916666666672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42037.938206018516</v>
      </c>
      <c r="T3603" s="8">
        <f t="shared" si="341"/>
        <v>42068.166666666672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42619.935694444444</v>
      </c>
      <c r="T3604" s="8">
        <f t="shared" si="341"/>
        <v>42643.875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41877.221886574072</v>
      </c>
      <c r="T3605" s="8">
        <f t="shared" si="341"/>
        <v>41910.140972222223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41828.736921296295</v>
      </c>
      <c r="T3606" s="8">
        <f t="shared" si="341"/>
        <v>41846.291666666664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42545.774189814816</v>
      </c>
      <c r="T3607" s="8">
        <f t="shared" si="341"/>
        <v>42605.774189814816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42157.652511574073</v>
      </c>
      <c r="T3608" s="8">
        <f t="shared" si="341"/>
        <v>42187.652511574073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41846.667326388888</v>
      </c>
      <c r="T3609" s="8">
        <f t="shared" si="341"/>
        <v>41867.667326388888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42460.741747685184</v>
      </c>
      <c r="T3610" s="8">
        <f t="shared" si="341"/>
        <v>42511.165972222225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42291.833287037036</v>
      </c>
      <c r="T3611" s="8">
        <f t="shared" si="341"/>
        <v>42351.874953703707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42437.094490740739</v>
      </c>
      <c r="T3612" s="8">
        <f t="shared" si="341"/>
        <v>42495.708333333328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41942.84710648148</v>
      </c>
      <c r="T3613" s="8">
        <f t="shared" si="341"/>
        <v>41972.888773148152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41880.753437499996</v>
      </c>
      <c r="T3614" s="8">
        <f t="shared" si="341"/>
        <v>41905.165972222225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41946.936909722222</v>
      </c>
      <c r="T3615" s="8">
        <f t="shared" si="341"/>
        <v>41966.936909722222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42649.623460648145</v>
      </c>
      <c r="T3616" s="8">
        <f t="shared" si="341"/>
        <v>42693.041666666672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42701.166365740741</v>
      </c>
      <c r="T3617" s="8">
        <f t="shared" si="341"/>
        <v>42749.165972222225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42450.88282407407</v>
      </c>
      <c r="T3618" s="8">
        <f t="shared" si="341"/>
        <v>42480.88282407407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42226.694780092592</v>
      </c>
      <c r="T3619" s="8">
        <f t="shared" si="341"/>
        <v>42261.694780092592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41975.700636574074</v>
      </c>
      <c r="T3620" s="8">
        <f t="shared" si="341"/>
        <v>42005.700636574074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42053.672824074078</v>
      </c>
      <c r="T3621" s="8">
        <f t="shared" si="341"/>
        <v>42113.631157407406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42590.677152777775</v>
      </c>
      <c r="T3622" s="8">
        <f t="shared" si="341"/>
        <v>42650.632638888885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42104.781597222223</v>
      </c>
      <c r="T3623" s="8">
        <f t="shared" si="341"/>
        <v>42134.781597222223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41899.627071759256</v>
      </c>
      <c r="T3624" s="8">
        <f t="shared" si="341"/>
        <v>41917.208333333336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42297.816284722227</v>
      </c>
      <c r="T3625" s="8">
        <f t="shared" si="341"/>
        <v>42338.708333333328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42285.143969907411</v>
      </c>
      <c r="T3626" s="8">
        <f t="shared" si="341"/>
        <v>42325.185636574075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42409.241747685184</v>
      </c>
      <c r="T3627" s="8">
        <f t="shared" si="341"/>
        <v>42437.207638888889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42665.970347222217</v>
      </c>
      <c r="T3628" s="8">
        <f t="shared" si="341"/>
        <v>42696.012013888889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42140.421319444446</v>
      </c>
      <c r="T3629" s="8">
        <f t="shared" si="341"/>
        <v>42171.979166666672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t="str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42598.749155092592</v>
      </c>
      <c r="T3630" s="8">
        <f t="shared" si="341"/>
        <v>42643.749155092592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41887.292187500003</v>
      </c>
      <c r="T3631" s="8">
        <f t="shared" si="341"/>
        <v>41917.292187500003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41780.712893518517</v>
      </c>
      <c r="T3632" s="8">
        <f t="shared" si="341"/>
        <v>41806.712893518517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42381.478981481487</v>
      </c>
      <c r="T3633" s="8">
        <f t="shared" si="341"/>
        <v>42402.478981481487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41828.646319444444</v>
      </c>
      <c r="T3634" s="8">
        <f t="shared" si="341"/>
        <v>41861.665972222225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42596.644699074073</v>
      </c>
      <c r="T3635" s="8">
        <f t="shared" si="341"/>
        <v>42607.165972222225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42191.363506944443</v>
      </c>
      <c r="T3636" s="8">
        <f t="shared" si="341"/>
        <v>42221.363506944443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42440.416504629626</v>
      </c>
      <c r="T3637" s="8">
        <f t="shared" si="341"/>
        <v>42463.708333333328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t="str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42173.803217592591</v>
      </c>
      <c r="T3638" s="8">
        <f t="shared" si="341"/>
        <v>42203.290972222225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42737.910138888888</v>
      </c>
      <c r="T3639" s="8">
        <f t="shared" si="341"/>
        <v>42767.957638888889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42499.629849537036</v>
      </c>
      <c r="T3640" s="8">
        <f t="shared" si="341"/>
        <v>42522.904166666667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41775.858564814815</v>
      </c>
      <c r="T3641" s="8">
        <f t="shared" si="341"/>
        <v>41822.165972222225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42055.277199074073</v>
      </c>
      <c r="T3642" s="8">
        <f t="shared" si="341"/>
        <v>42082.610416666663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t="str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41971.881076388891</v>
      </c>
      <c r="T3643" s="8">
        <f t="shared" si="341"/>
        <v>41996.881076388891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42447.896666666667</v>
      </c>
      <c r="T3644" s="8">
        <f t="shared" si="341"/>
        <v>42470.166666666672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t="str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42064.220069444447</v>
      </c>
      <c r="T3645" s="8">
        <f t="shared" si="341"/>
        <v>42094.178402777776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42665.451736111107</v>
      </c>
      <c r="T3646" s="8">
        <f t="shared" si="341"/>
        <v>42725.493402777778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42523.248715277776</v>
      </c>
      <c r="T3647" s="8">
        <f t="shared" si="341"/>
        <v>42537.248715277776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42294.808124999996</v>
      </c>
      <c r="T3648" s="8">
        <f t="shared" si="341"/>
        <v>42305.829166666663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41822.90488425926</v>
      </c>
      <c r="T3649" s="8">
        <f t="shared" si="341"/>
        <v>41844.291666666664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42173.970127314809</v>
      </c>
      <c r="T3650" s="8">
        <f t="shared" si="341"/>
        <v>42203.970127314809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2">(E3651/D3651)*100</f>
        <v>104</v>
      </c>
      <c r="P3651">
        <f t="shared" ref="P3651:P3714" si="343">IFERROR(E3651/L3651,"0")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(J3670/86400)+DATE(1970,1,1)</f>
        <v>42185.556157407409</v>
      </c>
      <c r="T3651" s="8">
        <f t="shared" ref="T3651:T3714" si="347">(I3670/86400)+DATE(1970,1,1)</f>
        <v>42208.772916666669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42136.675196759257</v>
      </c>
      <c r="T3652" s="8">
        <f t="shared" si="347"/>
        <v>42166.675196759257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42142.514016203699</v>
      </c>
      <c r="T3653" s="8">
        <f t="shared" si="347"/>
        <v>42155.958333333328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41820.62809027778</v>
      </c>
      <c r="T3654" s="8">
        <f t="shared" si="347"/>
        <v>41841.165972222225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41878.946574074071</v>
      </c>
      <c r="T3655" s="8">
        <f t="shared" si="347"/>
        <v>41908.946574074071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41914.295104166667</v>
      </c>
      <c r="T3656" s="8">
        <f t="shared" si="347"/>
        <v>41948.536111111112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42556.873020833329</v>
      </c>
      <c r="T3657" s="8">
        <f t="shared" si="347"/>
        <v>42616.873020833329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42493.597013888888</v>
      </c>
      <c r="T3658" s="8">
        <f t="shared" si="347"/>
        <v>42505.958333333328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41876.815787037034</v>
      </c>
      <c r="T3659" s="8">
        <f t="shared" si="347"/>
        <v>41894.815787037034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41802.574282407411</v>
      </c>
      <c r="T3660" s="8">
        <f t="shared" si="347"/>
        <v>41823.165972222225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42120.531226851846</v>
      </c>
      <c r="T3661" s="8">
        <f t="shared" si="347"/>
        <v>42155.531226851846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41786.761354166665</v>
      </c>
      <c r="T3662" s="8">
        <f t="shared" si="347"/>
        <v>41821.207638888889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42627.454097222224</v>
      </c>
      <c r="T3663" s="8">
        <f t="shared" si="347"/>
        <v>42648.454097222224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42374.651504629626</v>
      </c>
      <c r="T3664" s="8">
        <f t="shared" si="347"/>
        <v>42384.651504629626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41772.685393518521</v>
      </c>
      <c r="T3665" s="8">
        <f t="shared" si="347"/>
        <v>41806.290972222225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42633.116851851853</v>
      </c>
      <c r="T3666" s="8">
        <f t="shared" si="347"/>
        <v>42663.116851851853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42219.180393518516</v>
      </c>
      <c r="T3667" s="8">
        <f t="shared" si="347"/>
        <v>42249.180393518516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41753.593275462961</v>
      </c>
      <c r="T3668" s="8">
        <f t="shared" si="347"/>
        <v>41778.875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42230.662731481483</v>
      </c>
      <c r="T3669" s="8">
        <f t="shared" si="347"/>
        <v>42245.165972222225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41787.218229166669</v>
      </c>
      <c r="T3670" s="8">
        <f t="shared" si="347"/>
        <v>41817.218229166669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41829.787083333329</v>
      </c>
      <c r="T3671" s="8">
        <f t="shared" si="347"/>
        <v>41859.787083333329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42147.826840277776</v>
      </c>
      <c r="T3672" s="8">
        <f t="shared" si="347"/>
        <v>42176.934027777781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41940.598182870366</v>
      </c>
      <c r="T3673" s="8">
        <f t="shared" si="347"/>
        <v>41970.639849537038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42020.700567129628</v>
      </c>
      <c r="T3674" s="8">
        <f t="shared" si="347"/>
        <v>42065.207638888889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41891.96503472222</v>
      </c>
      <c r="T3675" s="8">
        <f t="shared" si="347"/>
        <v>41901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42309.191307870366</v>
      </c>
      <c r="T3676" s="8">
        <f t="shared" si="347"/>
        <v>42338.9375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42490.133877314816</v>
      </c>
      <c r="T3677" s="8">
        <f t="shared" si="347"/>
        <v>42527.083333333328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41995.870486111111</v>
      </c>
      <c r="T3678" s="8">
        <f t="shared" si="347"/>
        <v>42015.870486111111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41988.617083333331</v>
      </c>
      <c r="T3679" s="8">
        <f t="shared" si="347"/>
        <v>42048.617083333331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42479.465833333335</v>
      </c>
      <c r="T3680" s="8">
        <f t="shared" si="347"/>
        <v>42500.465833333335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42401.806562500002</v>
      </c>
      <c r="T3681" s="8">
        <f t="shared" si="347"/>
        <v>42431.806562500002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41897.602037037039</v>
      </c>
      <c r="T3682" s="8">
        <f t="shared" si="347"/>
        <v>41927.602037037039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41882.585648148146</v>
      </c>
      <c r="T3683" s="8">
        <f t="shared" si="347"/>
        <v>41912.666666666664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42129.541585648149</v>
      </c>
      <c r="T3684" s="8">
        <f t="shared" si="347"/>
        <v>42159.541585648149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42524.53800925926</v>
      </c>
      <c r="T3685" s="8">
        <f t="shared" si="347"/>
        <v>42561.957638888889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42556.504490740743</v>
      </c>
      <c r="T3686" s="8">
        <f t="shared" si="347"/>
        <v>42595.290972222225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42461.689745370371</v>
      </c>
      <c r="T3687" s="8">
        <f t="shared" si="347"/>
        <v>42521.689745370371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41792.542986111112</v>
      </c>
      <c r="T3688" s="8">
        <f t="shared" si="347"/>
        <v>41813.75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41879.913761574076</v>
      </c>
      <c r="T3689" s="8">
        <f t="shared" si="347"/>
        <v>41894.913761574076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42552.048356481479</v>
      </c>
      <c r="T3690" s="8">
        <f t="shared" si="347"/>
        <v>42573.226388888885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41810.142199074078</v>
      </c>
      <c r="T3691" s="8">
        <f t="shared" si="347"/>
        <v>41824.142199074078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41785.707708333335</v>
      </c>
      <c r="T3692" s="8">
        <f t="shared" si="347"/>
        <v>41815.707708333335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42072.576249999998</v>
      </c>
      <c r="T3693" s="8">
        <f t="shared" si="347"/>
        <v>42097.576249999998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41779.724224537036</v>
      </c>
      <c r="T3694" s="8">
        <f t="shared" si="347"/>
        <v>41805.666666666664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42134.172071759254</v>
      </c>
      <c r="T3695" s="8">
        <f t="shared" si="347"/>
        <v>42155.290972222225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42505.738032407404</v>
      </c>
      <c r="T3696" s="8">
        <f t="shared" si="347"/>
        <v>42525.738032407404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42118.556331018517</v>
      </c>
      <c r="T3697" s="8">
        <f t="shared" si="347"/>
        <v>42150.165972222225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42036.995590277773</v>
      </c>
      <c r="T3698" s="8">
        <f t="shared" si="347"/>
        <v>42094.536111111112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42360.887835648144</v>
      </c>
      <c r="T3699" s="8">
        <f t="shared" si="347"/>
        <v>42390.887835648144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42102.866307870368</v>
      </c>
      <c r="T3700" s="8">
        <f t="shared" si="347"/>
        <v>42133.866307870368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42032.716145833328</v>
      </c>
      <c r="T3701" s="8">
        <f t="shared" si="347"/>
        <v>42062.716145833328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42147.729930555557</v>
      </c>
      <c r="T3702" s="8">
        <f t="shared" si="347"/>
        <v>42177.729930555557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42165.993125000001</v>
      </c>
      <c r="T3703" s="8">
        <f t="shared" si="347"/>
        <v>42187.993125000001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41927.936157407406</v>
      </c>
      <c r="T3704" s="8">
        <f t="shared" si="347"/>
        <v>41948.977824074071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42381.671840277777</v>
      </c>
      <c r="T3705" s="8">
        <f t="shared" si="347"/>
        <v>42411.957638888889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41943.753032407403</v>
      </c>
      <c r="T3706" s="8">
        <f t="shared" si="347"/>
        <v>41973.794699074075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42465.491435185184</v>
      </c>
      <c r="T3707" s="8">
        <f t="shared" si="347"/>
        <v>42494.958333333328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42401.945219907408</v>
      </c>
      <c r="T3708" s="8">
        <f t="shared" si="347"/>
        <v>42418.895833333328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42462.140868055554</v>
      </c>
      <c r="T3709" s="8">
        <f t="shared" si="347"/>
        <v>42489.875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42632.348310185189</v>
      </c>
      <c r="T3710" s="8">
        <f t="shared" si="347"/>
        <v>42663.204861111109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42205.171018518522</v>
      </c>
      <c r="T3711" s="8">
        <f t="shared" si="347"/>
        <v>42235.171018518522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42041.205000000002</v>
      </c>
      <c r="T3712" s="8">
        <f t="shared" si="347"/>
        <v>42086.16333333333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42203.677766203706</v>
      </c>
      <c r="T3713" s="8">
        <f t="shared" si="347"/>
        <v>42233.677766203706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41983.752847222218</v>
      </c>
      <c r="T3714" s="8">
        <f t="shared" si="347"/>
        <v>42014.140972222223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48">(E3715/D3715)*100</f>
        <v>101.49999999999999</v>
      </c>
      <c r="P3715">
        <f t="shared" ref="P3715:P3778" si="349">IFERROR(E3715/L3715,"0")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(J3734/86400)+DATE(1970,1,1)</f>
        <v>41968.677465277782</v>
      </c>
      <c r="T3715" s="8">
        <f t="shared" ref="T3715:T3778" si="353">(I3734/86400)+DATE(1970,1,1)</f>
        <v>42028.5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42103.024398148147</v>
      </c>
      <c r="T3716" s="8">
        <f t="shared" si="353"/>
        <v>42112.9375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42089.901574074072</v>
      </c>
      <c r="T3717" s="8">
        <f t="shared" si="353"/>
        <v>42149.901574074072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42122.693159722221</v>
      </c>
      <c r="T3718" s="8">
        <f t="shared" si="353"/>
        <v>42152.693159722221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42048.711724537032</v>
      </c>
      <c r="T3719" s="8">
        <f t="shared" si="353"/>
        <v>42086.75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42297.691006944442</v>
      </c>
      <c r="T3720" s="8">
        <f t="shared" si="353"/>
        <v>42320.290972222225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41813.938715277778</v>
      </c>
      <c r="T3721" s="8">
        <f t="shared" si="353"/>
        <v>41835.916666666664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42548.449861111112</v>
      </c>
      <c r="T3722" s="8">
        <f t="shared" si="353"/>
        <v>42568.449861111112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41833.089756944442</v>
      </c>
      <c r="T3723" s="8">
        <f t="shared" si="353"/>
        <v>41863.079143518517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42325.920717592591</v>
      </c>
      <c r="T3724" s="8">
        <f t="shared" si="353"/>
        <v>42355.920717592591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41858.214629629627</v>
      </c>
      <c r="T3725" s="8">
        <f t="shared" si="353"/>
        <v>41888.214629629627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41793.710231481484</v>
      </c>
      <c r="T3726" s="8">
        <f t="shared" si="353"/>
        <v>41823.710231481484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41793.814259259263</v>
      </c>
      <c r="T3727" s="8">
        <f t="shared" si="353"/>
        <v>41825.165972222225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41831.697939814811</v>
      </c>
      <c r="T3728" s="8">
        <f t="shared" si="353"/>
        <v>41861.697939814811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42621.389340277776</v>
      </c>
      <c r="T3729" s="8">
        <f t="shared" si="353"/>
        <v>42651.389340277776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42164.299722222218</v>
      </c>
      <c r="T3730" s="8">
        <f t="shared" si="353"/>
        <v>42190.957638888889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42395.706435185188</v>
      </c>
      <c r="T3731" s="8">
        <f t="shared" si="353"/>
        <v>42416.249305555553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42458.127175925925</v>
      </c>
      <c r="T3732" s="8">
        <f t="shared" si="353"/>
        <v>42489.165972222225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42016.981574074074</v>
      </c>
      <c r="T3733" s="8">
        <f t="shared" si="353"/>
        <v>42045.332638888889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42403.035567129627</v>
      </c>
      <c r="T3734" s="8">
        <f t="shared" si="353"/>
        <v>42462.993900462963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t="str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42619.802488425921</v>
      </c>
      <c r="T3735" s="8">
        <f t="shared" si="353"/>
        <v>42659.875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42128.824074074073</v>
      </c>
      <c r="T3736" s="8">
        <f t="shared" si="353"/>
        <v>42158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41808.881215277775</v>
      </c>
      <c r="T3737" s="8">
        <f t="shared" si="353"/>
        <v>41846.207638888889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42445.866979166662</v>
      </c>
      <c r="T3738" s="8">
        <f t="shared" si="353"/>
        <v>42475.866979166662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41771.814791666664</v>
      </c>
      <c r="T3739" s="8">
        <f t="shared" si="353"/>
        <v>41801.814791666664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41954.850868055553</v>
      </c>
      <c r="T3740" s="8">
        <f t="shared" si="353"/>
        <v>41974.850868055553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41747.471504629633</v>
      </c>
      <c r="T3741" s="8">
        <f t="shared" si="353"/>
        <v>41778.208333333336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42182.108252314814</v>
      </c>
      <c r="T3742" s="8">
        <f t="shared" si="353"/>
        <v>42242.108252314814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t="str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41739.525300925925</v>
      </c>
      <c r="T3743" s="8">
        <f t="shared" si="353"/>
        <v>41764.525300925925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42173.466863425929</v>
      </c>
      <c r="T3744" s="8">
        <f t="shared" si="353"/>
        <v>42226.958333333328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t="str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42193.813530092593</v>
      </c>
      <c r="T3745" s="8">
        <f t="shared" si="353"/>
        <v>42218.813530092593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t="str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42065.750300925924</v>
      </c>
      <c r="T3746" s="8">
        <f t="shared" si="353"/>
        <v>42095.708634259259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42499.842962962968</v>
      </c>
      <c r="T3747" s="8">
        <f t="shared" si="353"/>
        <v>42519.025000000001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41820.776412037041</v>
      </c>
      <c r="T3748" s="8">
        <f t="shared" si="353"/>
        <v>41850.776412037041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41788.167187500003</v>
      </c>
      <c r="T3749" s="8">
        <f t="shared" si="353"/>
        <v>41823.167187500003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42050.019641203704</v>
      </c>
      <c r="T3750" s="8">
        <f t="shared" si="353"/>
        <v>42064.207638888889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41772.727893518517</v>
      </c>
      <c r="T3751" s="8">
        <f t="shared" si="353"/>
        <v>41802.727893518517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42445.598136574074</v>
      </c>
      <c r="T3752" s="8">
        <f t="shared" si="353"/>
        <v>42475.598136574074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42138.930671296301</v>
      </c>
      <c r="T3753" s="8">
        <f t="shared" si="353"/>
        <v>42168.930671296301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42493.857083333336</v>
      </c>
      <c r="T3754" s="8">
        <f t="shared" si="353"/>
        <v>42508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42682.616967592592</v>
      </c>
      <c r="T3755" s="8">
        <f t="shared" si="353"/>
        <v>42703.25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42656.005173611113</v>
      </c>
      <c r="T3756" s="8">
        <f t="shared" si="353"/>
        <v>42689.088888888888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42087.792303240742</v>
      </c>
      <c r="T3757" s="8">
        <f t="shared" si="353"/>
        <v>42103.792303240742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42075.942627314813</v>
      </c>
      <c r="T3758" s="8">
        <f t="shared" si="353"/>
        <v>42103.166666666672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41814.367800925924</v>
      </c>
      <c r="T3759" s="8">
        <f t="shared" si="353"/>
        <v>41852.041666666664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41887.111354166671</v>
      </c>
      <c r="T3760" s="8">
        <f t="shared" si="353"/>
        <v>41909.166666666664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41989.819212962961</v>
      </c>
      <c r="T3761" s="8">
        <f t="shared" si="353"/>
        <v>42049.819212962961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42425.735416666663</v>
      </c>
      <c r="T3762" s="8">
        <f t="shared" si="353"/>
        <v>42455.693749999999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42166.219733796301</v>
      </c>
      <c r="T3763" s="8">
        <f t="shared" si="353"/>
        <v>42198.837500000001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41865.882928240739</v>
      </c>
      <c r="T3764" s="8">
        <f t="shared" si="353"/>
        <v>41890.882928240739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42546.862233796295</v>
      </c>
      <c r="T3765" s="8">
        <f t="shared" si="353"/>
        <v>42575.958333333328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42420.140277777777</v>
      </c>
      <c r="T3766" s="8">
        <f t="shared" si="353"/>
        <v>42444.666666666672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42531.980694444443</v>
      </c>
      <c r="T3767" s="8">
        <f t="shared" si="353"/>
        <v>42561.980694444443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42548.63853009259</v>
      </c>
      <c r="T3768" s="8">
        <f t="shared" si="353"/>
        <v>42584.418749999997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42487.037905092591</v>
      </c>
      <c r="T3769" s="8">
        <f t="shared" si="353"/>
        <v>42517.037905092591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42167.534791666665</v>
      </c>
      <c r="T3770" s="8">
        <f t="shared" si="353"/>
        <v>42196.165972222225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42333.695821759262</v>
      </c>
      <c r="T3771" s="8">
        <f t="shared" si="353"/>
        <v>42361.679166666669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42138.798819444448</v>
      </c>
      <c r="T3772" s="8">
        <f t="shared" si="353"/>
        <v>42170.798819444448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42666.666932870372</v>
      </c>
      <c r="T3773" s="8">
        <f t="shared" si="353"/>
        <v>42696.708599537036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41766.692037037035</v>
      </c>
      <c r="T3774" s="8">
        <f t="shared" si="353"/>
        <v>41826.692037037035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42170.447013888886</v>
      </c>
      <c r="T3775" s="8">
        <f t="shared" si="353"/>
        <v>42200.447013888886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41968.938993055555</v>
      </c>
      <c r="T3776" s="8">
        <f t="shared" si="353"/>
        <v>41989.938993055555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42132.58048611111</v>
      </c>
      <c r="T3777" s="8">
        <f t="shared" si="353"/>
        <v>42162.58048611111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42201.436226851853</v>
      </c>
      <c r="T3778" s="8">
        <f t="shared" si="353"/>
        <v>42244.9375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4">(E3779/D3779)*100</f>
        <v>143.19999999999999</v>
      </c>
      <c r="P3779">
        <f t="shared" ref="P3779:P3842" si="355">IFERROR(E3779/L3779,"0")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(J3798/86400)+DATE(1970,1,1)</f>
        <v>42689.029583333337</v>
      </c>
      <c r="T3779" s="8">
        <f t="shared" ref="T3779:T3842" si="359">(I3798/86400)+DATE(1970,1,1)</f>
        <v>42749.029583333337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42084.881539351853</v>
      </c>
      <c r="T3780" s="8">
        <f t="shared" si="359"/>
        <v>42114.881539351853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41831.722777777773</v>
      </c>
      <c r="T3781" s="8">
        <f t="shared" si="359"/>
        <v>41861.722777777773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42410.93105324074</v>
      </c>
      <c r="T3782" s="8">
        <f t="shared" si="359"/>
        <v>42440.93105324074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41982.737071759257</v>
      </c>
      <c r="T3783" s="8">
        <f t="shared" si="359"/>
        <v>42015.207638888889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41975.676111111112</v>
      </c>
      <c r="T3784" s="8">
        <f t="shared" si="359"/>
        <v>42006.676111111112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42269.126226851848</v>
      </c>
      <c r="T3785" s="8">
        <f t="shared" si="359"/>
        <v>42299.126226851848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42403.971851851849</v>
      </c>
      <c r="T3786" s="8">
        <f t="shared" si="359"/>
        <v>42433.971851851849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42527.00953703704</v>
      </c>
      <c r="T3787" s="8">
        <f t="shared" si="359"/>
        <v>42582.291666666672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41849.887037037035</v>
      </c>
      <c r="T3788" s="8">
        <f t="shared" si="359"/>
        <v>41909.887037037035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41799.259039351848</v>
      </c>
      <c r="T3789" s="8">
        <f t="shared" si="359"/>
        <v>41819.259039351848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42090.909016203703</v>
      </c>
      <c r="T3790" s="8">
        <f t="shared" si="359"/>
        <v>42097.909016203703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42059.453923611116</v>
      </c>
      <c r="T3791" s="8">
        <f t="shared" si="359"/>
        <v>42119.412256944444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t="str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41800.526701388888</v>
      </c>
      <c r="T3792" s="8">
        <f t="shared" si="359"/>
        <v>41850.958333333336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t="str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42054.849050925928</v>
      </c>
      <c r="T3793" s="8">
        <f t="shared" si="359"/>
        <v>42084.807384259257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42487.62700231481</v>
      </c>
      <c r="T3794" s="8">
        <f t="shared" si="359"/>
        <v>42521.458333333328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42109.751250000001</v>
      </c>
      <c r="T3795" s="8">
        <f t="shared" si="359"/>
        <v>42156.165972222225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42497.275706018518</v>
      </c>
      <c r="T3796" s="8">
        <f t="shared" si="359"/>
        <v>42535.904861111107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42058.904074074075</v>
      </c>
      <c r="T3797" s="8">
        <f t="shared" si="359"/>
        <v>42095.165972222225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42207.259918981479</v>
      </c>
      <c r="T3798" s="8">
        <f t="shared" si="359"/>
        <v>42236.958333333328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41807.690081018518</v>
      </c>
      <c r="T3799" s="8">
        <f t="shared" si="359"/>
        <v>41837.690081018518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42284.69694444444</v>
      </c>
      <c r="T3800" s="8">
        <f t="shared" si="359"/>
        <v>42301.165972222225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42045.84238425926</v>
      </c>
      <c r="T3801" s="8">
        <f t="shared" si="359"/>
        <v>42075.800717592589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42184.209537037037</v>
      </c>
      <c r="T3802" s="8">
        <f t="shared" si="359"/>
        <v>42202.876388888893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42160.651817129634</v>
      </c>
      <c r="T3803" s="8">
        <f t="shared" si="359"/>
        <v>42190.651817129634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t="str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42341.180636574078</v>
      </c>
      <c r="T3804" s="8">
        <f t="shared" si="359"/>
        <v>42373.180636574078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42329.838159722218</v>
      </c>
      <c r="T3805" s="8">
        <f t="shared" si="359"/>
        <v>42388.957638888889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t="str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42170.910231481481</v>
      </c>
      <c r="T3806" s="8">
        <f t="shared" si="359"/>
        <v>42205.165972222225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42571.626192129625</v>
      </c>
      <c r="T3807" s="8">
        <f t="shared" si="359"/>
        <v>42583.570138888885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42151.069606481484</v>
      </c>
      <c r="T3808" s="8">
        <f t="shared" si="359"/>
        <v>42172.069606481484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42101.423541666663</v>
      </c>
      <c r="T3809" s="8">
        <f t="shared" si="359"/>
        <v>42131.423541666663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42034.928252314814</v>
      </c>
      <c r="T3810" s="8">
        <f t="shared" si="359"/>
        <v>42090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41944.527627314819</v>
      </c>
      <c r="T3811" s="8">
        <f t="shared" si="359"/>
        <v>42004.569293981476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42593.865405092598</v>
      </c>
      <c r="T3812" s="8">
        <f t="shared" si="359"/>
        <v>42613.865405092598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42503.740868055553</v>
      </c>
      <c r="T3813" s="8">
        <f t="shared" si="359"/>
        <v>42517.740868055553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41927.848900462966</v>
      </c>
      <c r="T3814" s="8">
        <f t="shared" si="359"/>
        <v>41948.890567129631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42375.114988425921</v>
      </c>
      <c r="T3815" s="8">
        <f t="shared" si="359"/>
        <v>42420.114988425921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41963.872361111113</v>
      </c>
      <c r="T3816" s="8">
        <f t="shared" si="359"/>
        <v>41974.797916666663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42143.445219907408</v>
      </c>
      <c r="T3817" s="8">
        <f t="shared" si="359"/>
        <v>42173.445219907408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42460.94222222222</v>
      </c>
      <c r="T3818" s="8">
        <f t="shared" si="359"/>
        <v>42481.94222222222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42553.926527777774</v>
      </c>
      <c r="T3819" s="8">
        <f t="shared" si="359"/>
        <v>42585.172916666663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42152.765717592592</v>
      </c>
      <c r="T3820" s="8">
        <f t="shared" si="359"/>
        <v>42188.765717592592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42116.710752314815</v>
      </c>
      <c r="T3821" s="8">
        <f t="shared" si="359"/>
        <v>42146.710752314815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42155.142638888894</v>
      </c>
      <c r="T3822" s="8">
        <f t="shared" si="359"/>
        <v>42215.142638888894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42432.701724537037</v>
      </c>
      <c r="T3823" s="8">
        <f t="shared" si="359"/>
        <v>42457.660057870366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41780.785729166666</v>
      </c>
      <c r="T3824" s="8">
        <f t="shared" si="359"/>
        <v>41840.785729166666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41740.493657407409</v>
      </c>
      <c r="T3825" s="8">
        <f t="shared" si="359"/>
        <v>41770.493657407409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41766.072500000002</v>
      </c>
      <c r="T3826" s="8">
        <f t="shared" si="359"/>
        <v>41791.072500000002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41766.617291666669</v>
      </c>
      <c r="T3827" s="8">
        <f t="shared" si="359"/>
        <v>41793.290972222225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42248.627013888894</v>
      </c>
      <c r="T3828" s="8">
        <f t="shared" si="359"/>
        <v>42278.627013888894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41885.221550925926</v>
      </c>
      <c r="T3829" s="8">
        <f t="shared" si="359"/>
        <v>41916.290972222225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42159.224432870367</v>
      </c>
      <c r="T3830" s="8">
        <f t="shared" si="359"/>
        <v>42204.224432870367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42265.817002314812</v>
      </c>
      <c r="T3831" s="8">
        <f t="shared" si="359"/>
        <v>42295.817002314812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42136.767175925925</v>
      </c>
      <c r="T3832" s="8">
        <f t="shared" si="359"/>
        <v>42166.767175925925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41975.124340277776</v>
      </c>
      <c r="T3833" s="8">
        <f t="shared" si="359"/>
        <v>42005.124340277776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42172.439571759256</v>
      </c>
      <c r="T3834" s="8">
        <f t="shared" si="359"/>
        <v>42202.439571759256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42065.190694444449</v>
      </c>
      <c r="T3835" s="8">
        <f t="shared" si="359"/>
        <v>42090.149027777778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41848.84002314815</v>
      </c>
      <c r="T3836" s="8">
        <f t="shared" si="359"/>
        <v>41883.84002314815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42103.884930555556</v>
      </c>
      <c r="T3837" s="8">
        <f t="shared" si="359"/>
        <v>42133.884930555556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42059.970729166671</v>
      </c>
      <c r="T3838" s="8">
        <f t="shared" si="359"/>
        <v>42089.929062499999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42041.743090277778</v>
      </c>
      <c r="T3839" s="8">
        <f t="shared" si="359"/>
        <v>42071.701423611114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41829.73715277778</v>
      </c>
      <c r="T3840" s="8">
        <f t="shared" si="359"/>
        <v>41852.716666666667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42128.431064814809</v>
      </c>
      <c r="T3841" s="8">
        <f t="shared" si="359"/>
        <v>42146.875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41789.893599537041</v>
      </c>
      <c r="T3842" s="8">
        <f t="shared" si="359"/>
        <v>41815.875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0">(E3843/D3843)*100</f>
        <v>8.7200000000000006</v>
      </c>
      <c r="P3843">
        <f t="shared" ref="P3843:P3906" si="361">IFERROR(E3843/L3843,"0")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(J3862/86400)+DATE(1970,1,1)</f>
        <v>41833.660995370374</v>
      </c>
      <c r="T3843" s="8">
        <f t="shared" ref="T3843:T3906" si="365">(I3862/86400)+DATE(1970,1,1)</f>
        <v>41863.660995370374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41914.590011574073</v>
      </c>
      <c r="T3844" s="8">
        <f t="shared" si="365"/>
        <v>41955.907638888893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42611.261064814811</v>
      </c>
      <c r="T3845" s="8">
        <f t="shared" si="365"/>
        <v>42625.707638888889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42253.633159722223</v>
      </c>
      <c r="T3846" s="8">
        <f t="shared" si="365"/>
        <v>42313.674826388888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42295.891828703709</v>
      </c>
      <c r="T3847" s="8">
        <f t="shared" si="365"/>
        <v>42325.933495370366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41841.651597222226</v>
      </c>
      <c r="T3848" s="8">
        <f t="shared" si="365"/>
        <v>41881.229166666664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42402.947002314817</v>
      </c>
      <c r="T3849" s="8">
        <f t="shared" si="365"/>
        <v>42452.145138888889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42509.814108796301</v>
      </c>
      <c r="T3850" s="8">
        <f t="shared" si="365"/>
        <v>42539.814108796301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41865.659780092596</v>
      </c>
      <c r="T3851" s="8">
        <f t="shared" si="365"/>
        <v>41890.659780092596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42047.724444444444</v>
      </c>
      <c r="T3852" s="8">
        <f t="shared" si="365"/>
        <v>42077.132638888885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41793.172199074077</v>
      </c>
      <c r="T3853" s="8">
        <f t="shared" si="365"/>
        <v>41823.172199074077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42763.780671296292</v>
      </c>
      <c r="T3854" s="8">
        <f t="shared" si="365"/>
        <v>42823.739004629635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42180.145787037036</v>
      </c>
      <c r="T3855" s="8">
        <f t="shared" si="365"/>
        <v>42230.145787037036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42255.696006944447</v>
      </c>
      <c r="T3856" s="8">
        <f t="shared" si="365"/>
        <v>42285.696006944447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42007.016458333332</v>
      </c>
      <c r="T3857" s="8">
        <f t="shared" si="365"/>
        <v>42028.041666666672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42615.346817129626</v>
      </c>
      <c r="T3858" s="8">
        <f t="shared" si="365"/>
        <v>42616.416666666672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42372.624166666668</v>
      </c>
      <c r="T3859" s="8">
        <f t="shared" si="365"/>
        <v>42402.624166666668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42682.67768518519</v>
      </c>
      <c r="T3860" s="8">
        <f t="shared" si="365"/>
        <v>42712.67768518519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42154.818819444445</v>
      </c>
      <c r="T3861" s="8">
        <f t="shared" si="365"/>
        <v>42185.165972222225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41999.861064814817</v>
      </c>
      <c r="T3862" s="8">
        <f t="shared" si="365"/>
        <v>42029.861064814817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41815.815046296295</v>
      </c>
      <c r="T3863" s="8">
        <f t="shared" si="365"/>
        <v>41850.958333333336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42756.018506944441</v>
      </c>
      <c r="T3864" s="8">
        <f t="shared" si="365"/>
        <v>42786.018506944441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t="str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42373.983449074076</v>
      </c>
      <c r="T3865" s="8">
        <f t="shared" si="365"/>
        <v>42400.960416666669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41854.602650462963</v>
      </c>
      <c r="T3866" s="8">
        <f t="shared" si="365"/>
        <v>41884.602650462963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42065.791574074072</v>
      </c>
      <c r="T3867" s="8">
        <f t="shared" si="365"/>
        <v>42090.749907407408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42469.951284722221</v>
      </c>
      <c r="T3868" s="8">
        <f t="shared" si="365"/>
        <v>42499.951284722221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41954.228032407409</v>
      </c>
      <c r="T3869" s="8">
        <f t="shared" si="365"/>
        <v>41984.228032407409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42079.857974537037</v>
      </c>
      <c r="T3870" s="8">
        <f t="shared" si="365"/>
        <v>42125.916666666672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42762.545810185184</v>
      </c>
      <c r="T3871" s="8">
        <f t="shared" si="365"/>
        <v>42792.545810185184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41977.004976851851</v>
      </c>
      <c r="T3872" s="8">
        <f t="shared" si="365"/>
        <v>42008.976388888885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42171.758611111116</v>
      </c>
      <c r="T3873" s="8">
        <f t="shared" si="365"/>
        <v>42231.758611111116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t="str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42056.1324537037</v>
      </c>
      <c r="T3874" s="8">
        <f t="shared" si="365"/>
        <v>42086.207638888889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t="str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41867.652280092589</v>
      </c>
      <c r="T3875" s="8">
        <f t="shared" si="365"/>
        <v>41875.291666666664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t="str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41779.657870370371</v>
      </c>
      <c r="T3876" s="8">
        <f t="shared" si="365"/>
        <v>41821.25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t="str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42679.958472222221</v>
      </c>
      <c r="T3877" s="8">
        <f t="shared" si="365"/>
        <v>42710.207638888889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42032.250208333338</v>
      </c>
      <c r="T3878" s="8">
        <f t="shared" si="365"/>
        <v>42063.250208333338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41793.191875000004</v>
      </c>
      <c r="T3879" s="8">
        <f t="shared" si="365"/>
        <v>41807.191875000004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41982.87364583333</v>
      </c>
      <c r="T3880" s="8">
        <f t="shared" si="365"/>
        <v>42012.87364583333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t="str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42193.482291666667</v>
      </c>
      <c r="T3881" s="8">
        <f t="shared" si="365"/>
        <v>42233.666666666672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41843.775011574078</v>
      </c>
      <c r="T3882" s="8">
        <f t="shared" si="365"/>
        <v>41863.775011574078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42136.092488425929</v>
      </c>
      <c r="T3883" s="8">
        <f t="shared" si="365"/>
        <v>42166.092488425929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t="str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42317.826377314814</v>
      </c>
      <c r="T3884" s="8">
        <f t="shared" si="365"/>
        <v>42357.826377314814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t="str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42663.468078703707</v>
      </c>
      <c r="T3885" s="8">
        <f t="shared" si="365"/>
        <v>42688.509745370371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t="str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42186.01116898148</v>
      </c>
      <c r="T3886" s="8">
        <f t="shared" si="365"/>
        <v>42230.818055555559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t="str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42095.229166666672</v>
      </c>
      <c r="T3887" s="8">
        <f t="shared" si="365"/>
        <v>42109.211111111115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t="str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42124.623877314814</v>
      </c>
      <c r="T3888" s="8">
        <f t="shared" si="365"/>
        <v>42166.958333333328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42143.917743055557</v>
      </c>
      <c r="T3889" s="8">
        <f t="shared" si="365"/>
        <v>42181.559027777781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41906.819513888891</v>
      </c>
      <c r="T3890" s="8">
        <f t="shared" si="365"/>
        <v>41938.838888888888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41834.135370370372</v>
      </c>
      <c r="T3891" s="8">
        <f t="shared" si="365"/>
        <v>41849.135370370372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41863.359282407408</v>
      </c>
      <c r="T3892" s="8">
        <f t="shared" si="365"/>
        <v>41893.359282407408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42224.756909722222</v>
      </c>
      <c r="T3893" s="8">
        <f t="shared" si="365"/>
        <v>42254.756909722222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t="str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41939.8122337963</v>
      </c>
      <c r="T3894" s="8">
        <f t="shared" si="365"/>
        <v>41969.853900462964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42059.270023148143</v>
      </c>
      <c r="T3895" s="8">
        <f t="shared" si="365"/>
        <v>42119.190972222219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42308.211215277777</v>
      </c>
      <c r="T3896" s="8">
        <f t="shared" si="365"/>
        <v>42338.252881944441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42114.818935185191</v>
      </c>
      <c r="T3897" s="8">
        <f t="shared" si="365"/>
        <v>42134.957638888889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42492.98505787037</v>
      </c>
      <c r="T3898" s="8">
        <f t="shared" si="365"/>
        <v>42522.98505787037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42494.471666666665</v>
      </c>
      <c r="T3899" s="8">
        <f t="shared" si="365"/>
        <v>42524.471666666665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41863.527326388888</v>
      </c>
      <c r="T3900" s="8">
        <f t="shared" si="365"/>
        <v>41893.527326388888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41843.664618055554</v>
      </c>
      <c r="T3901" s="8">
        <f t="shared" si="365"/>
        <v>41855.666666666664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42358.684872685189</v>
      </c>
      <c r="T3902" s="8">
        <f t="shared" si="365"/>
        <v>42387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42657.38726851852</v>
      </c>
      <c r="T3903" s="8">
        <f t="shared" si="365"/>
        <v>42687.428935185184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41926.542303240742</v>
      </c>
      <c r="T3904" s="8">
        <f t="shared" si="365"/>
        <v>41938.75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t="str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42020.768634259264</v>
      </c>
      <c r="T3905" s="8">
        <f t="shared" si="365"/>
        <v>42065.958333333328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42075.979988425926</v>
      </c>
      <c r="T3906" s="8">
        <f t="shared" si="365"/>
        <v>42103.979988425926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6">(E3907/D3907)*100</f>
        <v>11.533333333333333</v>
      </c>
      <c r="P3907">
        <f t="shared" ref="P3907:P3970" si="367">IFERROR(E3907/L3907,"0")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(J3926/86400)+DATE(1970,1,1)</f>
        <v>41786.959745370368</v>
      </c>
      <c r="T3907" s="8">
        <f t="shared" ref="T3907:T3970" si="371">(I3926/86400)+DATE(1970,1,1)</f>
        <v>41816.959745370368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41820.870821759258</v>
      </c>
      <c r="T3908" s="8">
        <f t="shared" si="371"/>
        <v>41850.870821759258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41970.085046296299</v>
      </c>
      <c r="T3909" s="8">
        <f t="shared" si="371"/>
        <v>42000.085046296299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41830.267407407409</v>
      </c>
      <c r="T3910" s="8">
        <f t="shared" si="371"/>
        <v>41860.267407407409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42265.683182870373</v>
      </c>
      <c r="T3911" s="8">
        <f t="shared" si="371"/>
        <v>42293.207638888889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42601.827141203699</v>
      </c>
      <c r="T3912" s="8">
        <f t="shared" si="371"/>
        <v>42631.827141203699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42433.338749999995</v>
      </c>
      <c r="T3913" s="8">
        <f t="shared" si="371"/>
        <v>42461.25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42228.151701388888</v>
      </c>
      <c r="T3914" s="8">
        <f t="shared" si="371"/>
        <v>42253.151701388888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42415.168564814812</v>
      </c>
      <c r="T3915" s="8">
        <f t="shared" si="371"/>
        <v>42445.126898148148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42538.968310185184</v>
      </c>
      <c r="T3916" s="8">
        <f t="shared" si="371"/>
        <v>42568.029861111107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42233.671747685185</v>
      </c>
      <c r="T3917" s="8">
        <f t="shared" si="371"/>
        <v>42278.541666666672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t="str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42221.656782407408</v>
      </c>
      <c r="T3918" s="8">
        <f t="shared" si="371"/>
        <v>42281.656782407408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42675.262962962966</v>
      </c>
      <c r="T3919" s="8">
        <f t="shared" si="371"/>
        <v>42705.304629629631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42534.631481481483</v>
      </c>
      <c r="T3920" s="8">
        <f t="shared" si="371"/>
        <v>42562.631481481483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42151.905717592592</v>
      </c>
      <c r="T3921" s="8">
        <f t="shared" si="371"/>
        <v>42182.905717592592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41915.400219907409</v>
      </c>
      <c r="T3922" s="8">
        <f t="shared" si="371"/>
        <v>41919.1875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t="str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41961.492488425924</v>
      </c>
      <c r="T3923" s="8">
        <f t="shared" si="371"/>
        <v>42006.492488425924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41940.587233796294</v>
      </c>
      <c r="T3924" s="8">
        <f t="shared" si="371"/>
        <v>41968.041666666672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42111.904097222221</v>
      </c>
      <c r="T3925" s="8">
        <f t="shared" si="371"/>
        <v>42171.904097222221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42279.778564814813</v>
      </c>
      <c r="T3926" s="8">
        <f t="shared" si="371"/>
        <v>42310.701388888891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42213.662905092591</v>
      </c>
      <c r="T3927" s="8">
        <f t="shared" si="371"/>
        <v>42243.662905092591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42109.801712962959</v>
      </c>
      <c r="T3928" s="8">
        <f t="shared" si="371"/>
        <v>42139.801712962959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42031.833587962959</v>
      </c>
      <c r="T3929" s="8">
        <f t="shared" si="371"/>
        <v>42063.333333333328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42615.142870370371</v>
      </c>
      <c r="T3930" s="8">
        <f t="shared" si="371"/>
        <v>42645.142870370371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41829.325497685189</v>
      </c>
      <c r="T3931" s="8">
        <f t="shared" si="371"/>
        <v>41889.325497685189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t="str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42016.120613425926</v>
      </c>
      <c r="T3932" s="8">
        <f t="shared" si="371"/>
        <v>42046.120613425926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t="str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42439.702314814815</v>
      </c>
      <c r="T3933" s="8">
        <f t="shared" si="371"/>
        <v>42468.774305555555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42433.825717592597</v>
      </c>
      <c r="T3934" s="8">
        <f t="shared" si="371"/>
        <v>42493.784050925926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42243.790393518517</v>
      </c>
      <c r="T3935" s="8">
        <f t="shared" si="371"/>
        <v>42303.790393518517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42550.048449074078</v>
      </c>
      <c r="T3936" s="8">
        <f t="shared" si="371"/>
        <v>42580.978472222225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41774.651203703703</v>
      </c>
      <c r="T3937" s="8">
        <f t="shared" si="371"/>
        <v>41834.651203703703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t="str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42306.848854166667</v>
      </c>
      <c r="T3938" s="8">
        <f t="shared" si="371"/>
        <v>42336.890520833331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42457.932025462964</v>
      </c>
      <c r="T3939" s="8">
        <f t="shared" si="371"/>
        <v>42485.013888888891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42513.976319444446</v>
      </c>
      <c r="T3940" s="8">
        <f t="shared" si="371"/>
        <v>42559.976319444446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41816.950370370367</v>
      </c>
      <c r="T3941" s="8">
        <f t="shared" si="371"/>
        <v>41853.583333333336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41880.788842592592</v>
      </c>
      <c r="T3942" s="8">
        <f t="shared" si="371"/>
        <v>41910.788842592592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42342.845555555556</v>
      </c>
      <c r="T3943" s="8">
        <f t="shared" si="371"/>
        <v>42372.845555555556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t="str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41745.891319444447</v>
      </c>
      <c r="T3944" s="8">
        <f t="shared" si="371"/>
        <v>41767.891319444447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42311.621458333335</v>
      </c>
      <c r="T3945" s="8">
        <f t="shared" si="371"/>
        <v>42336.621458333335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t="str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42296.154131944444</v>
      </c>
      <c r="T3946" s="8">
        <f t="shared" si="371"/>
        <v>42326.195798611108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42053.722060185188</v>
      </c>
      <c r="T3947" s="8">
        <f t="shared" si="371"/>
        <v>42113.680393518516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42414.235879629632</v>
      </c>
      <c r="T3948" s="8">
        <f t="shared" si="371"/>
        <v>42474.194212962961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41801.711550925924</v>
      </c>
      <c r="T3949" s="8">
        <f t="shared" si="371"/>
        <v>41844.124305555553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t="str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42770.290590277778</v>
      </c>
      <c r="T3950" s="8">
        <f t="shared" si="371"/>
        <v>42800.290590277778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42452.815659722226</v>
      </c>
      <c r="T3951" s="8">
        <f t="shared" si="371"/>
        <v>42512.815659722226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42601.854699074072</v>
      </c>
      <c r="T3952" s="8">
        <f t="shared" si="371"/>
        <v>42611.163194444445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42447.863553240742</v>
      </c>
      <c r="T3953" s="8">
        <f t="shared" si="371"/>
        <v>42477.863553240742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41811.536180555559</v>
      </c>
      <c r="T3954" s="8">
        <f t="shared" si="371"/>
        <v>41841.536180555559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t="str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41981.067523148144</v>
      </c>
      <c r="T3955" s="8">
        <f t="shared" si="371"/>
        <v>42041.067523148144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t="str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42469.68414351852</v>
      </c>
      <c r="T3956" s="8">
        <f t="shared" si="371"/>
        <v>42499.166666666672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42493.546851851846</v>
      </c>
      <c r="T3957" s="8">
        <f t="shared" si="371"/>
        <v>42523.546851851846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t="str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42534.866875</v>
      </c>
      <c r="T3958" s="8">
        <f t="shared" si="371"/>
        <v>42564.866875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41830.858344907407</v>
      </c>
      <c r="T3959" s="8">
        <f t="shared" si="371"/>
        <v>41852.291666666664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42543.788564814815</v>
      </c>
      <c r="T3960" s="8">
        <f t="shared" si="371"/>
        <v>42573.788564814815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41975.642974537041</v>
      </c>
      <c r="T3961" s="8">
        <f t="shared" si="371"/>
        <v>42035.642974537041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42069.903437500005</v>
      </c>
      <c r="T3962" s="8">
        <f t="shared" si="371"/>
        <v>42092.833333333328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41795.598923611113</v>
      </c>
      <c r="T3963" s="8">
        <f t="shared" si="371"/>
        <v>41825.598923611113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42508.179965277777</v>
      </c>
      <c r="T3964" s="8">
        <f t="shared" si="371"/>
        <v>42568.179965277777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t="str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42132.809953703705</v>
      </c>
      <c r="T3965" s="8">
        <f t="shared" si="371"/>
        <v>42192.809953703705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41747.86986111111</v>
      </c>
      <c r="T3966" s="8">
        <f t="shared" si="371"/>
        <v>41779.290972222225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41920.963472222225</v>
      </c>
      <c r="T3967" s="8">
        <f t="shared" si="371"/>
        <v>41951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42399.707407407404</v>
      </c>
      <c r="T3968" s="8">
        <f t="shared" si="371"/>
        <v>42420.878472222219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42467.548541666663</v>
      </c>
      <c r="T3969" s="8">
        <f t="shared" si="371"/>
        <v>42496.544444444444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41765.92465277778</v>
      </c>
      <c r="T3970" s="8">
        <f t="shared" si="371"/>
        <v>41775.92465277778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2">(E3971/D3971)*100</f>
        <v>7.4690265486725664</v>
      </c>
      <c r="P3971">
        <f t="shared" ref="P3971:P4034" si="373">IFERROR(E3971/L3971,"0")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(J3990/86400)+DATE(1970,1,1)</f>
        <v>42230.08116898148</v>
      </c>
      <c r="T3971" s="8">
        <f t="shared" ref="T3971:T4034" si="377">(I3990/86400)+DATE(1970,1,1)</f>
        <v>42245.08116898148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42286.749780092592</v>
      </c>
      <c r="T3972" s="8">
        <f t="shared" si="377"/>
        <v>42316.791446759264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42401.672372685185</v>
      </c>
      <c r="T3973" s="8">
        <f t="shared" si="377"/>
        <v>42431.672372685185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42125.644467592589</v>
      </c>
      <c r="T3974" s="8">
        <f t="shared" si="377"/>
        <v>42155.644467592589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42289.94049768518</v>
      </c>
      <c r="T3975" s="8">
        <f t="shared" si="377"/>
        <v>42349.982164351852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42107.864722222221</v>
      </c>
      <c r="T3976" s="8">
        <f t="shared" si="377"/>
        <v>42137.864722222221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t="str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41809.389930555553</v>
      </c>
      <c r="T3977" s="8">
        <f t="shared" si="377"/>
        <v>41839.389930555553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42019.683761574073</v>
      </c>
      <c r="T3978" s="8">
        <f t="shared" si="377"/>
        <v>42049.477083333331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41950.266944444447</v>
      </c>
      <c r="T3979" s="8">
        <f t="shared" si="377"/>
        <v>41963.669444444444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42069.391446759255</v>
      </c>
      <c r="T3980" s="8">
        <f t="shared" si="377"/>
        <v>42099.349780092598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42061.963263888887</v>
      </c>
      <c r="T3981" s="8">
        <f t="shared" si="377"/>
        <v>42091.921597222223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41842.828680555554</v>
      </c>
      <c r="T3982" s="8">
        <f t="shared" si="377"/>
        <v>41882.827650462961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42437.64534722222</v>
      </c>
      <c r="T3983" s="8">
        <f t="shared" si="377"/>
        <v>42497.603680555556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42775.964212962965</v>
      </c>
      <c r="T3984" s="8">
        <f t="shared" si="377"/>
        <v>42795.791666666672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41879.043530092589</v>
      </c>
      <c r="T3985" s="8">
        <f t="shared" si="377"/>
        <v>41909.043530092589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42020.587349537032</v>
      </c>
      <c r="T3986" s="8">
        <f t="shared" si="377"/>
        <v>42050.587349537032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41890.16269675926</v>
      </c>
      <c r="T3987" s="8">
        <f t="shared" si="377"/>
        <v>41920.16269675926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41872.807696759257</v>
      </c>
      <c r="T3988" s="8">
        <f t="shared" si="377"/>
        <v>41932.807696759257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42391.772997685184</v>
      </c>
      <c r="T3989" s="8">
        <f t="shared" si="377"/>
        <v>42416.772997685184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41848.772928240738</v>
      </c>
      <c r="T3990" s="8">
        <f t="shared" si="377"/>
        <v>41877.686111111107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t="str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42177.964201388888</v>
      </c>
      <c r="T3991" s="8">
        <f t="shared" si="377"/>
        <v>42207.964201388888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41851.700925925928</v>
      </c>
      <c r="T3992" s="8">
        <f t="shared" si="377"/>
        <v>41891.700925925928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41921.770439814813</v>
      </c>
      <c r="T3993" s="8">
        <f t="shared" si="377"/>
        <v>41938.770439814813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42002.54488425926</v>
      </c>
      <c r="T3994" s="8">
        <f t="shared" si="377"/>
        <v>42032.54488425926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42096.544548611113</v>
      </c>
      <c r="T3995" s="8">
        <f t="shared" si="377"/>
        <v>42126.544548611113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42021.301192129627</v>
      </c>
      <c r="T3996" s="8">
        <f t="shared" si="377"/>
        <v>42051.301192129627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42419.246168981481</v>
      </c>
      <c r="T3997" s="8">
        <f t="shared" si="377"/>
        <v>42434.246168981481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42174.780821759261</v>
      </c>
      <c r="T3998" s="8">
        <f t="shared" si="377"/>
        <v>42204.780821759261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t="str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41869.872685185182</v>
      </c>
      <c r="T3999" s="8">
        <f t="shared" si="377"/>
        <v>41899.872685185182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41856.672152777777</v>
      </c>
      <c r="T4000" s="8">
        <f t="shared" si="377"/>
        <v>41886.672152777777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42620.91097222222</v>
      </c>
      <c r="T4001" s="8">
        <f t="shared" si="377"/>
        <v>42650.91097222222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42417.675879629634</v>
      </c>
      <c r="T4002" s="8">
        <f t="shared" si="377"/>
        <v>42475.686111111107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42057.190960648149</v>
      </c>
      <c r="T4003" s="8">
        <f t="shared" si="377"/>
        <v>42087.149293981478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41878.911550925928</v>
      </c>
      <c r="T4004" s="8">
        <f t="shared" si="377"/>
        <v>41938.911550925928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41990.584108796298</v>
      </c>
      <c r="T4005" s="8">
        <f t="shared" si="377"/>
        <v>42036.120833333334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42408.999571759261</v>
      </c>
      <c r="T4006" s="8">
        <f t="shared" si="377"/>
        <v>42453.957905092597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42217.670104166667</v>
      </c>
      <c r="T4007" s="8">
        <f t="shared" si="377"/>
        <v>42247.670104166667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42151.237685185188</v>
      </c>
      <c r="T4008" s="8">
        <f t="shared" si="377"/>
        <v>42211.237685185188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42282.655543981484</v>
      </c>
      <c r="T4009" s="8">
        <f t="shared" si="377"/>
        <v>42342.697210648148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42768.97084490741</v>
      </c>
      <c r="T4010" s="8">
        <f t="shared" si="377"/>
        <v>42789.041666666672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41765.938657407409</v>
      </c>
      <c r="T4011" s="8">
        <f t="shared" si="377"/>
        <v>41795.938657407409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42322.02511574074</v>
      </c>
      <c r="T4012" s="8">
        <f t="shared" si="377"/>
        <v>42352.02511574074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42374.655081018514</v>
      </c>
      <c r="T4013" s="8">
        <f t="shared" si="377"/>
        <v>42403.78402777778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t="str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41941.585231481484</v>
      </c>
      <c r="T4014" s="8">
        <f t="shared" si="377"/>
        <v>41991.626898148148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42293.809212962966</v>
      </c>
      <c r="T4015" s="8">
        <f t="shared" si="377"/>
        <v>42353.85087962963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t="str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42614.268796296295</v>
      </c>
      <c r="T4016" s="8">
        <f t="shared" si="377"/>
        <v>42645.375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42067.947337962964</v>
      </c>
      <c r="T4017" s="8">
        <f t="shared" si="377"/>
        <v>42097.905671296292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41903.882951388892</v>
      </c>
      <c r="T4018" s="8">
        <f t="shared" si="377"/>
        <v>41933.882951388892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41804.937083333338</v>
      </c>
      <c r="T4019" s="8">
        <f t="shared" si="377"/>
        <v>41821.9375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42497.070775462962</v>
      </c>
      <c r="T4020" s="8">
        <f t="shared" si="377"/>
        <v>42514.600694444445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41869.798726851848</v>
      </c>
      <c r="T4021" s="8">
        <f t="shared" si="377"/>
        <v>41929.798726851848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42305.670914351853</v>
      </c>
      <c r="T4022" s="8">
        <f t="shared" si="377"/>
        <v>42339.249305555553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42144.231527777782</v>
      </c>
      <c r="T4023" s="8">
        <f t="shared" si="377"/>
        <v>42203.125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42559.474004629628</v>
      </c>
      <c r="T4024" s="8">
        <f t="shared" si="377"/>
        <v>42619.474004629628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t="str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41995.084074074075</v>
      </c>
      <c r="T4025" s="8">
        <f t="shared" si="377"/>
        <v>42024.802777777775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41948.957465277781</v>
      </c>
      <c r="T4026" s="8">
        <f t="shared" si="377"/>
        <v>41963.957465277781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42074.219699074078</v>
      </c>
      <c r="T4027" s="8">
        <f t="shared" si="377"/>
        <v>42104.208333333328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t="str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41842.201261574075</v>
      </c>
      <c r="T4028" s="8">
        <f t="shared" si="377"/>
        <v>41872.201261574075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41904.650578703702</v>
      </c>
      <c r="T4029" s="8">
        <f t="shared" si="377"/>
        <v>41934.650578703702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41991.022488425922</v>
      </c>
      <c r="T4030" s="8">
        <f t="shared" si="377"/>
        <v>42015.041666666672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t="str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42436.509108796294</v>
      </c>
      <c r="T4031" s="8">
        <f t="shared" si="377"/>
        <v>42471.467442129629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42169.958506944444</v>
      </c>
      <c r="T4032" s="8">
        <f t="shared" si="377"/>
        <v>42199.958506944444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t="str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41905.636469907404</v>
      </c>
      <c r="T4033" s="8">
        <f t="shared" si="377"/>
        <v>41935.636469907404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41761.810150462959</v>
      </c>
      <c r="T4034" s="8">
        <f t="shared" si="377"/>
        <v>41768.286805555559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78">(E4035/D4035)*100</f>
        <v>25.698702928870294</v>
      </c>
      <c r="P4035">
        <f t="shared" ref="P4035:P4098" si="379">IFERROR(E4035/L4035,"0")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(J4054/86400)+DATE(1970,1,1)</f>
        <v>41865.878657407404</v>
      </c>
      <c r="T4035" s="8">
        <f t="shared" ref="T4035:T4098" si="383">(I4054/86400)+DATE(1970,1,1)</f>
        <v>41925.878657407404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41928.690138888887</v>
      </c>
      <c r="T4036" s="8">
        <f t="shared" si="383"/>
        <v>41958.833333333328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42613.841261574074</v>
      </c>
      <c r="T4037" s="8">
        <f t="shared" si="383"/>
        <v>42644.166666666672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41779.648506944446</v>
      </c>
      <c r="T4038" s="8">
        <f t="shared" si="383"/>
        <v>41809.648506944446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42534.933321759258</v>
      </c>
      <c r="T4039" s="8">
        <f t="shared" si="383"/>
        <v>42554.832638888889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42310.968518518523</v>
      </c>
      <c r="T4040" s="8">
        <f t="shared" si="383"/>
        <v>42333.958333333328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42446.060694444444</v>
      </c>
      <c r="T4041" s="8">
        <f t="shared" si="383"/>
        <v>42461.165972222225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41866.640648148146</v>
      </c>
      <c r="T4042" s="8">
        <f t="shared" si="383"/>
        <v>41898.125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41779.695092592592</v>
      </c>
      <c r="T4043" s="8">
        <f t="shared" si="383"/>
        <v>41813.666666666664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42421.141469907408</v>
      </c>
      <c r="T4044" s="8">
        <f t="shared" si="383"/>
        <v>42481.099803240737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t="str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42523.739212962959</v>
      </c>
      <c r="T4045" s="8">
        <f t="shared" si="383"/>
        <v>42553.739212962959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41787.681527777779</v>
      </c>
      <c r="T4046" s="8">
        <f t="shared" si="383"/>
        <v>41817.681527777779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42093.588263888887</v>
      </c>
      <c r="T4047" s="8">
        <f t="shared" si="383"/>
        <v>42123.588263888887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41833.951516203706</v>
      </c>
      <c r="T4048" s="8">
        <f t="shared" si="383"/>
        <v>41863.951516203706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42479.039212962962</v>
      </c>
      <c r="T4049" s="8">
        <f t="shared" si="383"/>
        <v>42509.039212962962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42235.117476851854</v>
      </c>
      <c r="T4050" s="8">
        <f t="shared" si="383"/>
        <v>42275.117476851854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42718.963599537034</v>
      </c>
      <c r="T4051" s="8">
        <f t="shared" si="383"/>
        <v>42748.961805555555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42022.661527777775</v>
      </c>
      <c r="T4052" s="8">
        <f t="shared" si="383"/>
        <v>42063.5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t="str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42031.666898148149</v>
      </c>
      <c r="T4053" s="8">
        <f t="shared" si="383"/>
        <v>42064.125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42700.804756944446</v>
      </c>
      <c r="T4054" s="8">
        <f t="shared" si="383"/>
        <v>42730.804756944446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41812.77443287037</v>
      </c>
      <c r="T4055" s="8">
        <f t="shared" si="383"/>
        <v>41872.77443287037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t="str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42078.345208333332</v>
      </c>
      <c r="T4056" s="8">
        <f t="shared" si="383"/>
        <v>42133.166666666672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42283.552951388891</v>
      </c>
      <c r="T4057" s="8">
        <f t="shared" si="383"/>
        <v>42313.594618055555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41779.045937499999</v>
      </c>
      <c r="T4058" s="8">
        <f t="shared" si="383"/>
        <v>41820.727777777778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41905.795706018514</v>
      </c>
      <c r="T4059" s="8">
        <f t="shared" si="383"/>
        <v>41933.827083333337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42695.7105787037</v>
      </c>
      <c r="T4060" s="8">
        <f t="shared" si="383"/>
        <v>42725.7105787037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42732.787523148145</v>
      </c>
      <c r="T4061" s="8">
        <f t="shared" si="383"/>
        <v>42762.787523148145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42510.938900462963</v>
      </c>
      <c r="T4062" s="8">
        <f t="shared" si="383"/>
        <v>42540.938900462963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t="str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42511.698101851856</v>
      </c>
      <c r="T4063" s="8">
        <f t="shared" si="383"/>
        <v>42535.787499999999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42041.581307870365</v>
      </c>
      <c r="T4064" s="8">
        <f t="shared" si="383"/>
        <v>42071.539641203708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42307.189270833333</v>
      </c>
      <c r="T4065" s="8">
        <f t="shared" si="383"/>
        <v>42322.958333333328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42353.761759259258</v>
      </c>
      <c r="T4066" s="8">
        <f t="shared" si="383"/>
        <v>42383.761759259258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42622.436412037037</v>
      </c>
      <c r="T4067" s="8">
        <f t="shared" si="383"/>
        <v>42652.436412037037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42058.603877314818</v>
      </c>
      <c r="T4068" s="8">
        <f t="shared" si="383"/>
        <v>42087.165972222225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42304.940960648149</v>
      </c>
      <c r="T4069" s="8">
        <f t="shared" si="383"/>
        <v>42329.166666666672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42538.742893518516</v>
      </c>
      <c r="T4070" s="8">
        <f t="shared" si="383"/>
        <v>42568.742893518516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41990.612546296295</v>
      </c>
      <c r="T4071" s="8">
        <f t="shared" si="383"/>
        <v>42020.43472222222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42122.732499999998</v>
      </c>
      <c r="T4072" s="8">
        <f t="shared" si="383"/>
        <v>42155.732638888891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t="str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42209.67288194444</v>
      </c>
      <c r="T4073" s="8">
        <f t="shared" si="383"/>
        <v>42223.625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41990.506377314814</v>
      </c>
      <c r="T4074" s="8">
        <f t="shared" si="383"/>
        <v>42020.506377314814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42039.194988425923</v>
      </c>
      <c r="T4075" s="8">
        <f t="shared" si="383"/>
        <v>42099.153321759259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42178.815891203703</v>
      </c>
      <c r="T4076" s="8">
        <f t="shared" si="383"/>
        <v>42238.815891203703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41890.086805555555</v>
      </c>
      <c r="T4077" s="8">
        <f t="shared" si="383"/>
        <v>41934.207638888889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t="str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42693.031828703708</v>
      </c>
      <c r="T4078" s="8">
        <f t="shared" si="383"/>
        <v>42723.031828703708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42750.530312499999</v>
      </c>
      <c r="T4079" s="8">
        <f t="shared" si="383"/>
        <v>42794.368750000001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t="str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42344.824502314819</v>
      </c>
      <c r="T4080" s="8">
        <f t="shared" si="383"/>
        <v>42400.996527777781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42495.722187499996</v>
      </c>
      <c r="T4081" s="8">
        <f t="shared" si="383"/>
        <v>42525.722187499996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t="str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42570.850381944445</v>
      </c>
      <c r="T4082" s="8">
        <f t="shared" si="383"/>
        <v>42615.850381944445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41927.124884259261</v>
      </c>
      <c r="T4083" s="8">
        <f t="shared" si="383"/>
        <v>41937.124884259261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42730.903726851851</v>
      </c>
      <c r="T4084" s="8">
        <f t="shared" si="383"/>
        <v>42760.903726851851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42475.848067129627</v>
      </c>
      <c r="T4085" s="8">
        <f t="shared" si="383"/>
        <v>42505.848067129627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42188.83293981482</v>
      </c>
      <c r="T4086" s="8">
        <f t="shared" si="383"/>
        <v>42242.772222222222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42640.278171296297</v>
      </c>
      <c r="T4087" s="8">
        <f t="shared" si="383"/>
        <v>42670.278171296297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42697.010520833333</v>
      </c>
      <c r="T4088" s="8">
        <f t="shared" si="383"/>
        <v>42730.010520833333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t="str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42053.049375000002</v>
      </c>
      <c r="T4089" s="8">
        <f t="shared" si="383"/>
        <v>42096.041666666672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41883.916678240741</v>
      </c>
      <c r="T4090" s="8">
        <f t="shared" si="383"/>
        <v>41906.916678240741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42767.031678240739</v>
      </c>
      <c r="T4091" s="8">
        <f t="shared" si="383"/>
        <v>42797.208333333328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42307.539398148147</v>
      </c>
      <c r="T4092" s="8">
        <f t="shared" si="383"/>
        <v>42337.581064814818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42512.626747685186</v>
      </c>
      <c r="T4093" s="8">
        <f t="shared" si="383"/>
        <v>42572.626747685186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42029.135879629626</v>
      </c>
      <c r="T4094" s="8">
        <f t="shared" si="383"/>
        <v>42059.135879629626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42400.946597222224</v>
      </c>
      <c r="T4095" s="8">
        <f t="shared" si="383"/>
        <v>42428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42358.573182870372</v>
      </c>
      <c r="T4096" s="8">
        <f t="shared" si="383"/>
        <v>42377.273611111115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25569</v>
      </c>
      <c r="T4097" s="8">
        <f t="shared" si="383"/>
        <v>25569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25569</v>
      </c>
      <c r="T4098" s="8">
        <f t="shared" si="383"/>
        <v>25569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4">(E4099/D4099)*100</f>
        <v>0</v>
      </c>
      <c r="P4099" t="str">
        <f t="shared" ref="P4099:P4115" si="385">IFERROR(E4099/L4099,"0")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(J4118/86400)+DATE(1970,1,1)</f>
        <v>25569</v>
      </c>
      <c r="T4099" s="8">
        <f t="shared" ref="T4099:T4115" si="389">(I4118/86400)+DATE(1970,1,1)</f>
        <v>25569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t="str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25569</v>
      </c>
      <c r="T4100" s="8">
        <f t="shared" si="389"/>
        <v>25569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25569</v>
      </c>
      <c r="T4101" s="8">
        <f t="shared" si="389"/>
        <v>25569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t="str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25569</v>
      </c>
      <c r="T4102" s="8">
        <f t="shared" si="389"/>
        <v>25569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t="str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25569</v>
      </c>
      <c r="T4103" s="8">
        <f t="shared" si="389"/>
        <v>25569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25569</v>
      </c>
      <c r="T4104" s="8">
        <f t="shared" si="389"/>
        <v>25569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25569</v>
      </c>
      <c r="T4105" s="8">
        <f t="shared" si="389"/>
        <v>25569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25569</v>
      </c>
      <c r="T4106" s="8">
        <f t="shared" si="389"/>
        <v>25569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25569</v>
      </c>
      <c r="T4107" s="8">
        <f t="shared" si="389"/>
        <v>25569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25569</v>
      </c>
      <c r="T4108" s="8">
        <f t="shared" si="389"/>
        <v>25569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25569</v>
      </c>
      <c r="T4109" s="8">
        <f t="shared" si="389"/>
        <v>25569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25569</v>
      </c>
      <c r="T4110" s="8">
        <f t="shared" si="389"/>
        <v>25569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t="str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25569</v>
      </c>
      <c r="T4111" s="8">
        <f t="shared" si="389"/>
        <v>25569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25569</v>
      </c>
      <c r="T4112" s="8">
        <f t="shared" si="389"/>
        <v>25569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25569</v>
      </c>
      <c r="T4113" s="8">
        <f t="shared" si="389"/>
        <v>25569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25569</v>
      </c>
      <c r="T4114" s="8">
        <f t="shared" si="389"/>
        <v>25569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25569</v>
      </c>
      <c r="T4115" s="8">
        <f t="shared" si="389"/>
        <v>25569</v>
      </c>
    </row>
  </sheetData>
  <conditionalFormatting sqref="F1:F1048576">
    <cfRule type="colorScale" priority="7">
      <colorScale>
        <cfvo type="min"/>
        <cfvo type="max"/>
        <color rgb="FFFCFCFF"/>
        <color rgb="FF63BE7B"/>
      </colorScale>
    </cfRule>
    <cfRule type="containsText" dxfId="14" priority="6" operator="containsText" text="successful">
      <formula>NOT(ISERROR(SEARCH("successful",F1)))</formula>
    </cfRule>
    <cfRule type="containsText" dxfId="13" priority="5" operator="containsText" text="successful">
      <formula>NOT(ISERROR(SEARCH("successful",F1)))</formula>
    </cfRule>
    <cfRule type="containsText" dxfId="12" priority="4" operator="containsText" text="failed">
      <formula>NOT(ISERROR(SEARCH("failed",F1)))</formula>
    </cfRule>
    <cfRule type="containsText" dxfId="11" priority="3" operator="containsText" text="live">
      <formula>NOT(ISERROR(SEARCH("live",F1)))</formula>
    </cfRule>
    <cfRule type="containsText" dxfId="1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B99F-9974-FD41-A3D3-7C1DC1CF68A0}">
  <dimension ref="A1:F14"/>
  <sheetViews>
    <sheetView workbookViewId="0">
      <selection activeCell="F11" sqref="F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8317</v>
      </c>
    </row>
    <row r="3" spans="1:6" x14ac:dyDescent="0.2">
      <c r="A3" s="6" t="s">
        <v>8313</v>
      </c>
      <c r="B3" s="6" t="s">
        <v>8314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8320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8321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8322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8323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8324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8325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0E4A-4F25-DF4A-86E7-5B6B83A4F312}">
  <dimension ref="A1:F47"/>
  <sheetViews>
    <sheetView workbookViewId="0">
      <selection activeCell="E41" sqref="E4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8317</v>
      </c>
    </row>
    <row r="2" spans="1:6" x14ac:dyDescent="0.2">
      <c r="A2" s="6" t="s">
        <v>8318</v>
      </c>
      <c r="B2" t="s">
        <v>8317</v>
      </c>
    </row>
    <row r="4" spans="1:6" x14ac:dyDescent="0.2">
      <c r="A4" s="6" t="s">
        <v>8313</v>
      </c>
      <c r="B4" s="6" t="s">
        <v>8314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7" t="s">
        <v>8327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8328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8329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8330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8331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8332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8333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8334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8335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8336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8347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8348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8350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8351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8352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8353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8354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8356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8357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8358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8359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8360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8361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8362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8363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8365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8C5B-835F-7F4A-8C4F-BF3620D31FD9}">
  <dimension ref="A1:E18"/>
  <sheetViews>
    <sheetView workbookViewId="0">
      <selection activeCell="D16" sqref="D16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8318</v>
      </c>
      <c r="B1" t="s">
        <v>8317</v>
      </c>
    </row>
    <row r="2" spans="1:5" x14ac:dyDescent="0.2">
      <c r="A2" s="6" t="s">
        <v>8379</v>
      </c>
      <c r="B2" t="s">
        <v>8317</v>
      </c>
    </row>
    <row r="4" spans="1:5" x14ac:dyDescent="0.2">
      <c r="A4" s="6" t="s">
        <v>8313</v>
      </c>
      <c r="B4" s="6" t="s">
        <v>8314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2" t="s">
        <v>8367</v>
      </c>
      <c r="B6" s="5">
        <v>40</v>
      </c>
      <c r="C6" s="5">
        <v>160</v>
      </c>
      <c r="D6" s="5">
        <v>184</v>
      </c>
      <c r="E6" s="5">
        <v>384</v>
      </c>
    </row>
    <row r="7" spans="1:5" x14ac:dyDescent="0.2">
      <c r="A7" s="12" t="s">
        <v>8374</v>
      </c>
      <c r="B7" s="5">
        <v>26</v>
      </c>
      <c r="C7" s="5">
        <v>138</v>
      </c>
      <c r="D7" s="5">
        <v>185</v>
      </c>
      <c r="E7" s="5">
        <v>349</v>
      </c>
    </row>
    <row r="8" spans="1:5" x14ac:dyDescent="0.2">
      <c r="A8" s="12" t="s">
        <v>8375</v>
      </c>
      <c r="B8" s="5">
        <v>28</v>
      </c>
      <c r="C8" s="5">
        <v>121</v>
      </c>
      <c r="D8" s="5">
        <v>189</v>
      </c>
      <c r="E8" s="5">
        <v>338</v>
      </c>
    </row>
    <row r="9" spans="1:5" x14ac:dyDescent="0.2">
      <c r="A9" s="12" t="s">
        <v>8376</v>
      </c>
      <c r="B9" s="5">
        <v>23</v>
      </c>
      <c r="C9" s="5">
        <v>106</v>
      </c>
      <c r="D9" s="5">
        <v>188</v>
      </c>
      <c r="E9" s="5">
        <v>317</v>
      </c>
    </row>
    <row r="10" spans="1:5" x14ac:dyDescent="0.2">
      <c r="A10" s="12" t="s">
        <v>8368</v>
      </c>
      <c r="B10" s="5">
        <v>26</v>
      </c>
      <c r="C10" s="5">
        <v>136</v>
      </c>
      <c r="D10" s="5">
        <v>216</v>
      </c>
      <c r="E10" s="5">
        <v>378</v>
      </c>
    </row>
    <row r="11" spans="1:5" x14ac:dyDescent="0.2">
      <c r="A11" s="12" t="s">
        <v>8377</v>
      </c>
      <c r="B11" s="5">
        <v>32</v>
      </c>
      <c r="C11" s="5">
        <v>148</v>
      </c>
      <c r="D11" s="5">
        <v>197</v>
      </c>
      <c r="E11" s="5">
        <v>377</v>
      </c>
    </row>
    <row r="12" spans="1:5" x14ac:dyDescent="0.2">
      <c r="A12" s="12" t="s">
        <v>8369</v>
      </c>
      <c r="B12" s="5">
        <v>42</v>
      </c>
      <c r="C12" s="5">
        <v>134</v>
      </c>
      <c r="D12" s="5">
        <v>203</v>
      </c>
      <c r="E12" s="5">
        <v>379</v>
      </c>
    </row>
    <row r="13" spans="1:5" x14ac:dyDescent="0.2">
      <c r="A13" s="12" t="s">
        <v>8370</v>
      </c>
      <c r="B13" s="5">
        <v>29</v>
      </c>
      <c r="C13" s="5">
        <v>117</v>
      </c>
      <c r="D13" s="5">
        <v>181</v>
      </c>
      <c r="E13" s="5">
        <v>327</v>
      </c>
    </row>
    <row r="14" spans="1:5" x14ac:dyDescent="0.2">
      <c r="A14" s="12" t="s">
        <v>8371</v>
      </c>
      <c r="B14" s="5">
        <v>22</v>
      </c>
      <c r="C14" s="5">
        <v>116</v>
      </c>
      <c r="D14" s="5">
        <v>153</v>
      </c>
      <c r="E14" s="5">
        <v>291</v>
      </c>
    </row>
    <row r="15" spans="1:5" x14ac:dyDescent="0.2">
      <c r="A15" s="12" t="s">
        <v>8372</v>
      </c>
      <c r="B15" s="5">
        <v>22</v>
      </c>
      <c r="C15" s="5">
        <v>128</v>
      </c>
      <c r="D15" s="5">
        <v>197</v>
      </c>
      <c r="E15" s="5">
        <v>347</v>
      </c>
    </row>
    <row r="16" spans="1:5" x14ac:dyDescent="0.2">
      <c r="A16" s="12" t="s">
        <v>8373</v>
      </c>
      <c r="B16" s="5">
        <v>36</v>
      </c>
      <c r="C16" s="5">
        <v>118</v>
      </c>
      <c r="D16" s="5">
        <v>174</v>
      </c>
      <c r="E16" s="5">
        <v>328</v>
      </c>
    </row>
    <row r="17" spans="1:5" x14ac:dyDescent="0.2">
      <c r="A17" s="12" t="s">
        <v>8378</v>
      </c>
      <c r="B17" s="5">
        <v>23</v>
      </c>
      <c r="C17" s="5">
        <v>108</v>
      </c>
      <c r="D17" s="5">
        <v>118</v>
      </c>
      <c r="E17" s="5">
        <v>249</v>
      </c>
    </row>
    <row r="18" spans="1:5" x14ac:dyDescent="0.2">
      <c r="A18" s="12" t="s">
        <v>8312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BB31C-BA9D-A248-9BDD-112B22366607}">
  <dimension ref="A1:H13"/>
  <sheetViews>
    <sheetView workbookViewId="0">
      <selection activeCell="I1" sqref="I1"/>
    </sheetView>
  </sheetViews>
  <sheetFormatPr baseColWidth="10" defaultRowHeight="15" x14ac:dyDescent="0.2"/>
  <cols>
    <col min="1" max="1" width="16.33203125" customWidth="1"/>
    <col min="2" max="2" width="16.5" customWidth="1"/>
    <col min="3" max="3" width="13.33203125" customWidth="1"/>
    <col min="4" max="4" width="14.83203125" customWidth="1"/>
    <col min="5" max="5" width="11.5" customWidth="1"/>
    <col min="6" max="6" width="17.83203125" customWidth="1"/>
    <col min="7" max="7" width="14.33203125" customWidth="1"/>
    <col min="8" max="8" width="16.8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s="13" t="s">
        <v>8398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8388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13" t="s">
        <v>8389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8390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8391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8392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8393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8394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3" t="s">
        <v>8395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8396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8397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D2E8F-024B-0648-9E20-02EE70BCB11E}">
  <dimension ref="A1:I2186"/>
  <sheetViews>
    <sheetView tabSelected="1" workbookViewId="0">
      <selection activeCell="J10" sqref="J10"/>
    </sheetView>
  </sheetViews>
  <sheetFormatPr baseColWidth="10" defaultRowHeight="15" x14ac:dyDescent="0.2"/>
  <cols>
    <col min="1" max="1" width="10.83203125" style="16"/>
    <col min="2" max="2" width="13.6640625" style="16" customWidth="1"/>
    <col min="4" max="4" width="10.83203125" style="16"/>
    <col min="5" max="5" width="15.33203125" style="16" customWidth="1"/>
    <col min="7" max="7" width="10.5" customWidth="1"/>
    <col min="8" max="8" width="9.83203125" customWidth="1"/>
    <col min="9" max="9" width="11.6640625" bestFit="1" customWidth="1"/>
  </cols>
  <sheetData>
    <row r="1" spans="1:9" ht="16" thickBot="1" x14ac:dyDescent="0.25">
      <c r="A1" s="15" t="s">
        <v>8218</v>
      </c>
      <c r="B1" s="15" t="s">
        <v>8262</v>
      </c>
      <c r="D1" s="15" t="s">
        <v>8218</v>
      </c>
      <c r="E1" s="15" t="s">
        <v>8262</v>
      </c>
    </row>
    <row r="2" spans="1:9" x14ac:dyDescent="0.2">
      <c r="A2" s="16" t="s">
        <v>8219</v>
      </c>
      <c r="B2" s="16">
        <v>182</v>
      </c>
      <c r="D2" s="16" t="s">
        <v>8221</v>
      </c>
      <c r="E2" s="16">
        <v>0</v>
      </c>
      <c r="G2" s="17"/>
      <c r="H2" s="18" t="s">
        <v>8219</v>
      </c>
      <c r="I2" s="19" t="s">
        <v>8400</v>
      </c>
    </row>
    <row r="3" spans="1:9" x14ac:dyDescent="0.2">
      <c r="A3" s="16" t="s">
        <v>8219</v>
      </c>
      <c r="B3" s="16">
        <v>79</v>
      </c>
      <c r="D3" s="16" t="s">
        <v>8221</v>
      </c>
      <c r="E3" s="16">
        <v>1</v>
      </c>
      <c r="G3" s="20" t="s">
        <v>8401</v>
      </c>
      <c r="H3" s="21">
        <f>AVERAGE(susback)</f>
        <v>194.42517162471395</v>
      </c>
      <c r="I3" s="22">
        <f>AVERAGE(unsusback)</f>
        <v>17.709803921568628</v>
      </c>
    </row>
    <row r="4" spans="1:9" x14ac:dyDescent="0.2">
      <c r="A4" s="16" t="s">
        <v>8219</v>
      </c>
      <c r="B4" s="16">
        <v>35</v>
      </c>
      <c r="D4" s="16" t="s">
        <v>8221</v>
      </c>
      <c r="E4" s="16">
        <v>10</v>
      </c>
      <c r="G4" s="20" t="s">
        <v>8402</v>
      </c>
      <c r="H4" s="23">
        <f>MEDIAN(susback)</f>
        <v>62</v>
      </c>
      <c r="I4" s="24">
        <f>MEDIAN(unsusback)</f>
        <v>4</v>
      </c>
    </row>
    <row r="5" spans="1:9" x14ac:dyDescent="0.2">
      <c r="A5" s="16" t="s">
        <v>8219</v>
      </c>
      <c r="B5" s="16">
        <v>150</v>
      </c>
      <c r="D5" s="16" t="s">
        <v>8221</v>
      </c>
      <c r="E5" s="16">
        <v>0</v>
      </c>
      <c r="G5" s="20" t="s">
        <v>8406</v>
      </c>
      <c r="H5" s="23">
        <f>MIN(susback)</f>
        <v>1</v>
      </c>
      <c r="I5" s="24">
        <f>MIN(unsusback)</f>
        <v>0</v>
      </c>
    </row>
    <row r="6" spans="1:9" x14ac:dyDescent="0.2">
      <c r="A6" s="16" t="s">
        <v>8219</v>
      </c>
      <c r="B6" s="16">
        <v>284</v>
      </c>
      <c r="D6" s="16" t="s">
        <v>8221</v>
      </c>
      <c r="E6" s="16">
        <v>7</v>
      </c>
      <c r="G6" s="20" t="s">
        <v>8403</v>
      </c>
      <c r="H6" s="23">
        <f>MAX(susback)</f>
        <v>26457</v>
      </c>
      <c r="I6" s="24">
        <f>MAX(unsusback)</f>
        <v>1293</v>
      </c>
    </row>
    <row r="7" spans="1:9" x14ac:dyDescent="0.2">
      <c r="A7" s="16" t="s">
        <v>8219</v>
      </c>
      <c r="B7" s="16">
        <v>47</v>
      </c>
      <c r="D7" s="16" t="s">
        <v>8221</v>
      </c>
      <c r="E7" s="16">
        <v>0</v>
      </c>
      <c r="G7" s="20" t="s">
        <v>8404</v>
      </c>
      <c r="H7" s="21">
        <f>_xlfn.VAR.P(susback)</f>
        <v>712840.9867348104</v>
      </c>
      <c r="I7" s="22">
        <f>_xlfn.VAR.P(unsusback)</f>
        <v>3773.2216685890044</v>
      </c>
    </row>
    <row r="8" spans="1:9" ht="16" thickBot="1" x14ac:dyDescent="0.25">
      <c r="A8" s="16" t="s">
        <v>8219</v>
      </c>
      <c r="B8" s="16">
        <v>58</v>
      </c>
      <c r="D8" s="16" t="s">
        <v>8221</v>
      </c>
      <c r="E8" s="16">
        <v>1</v>
      </c>
      <c r="G8" s="25" t="s">
        <v>8405</v>
      </c>
      <c r="H8" s="26">
        <f>_xlfn.STDEV.P(susback)</f>
        <v>844.29910975602149</v>
      </c>
      <c r="I8" s="27">
        <f>_xlfn.STDEV.P(unsusback)</f>
        <v>61.426555076684906</v>
      </c>
    </row>
    <row r="9" spans="1:9" x14ac:dyDescent="0.2">
      <c r="A9" s="16" t="s">
        <v>8219</v>
      </c>
      <c r="B9" s="16">
        <v>57</v>
      </c>
      <c r="D9" s="16" t="s">
        <v>8221</v>
      </c>
      <c r="E9" s="16">
        <v>2</v>
      </c>
    </row>
    <row r="10" spans="1:9" x14ac:dyDescent="0.2">
      <c r="A10" s="16" t="s">
        <v>8219</v>
      </c>
      <c r="B10" s="16">
        <v>12</v>
      </c>
      <c r="D10" s="16" t="s">
        <v>8221</v>
      </c>
      <c r="E10" s="16">
        <v>3</v>
      </c>
    </row>
    <row r="11" spans="1:9" x14ac:dyDescent="0.2">
      <c r="A11" s="16" t="s">
        <v>8219</v>
      </c>
      <c r="B11" s="16">
        <v>20</v>
      </c>
      <c r="D11" s="16" t="s">
        <v>8221</v>
      </c>
      <c r="E11" s="16">
        <v>10</v>
      </c>
    </row>
    <row r="12" spans="1:9" x14ac:dyDescent="0.2">
      <c r="A12" s="16" t="s">
        <v>8219</v>
      </c>
      <c r="B12" s="16">
        <v>19</v>
      </c>
      <c r="D12" s="16" t="s">
        <v>8221</v>
      </c>
      <c r="E12" s="16">
        <v>10</v>
      </c>
    </row>
    <row r="13" spans="1:9" x14ac:dyDescent="0.2">
      <c r="A13" s="16" t="s">
        <v>8219</v>
      </c>
      <c r="B13" s="16">
        <v>75</v>
      </c>
      <c r="D13" s="16" t="s">
        <v>8221</v>
      </c>
      <c r="E13" s="16">
        <v>1</v>
      </c>
    </row>
    <row r="14" spans="1:9" x14ac:dyDescent="0.2">
      <c r="A14" s="16" t="s">
        <v>8219</v>
      </c>
      <c r="B14" s="16">
        <v>827</v>
      </c>
      <c r="D14" s="16" t="s">
        <v>8221</v>
      </c>
      <c r="E14" s="16">
        <v>0</v>
      </c>
    </row>
    <row r="15" spans="1:9" x14ac:dyDescent="0.2">
      <c r="A15" s="16" t="s">
        <v>8219</v>
      </c>
      <c r="B15" s="16">
        <v>51</v>
      </c>
      <c r="D15" s="16" t="s">
        <v>8221</v>
      </c>
      <c r="E15" s="16">
        <v>0</v>
      </c>
    </row>
    <row r="16" spans="1:9" x14ac:dyDescent="0.2">
      <c r="A16" s="16" t="s">
        <v>8219</v>
      </c>
      <c r="B16" s="16">
        <v>41</v>
      </c>
      <c r="D16" s="16" t="s">
        <v>8221</v>
      </c>
      <c r="E16" s="16">
        <v>0</v>
      </c>
    </row>
    <row r="17" spans="1:5" x14ac:dyDescent="0.2">
      <c r="A17" s="16" t="s">
        <v>8219</v>
      </c>
      <c r="B17" s="16">
        <v>98</v>
      </c>
      <c r="D17" s="16" t="s">
        <v>8221</v>
      </c>
      <c r="E17" s="16">
        <v>26</v>
      </c>
    </row>
    <row r="18" spans="1:5" x14ac:dyDescent="0.2">
      <c r="A18" s="16" t="s">
        <v>8219</v>
      </c>
      <c r="B18" s="16">
        <v>70</v>
      </c>
      <c r="D18" s="16" t="s">
        <v>8221</v>
      </c>
      <c r="E18" s="16">
        <v>0</v>
      </c>
    </row>
    <row r="19" spans="1:5" x14ac:dyDescent="0.2">
      <c r="A19" s="16" t="s">
        <v>8219</v>
      </c>
      <c r="B19" s="16">
        <v>36</v>
      </c>
      <c r="D19" s="16" t="s">
        <v>8221</v>
      </c>
      <c r="E19" s="16">
        <v>7</v>
      </c>
    </row>
    <row r="20" spans="1:5" x14ac:dyDescent="0.2">
      <c r="A20" s="16" t="s">
        <v>8219</v>
      </c>
      <c r="B20" s="16">
        <v>342</v>
      </c>
      <c r="D20" s="16" t="s">
        <v>8221</v>
      </c>
      <c r="E20" s="16">
        <v>0</v>
      </c>
    </row>
    <row r="21" spans="1:5" x14ac:dyDescent="0.2">
      <c r="A21" s="16" t="s">
        <v>8219</v>
      </c>
      <c r="B21" s="16">
        <v>22</v>
      </c>
      <c r="D21" s="16" t="s">
        <v>8221</v>
      </c>
      <c r="E21" s="16">
        <v>2</v>
      </c>
    </row>
    <row r="22" spans="1:5" x14ac:dyDescent="0.2">
      <c r="A22" s="16" t="s">
        <v>8219</v>
      </c>
      <c r="B22" s="16">
        <v>25</v>
      </c>
      <c r="D22" s="16" t="s">
        <v>8221</v>
      </c>
      <c r="E22" s="16">
        <v>13</v>
      </c>
    </row>
    <row r="23" spans="1:5" x14ac:dyDescent="0.2">
      <c r="A23" s="16" t="s">
        <v>8219</v>
      </c>
      <c r="B23" s="16">
        <v>101</v>
      </c>
      <c r="D23" s="16" t="s">
        <v>8221</v>
      </c>
      <c r="E23" s="16">
        <v>4</v>
      </c>
    </row>
    <row r="24" spans="1:5" x14ac:dyDescent="0.2">
      <c r="A24" s="16" t="s">
        <v>8219</v>
      </c>
      <c r="B24" s="16">
        <v>8</v>
      </c>
      <c r="D24" s="16" t="s">
        <v>8221</v>
      </c>
      <c r="E24" s="16">
        <v>0</v>
      </c>
    </row>
    <row r="25" spans="1:5" x14ac:dyDescent="0.2">
      <c r="A25" s="16" t="s">
        <v>8219</v>
      </c>
      <c r="B25" s="16">
        <v>23</v>
      </c>
      <c r="D25" s="16" t="s">
        <v>8221</v>
      </c>
      <c r="E25" s="16">
        <v>12</v>
      </c>
    </row>
    <row r="26" spans="1:5" x14ac:dyDescent="0.2">
      <c r="A26" s="16" t="s">
        <v>8219</v>
      </c>
      <c r="B26" s="16">
        <v>574</v>
      </c>
      <c r="D26" s="16" t="s">
        <v>8221</v>
      </c>
      <c r="E26" s="16">
        <v>2</v>
      </c>
    </row>
    <row r="27" spans="1:5" x14ac:dyDescent="0.2">
      <c r="A27" s="16" t="s">
        <v>8219</v>
      </c>
      <c r="B27" s="16">
        <v>14</v>
      </c>
      <c r="D27" s="16" t="s">
        <v>8221</v>
      </c>
      <c r="E27" s="16">
        <v>10</v>
      </c>
    </row>
    <row r="28" spans="1:5" x14ac:dyDescent="0.2">
      <c r="A28" s="16" t="s">
        <v>8219</v>
      </c>
      <c r="B28" s="16">
        <v>19</v>
      </c>
      <c r="D28" s="16" t="s">
        <v>8221</v>
      </c>
      <c r="E28" s="16">
        <v>0</v>
      </c>
    </row>
    <row r="29" spans="1:5" x14ac:dyDescent="0.2">
      <c r="A29" s="16" t="s">
        <v>8219</v>
      </c>
      <c r="B29" s="16">
        <v>150</v>
      </c>
      <c r="D29" s="16" t="s">
        <v>8221</v>
      </c>
      <c r="E29" s="16">
        <v>5</v>
      </c>
    </row>
    <row r="30" spans="1:5" x14ac:dyDescent="0.2">
      <c r="A30" s="16" t="s">
        <v>8219</v>
      </c>
      <c r="B30" s="16">
        <v>71</v>
      </c>
      <c r="D30" s="16" t="s">
        <v>8221</v>
      </c>
      <c r="E30" s="16">
        <v>0</v>
      </c>
    </row>
    <row r="31" spans="1:5" x14ac:dyDescent="0.2">
      <c r="A31" s="16" t="s">
        <v>8219</v>
      </c>
      <c r="B31" s="16">
        <v>117</v>
      </c>
      <c r="D31" s="16" t="s">
        <v>8221</v>
      </c>
      <c r="E31" s="16">
        <v>5</v>
      </c>
    </row>
    <row r="32" spans="1:5" x14ac:dyDescent="0.2">
      <c r="A32" s="16" t="s">
        <v>8219</v>
      </c>
      <c r="B32" s="16">
        <v>53</v>
      </c>
      <c r="D32" s="16" t="s">
        <v>8221</v>
      </c>
      <c r="E32" s="16">
        <v>1</v>
      </c>
    </row>
    <row r="33" spans="1:5" x14ac:dyDescent="0.2">
      <c r="A33" s="16" t="s">
        <v>8219</v>
      </c>
      <c r="B33" s="16">
        <v>1</v>
      </c>
      <c r="D33" s="16" t="s">
        <v>8221</v>
      </c>
      <c r="E33" s="16">
        <v>3</v>
      </c>
    </row>
    <row r="34" spans="1:5" x14ac:dyDescent="0.2">
      <c r="A34" s="16" t="s">
        <v>8219</v>
      </c>
      <c r="B34" s="16">
        <v>89</v>
      </c>
      <c r="D34" s="16" t="s">
        <v>8221</v>
      </c>
      <c r="E34" s="16">
        <v>3</v>
      </c>
    </row>
    <row r="35" spans="1:5" x14ac:dyDescent="0.2">
      <c r="A35" s="16" t="s">
        <v>8219</v>
      </c>
      <c r="B35" s="16">
        <v>64</v>
      </c>
      <c r="D35" s="16" t="s">
        <v>8221</v>
      </c>
      <c r="E35" s="16">
        <v>0</v>
      </c>
    </row>
    <row r="36" spans="1:5" x14ac:dyDescent="0.2">
      <c r="A36" s="16" t="s">
        <v>8219</v>
      </c>
      <c r="B36" s="16">
        <v>68</v>
      </c>
      <c r="D36" s="16" t="s">
        <v>8221</v>
      </c>
      <c r="E36" s="16">
        <v>3</v>
      </c>
    </row>
    <row r="37" spans="1:5" x14ac:dyDescent="0.2">
      <c r="A37" s="16" t="s">
        <v>8219</v>
      </c>
      <c r="B37" s="16">
        <v>28</v>
      </c>
      <c r="D37" s="16" t="s">
        <v>8221</v>
      </c>
      <c r="E37" s="16">
        <v>0</v>
      </c>
    </row>
    <row r="38" spans="1:5" x14ac:dyDescent="0.2">
      <c r="A38" s="16" t="s">
        <v>8219</v>
      </c>
      <c r="B38" s="16">
        <v>44</v>
      </c>
      <c r="D38" s="16" t="s">
        <v>8221</v>
      </c>
      <c r="E38" s="16">
        <v>19</v>
      </c>
    </row>
    <row r="39" spans="1:5" x14ac:dyDescent="0.2">
      <c r="A39" s="16" t="s">
        <v>8219</v>
      </c>
      <c r="B39" s="16">
        <v>253</v>
      </c>
      <c r="D39" s="16" t="s">
        <v>8221</v>
      </c>
      <c r="E39" s="16">
        <v>8</v>
      </c>
    </row>
    <row r="40" spans="1:5" x14ac:dyDescent="0.2">
      <c r="A40" s="16" t="s">
        <v>8219</v>
      </c>
      <c r="B40" s="16">
        <v>66</v>
      </c>
      <c r="D40" s="16" t="s">
        <v>8221</v>
      </c>
      <c r="E40" s="16">
        <v>6</v>
      </c>
    </row>
    <row r="41" spans="1:5" x14ac:dyDescent="0.2">
      <c r="A41" s="16" t="s">
        <v>8219</v>
      </c>
      <c r="B41" s="16">
        <v>217</v>
      </c>
      <c r="D41" s="16" t="s">
        <v>8221</v>
      </c>
      <c r="E41" s="16">
        <v>0</v>
      </c>
    </row>
    <row r="42" spans="1:5" x14ac:dyDescent="0.2">
      <c r="A42" s="16" t="s">
        <v>8219</v>
      </c>
      <c r="B42" s="16">
        <v>16</v>
      </c>
      <c r="D42" s="16" t="s">
        <v>8221</v>
      </c>
      <c r="E42" s="16">
        <v>18</v>
      </c>
    </row>
    <row r="43" spans="1:5" x14ac:dyDescent="0.2">
      <c r="A43" s="16" t="s">
        <v>8219</v>
      </c>
      <c r="B43" s="16">
        <v>19</v>
      </c>
      <c r="D43" s="16" t="s">
        <v>8221</v>
      </c>
      <c r="E43" s="16">
        <v>7</v>
      </c>
    </row>
    <row r="44" spans="1:5" x14ac:dyDescent="0.2">
      <c r="A44" s="16" t="s">
        <v>8219</v>
      </c>
      <c r="B44" s="16">
        <v>169</v>
      </c>
      <c r="D44" s="16" t="s">
        <v>8221</v>
      </c>
      <c r="E44" s="16">
        <v>0</v>
      </c>
    </row>
    <row r="45" spans="1:5" x14ac:dyDescent="0.2">
      <c r="A45" s="16" t="s">
        <v>8219</v>
      </c>
      <c r="B45" s="16">
        <v>263</v>
      </c>
      <c r="D45" s="16" t="s">
        <v>8221</v>
      </c>
      <c r="E45" s="16">
        <v>8</v>
      </c>
    </row>
    <row r="46" spans="1:5" x14ac:dyDescent="0.2">
      <c r="A46" s="16" t="s">
        <v>8219</v>
      </c>
      <c r="B46" s="16">
        <v>15</v>
      </c>
      <c r="D46" s="16" t="s">
        <v>8221</v>
      </c>
      <c r="E46" s="16">
        <v>1293</v>
      </c>
    </row>
    <row r="47" spans="1:5" x14ac:dyDescent="0.2">
      <c r="A47" s="16" t="s">
        <v>8219</v>
      </c>
      <c r="B47" s="16">
        <v>61</v>
      </c>
      <c r="D47" s="16" t="s">
        <v>8221</v>
      </c>
      <c r="E47" s="16">
        <v>17</v>
      </c>
    </row>
    <row r="48" spans="1:5" x14ac:dyDescent="0.2">
      <c r="A48" s="16" t="s">
        <v>8219</v>
      </c>
      <c r="B48" s="16">
        <v>45</v>
      </c>
      <c r="D48" s="16" t="s">
        <v>8221</v>
      </c>
      <c r="E48" s="16">
        <v>0</v>
      </c>
    </row>
    <row r="49" spans="1:5" x14ac:dyDescent="0.2">
      <c r="A49" s="16" t="s">
        <v>8219</v>
      </c>
      <c r="B49" s="16">
        <v>70</v>
      </c>
      <c r="D49" s="16" t="s">
        <v>8221</v>
      </c>
      <c r="E49" s="16">
        <v>13</v>
      </c>
    </row>
    <row r="50" spans="1:5" x14ac:dyDescent="0.2">
      <c r="A50" s="16" t="s">
        <v>8219</v>
      </c>
      <c r="B50" s="16">
        <v>38</v>
      </c>
      <c r="D50" s="16" t="s">
        <v>8221</v>
      </c>
      <c r="E50" s="16">
        <v>0</v>
      </c>
    </row>
    <row r="51" spans="1:5" x14ac:dyDescent="0.2">
      <c r="A51" s="16" t="s">
        <v>8219</v>
      </c>
      <c r="B51" s="16">
        <v>87</v>
      </c>
      <c r="D51" s="16" t="s">
        <v>8221</v>
      </c>
      <c r="E51" s="16">
        <v>0</v>
      </c>
    </row>
    <row r="52" spans="1:5" x14ac:dyDescent="0.2">
      <c r="A52" s="16" t="s">
        <v>8219</v>
      </c>
      <c r="B52" s="16">
        <v>22</v>
      </c>
      <c r="D52" s="16" t="s">
        <v>8221</v>
      </c>
      <c r="E52" s="16">
        <v>33</v>
      </c>
    </row>
    <row r="53" spans="1:5" x14ac:dyDescent="0.2">
      <c r="A53" s="16" t="s">
        <v>8219</v>
      </c>
      <c r="B53" s="16">
        <v>119</v>
      </c>
      <c r="D53" s="16" t="s">
        <v>8221</v>
      </c>
      <c r="E53" s="16">
        <v>12</v>
      </c>
    </row>
    <row r="54" spans="1:5" x14ac:dyDescent="0.2">
      <c r="A54" s="16" t="s">
        <v>8219</v>
      </c>
      <c r="B54" s="16">
        <v>52</v>
      </c>
      <c r="D54" s="16" t="s">
        <v>8221</v>
      </c>
      <c r="E54" s="16">
        <v>1</v>
      </c>
    </row>
    <row r="55" spans="1:5" x14ac:dyDescent="0.2">
      <c r="A55" s="16" t="s">
        <v>8219</v>
      </c>
      <c r="B55" s="16">
        <v>117</v>
      </c>
      <c r="D55" s="16" t="s">
        <v>8221</v>
      </c>
      <c r="E55" s="16">
        <v>1</v>
      </c>
    </row>
    <row r="56" spans="1:5" x14ac:dyDescent="0.2">
      <c r="A56" s="16" t="s">
        <v>8219</v>
      </c>
      <c r="B56" s="16">
        <v>52</v>
      </c>
      <c r="D56" s="16" t="s">
        <v>8221</v>
      </c>
      <c r="E56" s="16">
        <v>1</v>
      </c>
    </row>
    <row r="57" spans="1:5" x14ac:dyDescent="0.2">
      <c r="A57" s="16" t="s">
        <v>8219</v>
      </c>
      <c r="B57" s="16">
        <v>86</v>
      </c>
      <c r="D57" s="16" t="s">
        <v>8221</v>
      </c>
      <c r="E57" s="16">
        <v>1</v>
      </c>
    </row>
    <row r="58" spans="1:5" x14ac:dyDescent="0.2">
      <c r="A58" s="16" t="s">
        <v>8219</v>
      </c>
      <c r="B58" s="16">
        <v>174</v>
      </c>
      <c r="D58" s="16" t="s">
        <v>8221</v>
      </c>
      <c r="E58" s="16">
        <v>84</v>
      </c>
    </row>
    <row r="59" spans="1:5" x14ac:dyDescent="0.2">
      <c r="A59" s="16" t="s">
        <v>8219</v>
      </c>
      <c r="B59" s="16">
        <v>69</v>
      </c>
      <c r="D59" s="16" t="s">
        <v>8221</v>
      </c>
      <c r="E59" s="16">
        <v>38</v>
      </c>
    </row>
    <row r="60" spans="1:5" x14ac:dyDescent="0.2">
      <c r="A60" s="16" t="s">
        <v>8219</v>
      </c>
      <c r="B60" s="16">
        <v>75</v>
      </c>
      <c r="D60" s="16" t="s">
        <v>8221</v>
      </c>
      <c r="E60" s="16">
        <v>1</v>
      </c>
    </row>
    <row r="61" spans="1:5" x14ac:dyDescent="0.2">
      <c r="A61" s="16" t="s">
        <v>8219</v>
      </c>
      <c r="B61" s="16">
        <v>33</v>
      </c>
      <c r="D61" s="16" t="s">
        <v>8221</v>
      </c>
      <c r="E61" s="16">
        <v>76</v>
      </c>
    </row>
    <row r="62" spans="1:5" x14ac:dyDescent="0.2">
      <c r="A62" s="16" t="s">
        <v>8219</v>
      </c>
      <c r="B62" s="16">
        <v>108</v>
      </c>
      <c r="D62" s="16" t="s">
        <v>8221</v>
      </c>
      <c r="E62" s="16">
        <v>3</v>
      </c>
    </row>
    <row r="63" spans="1:5" x14ac:dyDescent="0.2">
      <c r="A63" s="16" t="s">
        <v>8219</v>
      </c>
      <c r="B63" s="16">
        <v>23</v>
      </c>
      <c r="D63" s="16" t="s">
        <v>8221</v>
      </c>
      <c r="E63" s="16">
        <v>0</v>
      </c>
    </row>
    <row r="64" spans="1:5" x14ac:dyDescent="0.2">
      <c r="A64" s="16" t="s">
        <v>8219</v>
      </c>
      <c r="B64" s="16">
        <v>48</v>
      </c>
      <c r="D64" s="16" t="s">
        <v>8221</v>
      </c>
      <c r="E64" s="16">
        <v>2</v>
      </c>
    </row>
    <row r="65" spans="1:5" x14ac:dyDescent="0.2">
      <c r="A65" s="16" t="s">
        <v>8219</v>
      </c>
      <c r="B65" s="16">
        <v>64</v>
      </c>
      <c r="D65" s="16" t="s">
        <v>8221</v>
      </c>
      <c r="E65" s="16">
        <v>0</v>
      </c>
    </row>
    <row r="66" spans="1:5" x14ac:dyDescent="0.2">
      <c r="A66" s="16" t="s">
        <v>8219</v>
      </c>
      <c r="B66" s="16">
        <v>24</v>
      </c>
      <c r="D66" s="16" t="s">
        <v>8221</v>
      </c>
      <c r="E66" s="16">
        <v>0</v>
      </c>
    </row>
    <row r="67" spans="1:5" x14ac:dyDescent="0.2">
      <c r="A67" s="16" t="s">
        <v>8219</v>
      </c>
      <c r="B67" s="16">
        <v>57</v>
      </c>
      <c r="D67" s="16" t="s">
        <v>8221</v>
      </c>
      <c r="E67" s="16">
        <v>0</v>
      </c>
    </row>
    <row r="68" spans="1:5" x14ac:dyDescent="0.2">
      <c r="A68" s="16" t="s">
        <v>8219</v>
      </c>
      <c r="B68" s="16">
        <v>26</v>
      </c>
      <c r="D68" s="16" t="s">
        <v>8221</v>
      </c>
      <c r="E68" s="16">
        <v>2</v>
      </c>
    </row>
    <row r="69" spans="1:5" x14ac:dyDescent="0.2">
      <c r="A69" s="16" t="s">
        <v>8219</v>
      </c>
      <c r="B69" s="16">
        <v>20</v>
      </c>
      <c r="D69" s="16" t="s">
        <v>8221</v>
      </c>
      <c r="E69" s="16">
        <v>0</v>
      </c>
    </row>
    <row r="70" spans="1:5" x14ac:dyDescent="0.2">
      <c r="A70" s="16" t="s">
        <v>8219</v>
      </c>
      <c r="B70" s="16">
        <v>36</v>
      </c>
      <c r="D70" s="16" t="s">
        <v>8221</v>
      </c>
      <c r="E70" s="16">
        <v>0</v>
      </c>
    </row>
    <row r="71" spans="1:5" x14ac:dyDescent="0.2">
      <c r="A71" s="16" t="s">
        <v>8219</v>
      </c>
      <c r="B71" s="16">
        <v>178</v>
      </c>
      <c r="D71" s="16" t="s">
        <v>8221</v>
      </c>
      <c r="E71" s="16">
        <v>0</v>
      </c>
    </row>
    <row r="72" spans="1:5" x14ac:dyDescent="0.2">
      <c r="A72" s="16" t="s">
        <v>8219</v>
      </c>
      <c r="B72" s="16">
        <v>17</v>
      </c>
      <c r="D72" s="16" t="s">
        <v>8221</v>
      </c>
      <c r="E72" s="16">
        <v>2</v>
      </c>
    </row>
    <row r="73" spans="1:5" x14ac:dyDescent="0.2">
      <c r="A73" s="16" t="s">
        <v>8219</v>
      </c>
      <c r="B73" s="16">
        <v>32</v>
      </c>
      <c r="D73" s="16" t="s">
        <v>8221</v>
      </c>
      <c r="E73" s="16">
        <v>0</v>
      </c>
    </row>
    <row r="74" spans="1:5" x14ac:dyDescent="0.2">
      <c r="A74" s="16" t="s">
        <v>8219</v>
      </c>
      <c r="B74" s="16">
        <v>41</v>
      </c>
      <c r="D74" s="16" t="s">
        <v>8221</v>
      </c>
      <c r="E74" s="16">
        <v>7</v>
      </c>
    </row>
    <row r="75" spans="1:5" x14ac:dyDescent="0.2">
      <c r="A75" s="16" t="s">
        <v>8219</v>
      </c>
      <c r="B75" s="16">
        <v>18</v>
      </c>
      <c r="D75" s="16" t="s">
        <v>8221</v>
      </c>
      <c r="E75" s="16">
        <v>0</v>
      </c>
    </row>
    <row r="76" spans="1:5" x14ac:dyDescent="0.2">
      <c r="A76" s="16" t="s">
        <v>8219</v>
      </c>
      <c r="B76" s="16">
        <v>29</v>
      </c>
      <c r="D76" s="16" t="s">
        <v>8221</v>
      </c>
      <c r="E76" s="16">
        <v>5</v>
      </c>
    </row>
    <row r="77" spans="1:5" x14ac:dyDescent="0.2">
      <c r="A77" s="16" t="s">
        <v>8219</v>
      </c>
      <c r="B77" s="16">
        <v>47</v>
      </c>
      <c r="D77" s="16" t="s">
        <v>8221</v>
      </c>
      <c r="E77" s="16">
        <v>0</v>
      </c>
    </row>
    <row r="78" spans="1:5" x14ac:dyDescent="0.2">
      <c r="A78" s="16" t="s">
        <v>8219</v>
      </c>
      <c r="B78" s="16">
        <v>15</v>
      </c>
      <c r="D78" s="16" t="s">
        <v>8221</v>
      </c>
      <c r="E78" s="16">
        <v>0</v>
      </c>
    </row>
    <row r="79" spans="1:5" x14ac:dyDescent="0.2">
      <c r="A79" s="16" t="s">
        <v>8219</v>
      </c>
      <c r="B79" s="16">
        <v>26</v>
      </c>
      <c r="D79" s="16" t="s">
        <v>8221</v>
      </c>
      <c r="E79" s="16">
        <v>1</v>
      </c>
    </row>
    <row r="80" spans="1:5" x14ac:dyDescent="0.2">
      <c r="A80" s="16" t="s">
        <v>8219</v>
      </c>
      <c r="B80" s="16">
        <v>35</v>
      </c>
      <c r="D80" s="16" t="s">
        <v>8221</v>
      </c>
      <c r="E80" s="16">
        <v>0</v>
      </c>
    </row>
    <row r="81" spans="1:5" x14ac:dyDescent="0.2">
      <c r="A81" s="16" t="s">
        <v>8219</v>
      </c>
      <c r="B81" s="16">
        <v>41</v>
      </c>
      <c r="D81" s="16" t="s">
        <v>8221</v>
      </c>
      <c r="E81" s="16">
        <v>5</v>
      </c>
    </row>
    <row r="82" spans="1:5" x14ac:dyDescent="0.2">
      <c r="A82" s="16" t="s">
        <v>8219</v>
      </c>
      <c r="B82" s="16">
        <v>47</v>
      </c>
      <c r="D82" s="16" t="s">
        <v>8221</v>
      </c>
      <c r="E82" s="16">
        <v>3</v>
      </c>
    </row>
    <row r="83" spans="1:5" x14ac:dyDescent="0.2">
      <c r="A83" s="16" t="s">
        <v>8219</v>
      </c>
      <c r="B83" s="16">
        <v>28</v>
      </c>
      <c r="D83" s="16" t="s">
        <v>8221</v>
      </c>
      <c r="E83" s="16">
        <v>6</v>
      </c>
    </row>
    <row r="84" spans="1:5" x14ac:dyDescent="0.2">
      <c r="A84" s="16" t="s">
        <v>8219</v>
      </c>
      <c r="B84" s="16">
        <v>100</v>
      </c>
      <c r="D84" s="16" t="s">
        <v>8221</v>
      </c>
      <c r="E84" s="16">
        <v>12</v>
      </c>
    </row>
    <row r="85" spans="1:5" x14ac:dyDescent="0.2">
      <c r="A85" s="16" t="s">
        <v>8219</v>
      </c>
      <c r="B85" s="16">
        <v>13</v>
      </c>
      <c r="D85" s="16" t="s">
        <v>8221</v>
      </c>
      <c r="E85" s="16">
        <v>13</v>
      </c>
    </row>
    <row r="86" spans="1:5" x14ac:dyDescent="0.2">
      <c r="A86" s="16" t="s">
        <v>8219</v>
      </c>
      <c r="B86" s="16">
        <v>7</v>
      </c>
      <c r="D86" s="16" t="s">
        <v>8221</v>
      </c>
      <c r="E86" s="16">
        <v>5</v>
      </c>
    </row>
    <row r="87" spans="1:5" x14ac:dyDescent="0.2">
      <c r="A87" s="16" t="s">
        <v>8219</v>
      </c>
      <c r="B87" s="16">
        <v>21</v>
      </c>
      <c r="D87" s="16" t="s">
        <v>8221</v>
      </c>
      <c r="E87" s="16">
        <v>2</v>
      </c>
    </row>
    <row r="88" spans="1:5" x14ac:dyDescent="0.2">
      <c r="A88" s="16" t="s">
        <v>8219</v>
      </c>
      <c r="B88" s="16">
        <v>17</v>
      </c>
      <c r="D88" s="16" t="s">
        <v>8221</v>
      </c>
      <c r="E88" s="16">
        <v>8</v>
      </c>
    </row>
    <row r="89" spans="1:5" x14ac:dyDescent="0.2">
      <c r="A89" s="16" t="s">
        <v>8219</v>
      </c>
      <c r="B89" s="16">
        <v>25</v>
      </c>
      <c r="D89" s="16" t="s">
        <v>8221</v>
      </c>
      <c r="E89" s="16">
        <v>0</v>
      </c>
    </row>
    <row r="90" spans="1:5" x14ac:dyDescent="0.2">
      <c r="A90" s="16" t="s">
        <v>8219</v>
      </c>
      <c r="B90" s="16">
        <v>60</v>
      </c>
      <c r="D90" s="16" t="s">
        <v>8221</v>
      </c>
      <c r="E90" s="16">
        <v>13</v>
      </c>
    </row>
    <row r="91" spans="1:5" x14ac:dyDescent="0.2">
      <c r="A91" s="16" t="s">
        <v>8219</v>
      </c>
      <c r="B91" s="16">
        <v>56</v>
      </c>
      <c r="D91" s="16" t="s">
        <v>8221</v>
      </c>
      <c r="E91" s="16">
        <v>0</v>
      </c>
    </row>
    <row r="92" spans="1:5" x14ac:dyDescent="0.2">
      <c r="A92" s="16" t="s">
        <v>8219</v>
      </c>
      <c r="B92" s="16">
        <v>16</v>
      </c>
      <c r="D92" s="16" t="s">
        <v>8221</v>
      </c>
      <c r="E92" s="16">
        <v>5</v>
      </c>
    </row>
    <row r="93" spans="1:5" x14ac:dyDescent="0.2">
      <c r="A93" s="16" t="s">
        <v>8219</v>
      </c>
      <c r="B93" s="16">
        <v>46</v>
      </c>
      <c r="D93" s="16" t="s">
        <v>8221</v>
      </c>
      <c r="E93" s="16">
        <v>8</v>
      </c>
    </row>
    <row r="94" spans="1:5" x14ac:dyDescent="0.2">
      <c r="A94" s="16" t="s">
        <v>8219</v>
      </c>
      <c r="B94" s="16">
        <v>43</v>
      </c>
      <c r="D94" s="16" t="s">
        <v>8221</v>
      </c>
      <c r="E94" s="16">
        <v>8</v>
      </c>
    </row>
    <row r="95" spans="1:5" x14ac:dyDescent="0.2">
      <c r="A95" s="16" t="s">
        <v>8219</v>
      </c>
      <c r="B95" s="16">
        <v>15</v>
      </c>
      <c r="D95" s="16" t="s">
        <v>8221</v>
      </c>
      <c r="E95" s="16">
        <v>0</v>
      </c>
    </row>
    <row r="96" spans="1:5" x14ac:dyDescent="0.2">
      <c r="A96" s="16" t="s">
        <v>8219</v>
      </c>
      <c r="B96" s="16">
        <v>12</v>
      </c>
      <c r="D96" s="16" t="s">
        <v>8221</v>
      </c>
      <c r="E96" s="16">
        <v>2</v>
      </c>
    </row>
    <row r="97" spans="1:5" x14ac:dyDescent="0.2">
      <c r="A97" s="16" t="s">
        <v>8219</v>
      </c>
      <c r="B97" s="16">
        <v>21</v>
      </c>
      <c r="D97" s="16" t="s">
        <v>8221</v>
      </c>
      <c r="E97" s="16">
        <v>3</v>
      </c>
    </row>
    <row r="98" spans="1:5" x14ac:dyDescent="0.2">
      <c r="A98" s="16" t="s">
        <v>8219</v>
      </c>
      <c r="B98" s="16">
        <v>34</v>
      </c>
      <c r="D98" s="16" t="s">
        <v>8221</v>
      </c>
      <c r="E98" s="16">
        <v>0</v>
      </c>
    </row>
    <row r="99" spans="1:5" x14ac:dyDescent="0.2">
      <c r="A99" s="16" t="s">
        <v>8219</v>
      </c>
      <c r="B99" s="16">
        <v>8</v>
      </c>
      <c r="D99" s="16" t="s">
        <v>8221</v>
      </c>
      <c r="E99" s="16">
        <v>0</v>
      </c>
    </row>
    <row r="100" spans="1:5" x14ac:dyDescent="0.2">
      <c r="A100" s="16" t="s">
        <v>8219</v>
      </c>
      <c r="B100" s="16">
        <v>60</v>
      </c>
      <c r="D100" s="16" t="s">
        <v>8221</v>
      </c>
      <c r="E100" s="16">
        <v>11</v>
      </c>
    </row>
    <row r="101" spans="1:5" x14ac:dyDescent="0.2">
      <c r="A101" s="16" t="s">
        <v>8219</v>
      </c>
      <c r="B101" s="16">
        <v>39</v>
      </c>
      <c r="D101" s="16" t="s">
        <v>8221</v>
      </c>
      <c r="E101" s="16">
        <v>0</v>
      </c>
    </row>
    <row r="102" spans="1:5" x14ac:dyDescent="0.2">
      <c r="A102" s="16" t="s">
        <v>8219</v>
      </c>
      <c r="B102" s="16">
        <v>26</v>
      </c>
      <c r="D102" s="16" t="s">
        <v>8221</v>
      </c>
      <c r="E102" s="16">
        <v>1</v>
      </c>
    </row>
    <row r="103" spans="1:5" x14ac:dyDescent="0.2">
      <c r="A103" s="16" t="s">
        <v>8219</v>
      </c>
      <c r="B103" s="16">
        <v>35</v>
      </c>
      <c r="D103" s="16" t="s">
        <v>8221</v>
      </c>
      <c r="E103" s="16">
        <v>0</v>
      </c>
    </row>
    <row r="104" spans="1:5" x14ac:dyDescent="0.2">
      <c r="A104" s="16" t="s">
        <v>8219</v>
      </c>
      <c r="B104" s="16">
        <v>65</v>
      </c>
      <c r="D104" s="16" t="s">
        <v>8221</v>
      </c>
      <c r="E104" s="16">
        <v>17</v>
      </c>
    </row>
    <row r="105" spans="1:5" x14ac:dyDescent="0.2">
      <c r="A105" s="16" t="s">
        <v>8219</v>
      </c>
      <c r="B105" s="16">
        <v>49</v>
      </c>
      <c r="D105" s="16" t="s">
        <v>8221</v>
      </c>
      <c r="E105" s="16">
        <v>2</v>
      </c>
    </row>
    <row r="106" spans="1:5" x14ac:dyDescent="0.2">
      <c r="A106" s="16" t="s">
        <v>8219</v>
      </c>
      <c r="B106" s="16">
        <v>10</v>
      </c>
      <c r="D106" s="16" t="s">
        <v>8221</v>
      </c>
      <c r="E106" s="16">
        <v>1</v>
      </c>
    </row>
    <row r="107" spans="1:5" x14ac:dyDescent="0.2">
      <c r="A107" s="16" t="s">
        <v>8219</v>
      </c>
      <c r="B107" s="16">
        <v>60</v>
      </c>
      <c r="D107" s="16" t="s">
        <v>8221</v>
      </c>
      <c r="E107" s="16">
        <v>2</v>
      </c>
    </row>
    <row r="108" spans="1:5" x14ac:dyDescent="0.2">
      <c r="A108" s="16" t="s">
        <v>8219</v>
      </c>
      <c r="B108" s="16">
        <v>27</v>
      </c>
      <c r="D108" s="16" t="s">
        <v>8221</v>
      </c>
      <c r="E108" s="16">
        <v>16</v>
      </c>
    </row>
    <row r="109" spans="1:5" x14ac:dyDescent="0.2">
      <c r="A109" s="16" t="s">
        <v>8219</v>
      </c>
      <c r="B109" s="16">
        <v>69</v>
      </c>
      <c r="D109" s="16" t="s">
        <v>8221</v>
      </c>
      <c r="E109" s="16">
        <v>1</v>
      </c>
    </row>
    <row r="110" spans="1:5" x14ac:dyDescent="0.2">
      <c r="A110" s="16" t="s">
        <v>8219</v>
      </c>
      <c r="B110" s="16">
        <v>47</v>
      </c>
      <c r="D110" s="16" t="s">
        <v>8221</v>
      </c>
      <c r="E110" s="16">
        <v>4</v>
      </c>
    </row>
    <row r="111" spans="1:5" x14ac:dyDescent="0.2">
      <c r="A111" s="16" t="s">
        <v>8219</v>
      </c>
      <c r="B111" s="16">
        <v>47</v>
      </c>
      <c r="D111" s="16" t="s">
        <v>8221</v>
      </c>
      <c r="E111" s="16">
        <v>5</v>
      </c>
    </row>
    <row r="112" spans="1:5" x14ac:dyDescent="0.2">
      <c r="A112" s="16" t="s">
        <v>8219</v>
      </c>
      <c r="B112" s="16">
        <v>26</v>
      </c>
      <c r="D112" s="16" t="s">
        <v>8221</v>
      </c>
      <c r="E112" s="16">
        <v>7</v>
      </c>
    </row>
    <row r="113" spans="1:5" x14ac:dyDescent="0.2">
      <c r="A113" s="16" t="s">
        <v>8219</v>
      </c>
      <c r="B113" s="16">
        <v>53</v>
      </c>
      <c r="D113" s="16" t="s">
        <v>8221</v>
      </c>
      <c r="E113" s="16">
        <v>0</v>
      </c>
    </row>
    <row r="114" spans="1:5" x14ac:dyDescent="0.2">
      <c r="A114" s="16" t="s">
        <v>8219</v>
      </c>
      <c r="B114" s="16">
        <v>81</v>
      </c>
      <c r="D114" s="16" t="s">
        <v>8221</v>
      </c>
      <c r="E114" s="16">
        <v>12</v>
      </c>
    </row>
    <row r="115" spans="1:5" x14ac:dyDescent="0.2">
      <c r="A115" s="16" t="s">
        <v>8219</v>
      </c>
      <c r="B115" s="16">
        <v>78</v>
      </c>
      <c r="D115" s="16" t="s">
        <v>8221</v>
      </c>
      <c r="E115" s="16">
        <v>2</v>
      </c>
    </row>
    <row r="116" spans="1:5" x14ac:dyDescent="0.2">
      <c r="A116" s="16" t="s">
        <v>8219</v>
      </c>
      <c r="B116" s="16">
        <v>35</v>
      </c>
      <c r="D116" s="16" t="s">
        <v>8221</v>
      </c>
      <c r="E116" s="16">
        <v>5</v>
      </c>
    </row>
    <row r="117" spans="1:5" x14ac:dyDescent="0.2">
      <c r="A117" s="16" t="s">
        <v>8219</v>
      </c>
      <c r="B117" s="16">
        <v>22</v>
      </c>
      <c r="D117" s="16" t="s">
        <v>8221</v>
      </c>
      <c r="E117" s="16">
        <v>2</v>
      </c>
    </row>
    <row r="118" spans="1:5" x14ac:dyDescent="0.2">
      <c r="A118" s="16" t="s">
        <v>8219</v>
      </c>
      <c r="B118" s="16">
        <v>57</v>
      </c>
      <c r="D118" s="16" t="s">
        <v>8221</v>
      </c>
      <c r="E118" s="16">
        <v>3</v>
      </c>
    </row>
    <row r="119" spans="1:5" x14ac:dyDescent="0.2">
      <c r="A119" s="16" t="s">
        <v>8219</v>
      </c>
      <c r="B119" s="16">
        <v>27</v>
      </c>
      <c r="D119" s="16" t="s">
        <v>8221</v>
      </c>
      <c r="E119" s="16">
        <v>0</v>
      </c>
    </row>
    <row r="120" spans="1:5" x14ac:dyDescent="0.2">
      <c r="A120" s="16" t="s">
        <v>8219</v>
      </c>
      <c r="B120" s="16">
        <v>39</v>
      </c>
      <c r="D120" s="16" t="s">
        <v>8221</v>
      </c>
      <c r="E120" s="16">
        <v>49</v>
      </c>
    </row>
    <row r="121" spans="1:5" x14ac:dyDescent="0.2">
      <c r="A121" s="16" t="s">
        <v>8219</v>
      </c>
      <c r="B121" s="16">
        <v>37</v>
      </c>
      <c r="D121" s="16" t="s">
        <v>8221</v>
      </c>
      <c r="E121" s="16">
        <v>1</v>
      </c>
    </row>
    <row r="122" spans="1:5" x14ac:dyDescent="0.2">
      <c r="A122" s="16" t="s">
        <v>8219</v>
      </c>
      <c r="B122" s="16">
        <v>137</v>
      </c>
      <c r="D122" s="16" t="s">
        <v>8221</v>
      </c>
      <c r="E122" s="16">
        <v>2</v>
      </c>
    </row>
    <row r="123" spans="1:5" x14ac:dyDescent="0.2">
      <c r="A123" s="16" t="s">
        <v>8219</v>
      </c>
      <c r="B123" s="16">
        <v>376</v>
      </c>
      <c r="D123" s="16" t="s">
        <v>8221</v>
      </c>
      <c r="E123" s="16">
        <v>0</v>
      </c>
    </row>
    <row r="124" spans="1:5" x14ac:dyDescent="0.2">
      <c r="A124" s="16" t="s">
        <v>8219</v>
      </c>
      <c r="B124" s="16">
        <v>202</v>
      </c>
      <c r="D124" s="16" t="s">
        <v>8221</v>
      </c>
      <c r="E124" s="16">
        <v>0</v>
      </c>
    </row>
    <row r="125" spans="1:5" x14ac:dyDescent="0.2">
      <c r="A125" s="16" t="s">
        <v>8219</v>
      </c>
      <c r="B125" s="16">
        <v>328</v>
      </c>
      <c r="D125" s="16" t="s">
        <v>8221</v>
      </c>
      <c r="E125" s="16">
        <v>11</v>
      </c>
    </row>
    <row r="126" spans="1:5" x14ac:dyDescent="0.2">
      <c r="A126" s="16" t="s">
        <v>8219</v>
      </c>
      <c r="B126" s="16">
        <v>84</v>
      </c>
      <c r="D126" s="16" t="s">
        <v>8221</v>
      </c>
      <c r="E126" s="16">
        <v>1</v>
      </c>
    </row>
    <row r="127" spans="1:5" x14ac:dyDescent="0.2">
      <c r="A127" s="16" t="s">
        <v>8219</v>
      </c>
      <c r="B127" s="16">
        <v>96</v>
      </c>
      <c r="D127" s="16" t="s">
        <v>8221</v>
      </c>
      <c r="E127" s="16">
        <v>8</v>
      </c>
    </row>
    <row r="128" spans="1:5" x14ac:dyDescent="0.2">
      <c r="A128" s="16" t="s">
        <v>8219</v>
      </c>
      <c r="B128" s="16">
        <v>223</v>
      </c>
      <c r="D128" s="16" t="s">
        <v>8221</v>
      </c>
      <c r="E128" s="16">
        <v>5</v>
      </c>
    </row>
    <row r="129" spans="1:5" x14ac:dyDescent="0.2">
      <c r="A129" s="16" t="s">
        <v>8219</v>
      </c>
      <c r="B129" s="16">
        <v>62</v>
      </c>
      <c r="D129" s="16" t="s">
        <v>8221</v>
      </c>
      <c r="E129" s="16">
        <v>39</v>
      </c>
    </row>
    <row r="130" spans="1:5" x14ac:dyDescent="0.2">
      <c r="A130" s="16" t="s">
        <v>8219</v>
      </c>
      <c r="B130" s="16">
        <v>146</v>
      </c>
      <c r="D130" s="16" t="s">
        <v>8221</v>
      </c>
      <c r="E130" s="16">
        <v>0</v>
      </c>
    </row>
    <row r="131" spans="1:5" x14ac:dyDescent="0.2">
      <c r="A131" s="16" t="s">
        <v>8219</v>
      </c>
      <c r="B131" s="16">
        <v>235</v>
      </c>
      <c r="D131" s="16" t="s">
        <v>8221</v>
      </c>
      <c r="E131" s="16">
        <v>0</v>
      </c>
    </row>
    <row r="132" spans="1:5" x14ac:dyDescent="0.2">
      <c r="A132" s="16" t="s">
        <v>8219</v>
      </c>
      <c r="B132" s="16">
        <v>437</v>
      </c>
      <c r="D132" s="16" t="s">
        <v>8221</v>
      </c>
      <c r="E132" s="16">
        <v>2</v>
      </c>
    </row>
    <row r="133" spans="1:5" x14ac:dyDescent="0.2">
      <c r="A133" s="16" t="s">
        <v>8219</v>
      </c>
      <c r="B133" s="16">
        <v>77</v>
      </c>
      <c r="D133" s="16" t="s">
        <v>8221</v>
      </c>
      <c r="E133" s="16">
        <v>170</v>
      </c>
    </row>
    <row r="134" spans="1:5" x14ac:dyDescent="0.2">
      <c r="A134" s="16" t="s">
        <v>8219</v>
      </c>
      <c r="B134" s="16">
        <v>108</v>
      </c>
      <c r="D134" s="16" t="s">
        <v>8221</v>
      </c>
      <c r="E134" s="16">
        <v>5</v>
      </c>
    </row>
    <row r="135" spans="1:5" x14ac:dyDescent="0.2">
      <c r="A135" s="16" t="s">
        <v>8219</v>
      </c>
      <c r="B135" s="16">
        <v>7</v>
      </c>
      <c r="D135" s="16" t="s">
        <v>8221</v>
      </c>
      <c r="E135" s="16">
        <v>14</v>
      </c>
    </row>
    <row r="136" spans="1:5" x14ac:dyDescent="0.2">
      <c r="A136" s="16" t="s">
        <v>8219</v>
      </c>
      <c r="B136" s="16">
        <v>314</v>
      </c>
      <c r="D136" s="16" t="s">
        <v>8221</v>
      </c>
      <c r="E136" s="16">
        <v>1</v>
      </c>
    </row>
    <row r="137" spans="1:5" x14ac:dyDescent="0.2">
      <c r="A137" s="16" t="s">
        <v>8219</v>
      </c>
      <c r="B137" s="16">
        <v>188</v>
      </c>
      <c r="D137" s="16" t="s">
        <v>8221</v>
      </c>
      <c r="E137" s="16">
        <v>0</v>
      </c>
    </row>
    <row r="138" spans="1:5" x14ac:dyDescent="0.2">
      <c r="A138" s="16" t="s">
        <v>8219</v>
      </c>
      <c r="B138" s="16">
        <v>275</v>
      </c>
      <c r="D138" s="16" t="s">
        <v>8221</v>
      </c>
      <c r="E138" s="16">
        <v>124</v>
      </c>
    </row>
    <row r="139" spans="1:5" x14ac:dyDescent="0.2">
      <c r="A139" s="16" t="s">
        <v>8219</v>
      </c>
      <c r="B139" s="16">
        <v>560</v>
      </c>
      <c r="D139" s="16" t="s">
        <v>8221</v>
      </c>
      <c r="E139" s="16">
        <v>0</v>
      </c>
    </row>
    <row r="140" spans="1:5" x14ac:dyDescent="0.2">
      <c r="A140" s="16" t="s">
        <v>8219</v>
      </c>
      <c r="B140" s="16">
        <v>688</v>
      </c>
      <c r="D140" s="16" t="s">
        <v>8221</v>
      </c>
      <c r="E140" s="16">
        <v>0</v>
      </c>
    </row>
    <row r="141" spans="1:5" x14ac:dyDescent="0.2">
      <c r="A141" s="16" t="s">
        <v>8219</v>
      </c>
      <c r="B141" s="16">
        <v>942</v>
      </c>
      <c r="D141" s="16" t="s">
        <v>8221</v>
      </c>
      <c r="E141" s="16">
        <v>55</v>
      </c>
    </row>
    <row r="142" spans="1:5" x14ac:dyDescent="0.2">
      <c r="A142" s="16" t="s">
        <v>8219</v>
      </c>
      <c r="B142" s="16">
        <v>88</v>
      </c>
      <c r="D142" s="16" t="s">
        <v>8221</v>
      </c>
      <c r="E142" s="16">
        <v>140</v>
      </c>
    </row>
    <row r="143" spans="1:5" x14ac:dyDescent="0.2">
      <c r="A143" s="16" t="s">
        <v>8219</v>
      </c>
      <c r="B143" s="16">
        <v>220</v>
      </c>
      <c r="D143" s="16" t="s">
        <v>8221</v>
      </c>
      <c r="E143" s="16">
        <v>21</v>
      </c>
    </row>
    <row r="144" spans="1:5" x14ac:dyDescent="0.2">
      <c r="A144" s="16" t="s">
        <v>8219</v>
      </c>
      <c r="B144" s="16">
        <v>145</v>
      </c>
      <c r="D144" s="16" t="s">
        <v>8221</v>
      </c>
      <c r="E144" s="16">
        <v>1</v>
      </c>
    </row>
    <row r="145" spans="1:5" x14ac:dyDescent="0.2">
      <c r="A145" s="16" t="s">
        <v>8219</v>
      </c>
      <c r="B145" s="16">
        <v>963</v>
      </c>
      <c r="D145" s="16" t="s">
        <v>8221</v>
      </c>
      <c r="E145" s="16">
        <v>147</v>
      </c>
    </row>
    <row r="146" spans="1:5" x14ac:dyDescent="0.2">
      <c r="A146" s="16" t="s">
        <v>8219</v>
      </c>
      <c r="B146" s="16">
        <v>91</v>
      </c>
      <c r="D146" s="16" t="s">
        <v>8221</v>
      </c>
      <c r="E146" s="16">
        <v>11</v>
      </c>
    </row>
    <row r="147" spans="1:5" x14ac:dyDescent="0.2">
      <c r="A147" s="16" t="s">
        <v>8219</v>
      </c>
      <c r="B147" s="16">
        <v>58</v>
      </c>
      <c r="D147" s="16" t="s">
        <v>8221</v>
      </c>
      <c r="E147" s="16">
        <v>125</v>
      </c>
    </row>
    <row r="148" spans="1:5" x14ac:dyDescent="0.2">
      <c r="A148" s="16" t="s">
        <v>8219</v>
      </c>
      <c r="B148" s="16">
        <v>36</v>
      </c>
      <c r="D148" s="16" t="s">
        <v>8221</v>
      </c>
      <c r="E148" s="16">
        <v>1</v>
      </c>
    </row>
    <row r="149" spans="1:5" x14ac:dyDescent="0.2">
      <c r="A149" s="16" t="s">
        <v>8219</v>
      </c>
      <c r="B149" s="16">
        <v>165</v>
      </c>
      <c r="D149" s="16" t="s">
        <v>8221</v>
      </c>
      <c r="E149" s="16">
        <v>0</v>
      </c>
    </row>
    <row r="150" spans="1:5" x14ac:dyDescent="0.2">
      <c r="A150" s="16" t="s">
        <v>8219</v>
      </c>
      <c r="B150" s="16">
        <v>111</v>
      </c>
      <c r="D150" s="16" t="s">
        <v>8221</v>
      </c>
      <c r="E150" s="16">
        <v>0</v>
      </c>
    </row>
    <row r="151" spans="1:5" x14ac:dyDescent="0.2">
      <c r="A151" s="16" t="s">
        <v>8219</v>
      </c>
      <c r="B151" s="16">
        <v>1596</v>
      </c>
      <c r="D151" s="16" t="s">
        <v>8221</v>
      </c>
      <c r="E151" s="16">
        <v>3</v>
      </c>
    </row>
    <row r="152" spans="1:5" x14ac:dyDescent="0.2">
      <c r="A152" s="16" t="s">
        <v>8219</v>
      </c>
      <c r="B152" s="16">
        <v>61</v>
      </c>
      <c r="D152" s="16" t="s">
        <v>8221</v>
      </c>
      <c r="E152" s="16">
        <v>0</v>
      </c>
    </row>
    <row r="153" spans="1:5" x14ac:dyDescent="0.2">
      <c r="A153" s="16" t="s">
        <v>8219</v>
      </c>
      <c r="B153" s="16">
        <v>287</v>
      </c>
      <c r="D153" s="16" t="s">
        <v>8221</v>
      </c>
      <c r="E153" s="16">
        <v>0</v>
      </c>
    </row>
    <row r="154" spans="1:5" x14ac:dyDescent="0.2">
      <c r="A154" s="16" t="s">
        <v>8219</v>
      </c>
      <c r="B154" s="16">
        <v>65</v>
      </c>
      <c r="D154" s="16" t="s">
        <v>8221</v>
      </c>
      <c r="E154" s="16">
        <v>0</v>
      </c>
    </row>
    <row r="155" spans="1:5" x14ac:dyDescent="0.2">
      <c r="A155" s="16" t="s">
        <v>8219</v>
      </c>
      <c r="B155" s="16">
        <v>118</v>
      </c>
      <c r="D155" s="16" t="s">
        <v>8221</v>
      </c>
      <c r="E155" s="16">
        <v>0</v>
      </c>
    </row>
    <row r="156" spans="1:5" x14ac:dyDescent="0.2">
      <c r="A156" s="16" t="s">
        <v>8219</v>
      </c>
      <c r="B156" s="16">
        <v>113</v>
      </c>
      <c r="D156" s="16" t="s">
        <v>8221</v>
      </c>
      <c r="E156" s="16">
        <v>3</v>
      </c>
    </row>
    <row r="157" spans="1:5" x14ac:dyDescent="0.2">
      <c r="A157" s="16" t="s">
        <v>8219</v>
      </c>
      <c r="B157" s="16">
        <v>332</v>
      </c>
      <c r="D157" s="16" t="s">
        <v>8221</v>
      </c>
      <c r="E157" s="16">
        <v>0</v>
      </c>
    </row>
    <row r="158" spans="1:5" x14ac:dyDescent="0.2">
      <c r="A158" s="16" t="s">
        <v>8219</v>
      </c>
      <c r="B158" s="16">
        <v>62</v>
      </c>
      <c r="D158" s="16" t="s">
        <v>8221</v>
      </c>
      <c r="E158" s="16">
        <v>1</v>
      </c>
    </row>
    <row r="159" spans="1:5" x14ac:dyDescent="0.2">
      <c r="A159" s="16" t="s">
        <v>8219</v>
      </c>
      <c r="B159" s="16">
        <v>951</v>
      </c>
      <c r="D159" s="16" t="s">
        <v>8221</v>
      </c>
      <c r="E159" s="16">
        <v>3</v>
      </c>
    </row>
    <row r="160" spans="1:5" x14ac:dyDescent="0.2">
      <c r="A160" s="16" t="s">
        <v>8219</v>
      </c>
      <c r="B160" s="16">
        <v>415</v>
      </c>
      <c r="D160" s="16" t="s">
        <v>8221</v>
      </c>
      <c r="E160" s="16">
        <v>22</v>
      </c>
    </row>
    <row r="161" spans="1:5" x14ac:dyDescent="0.2">
      <c r="A161" s="16" t="s">
        <v>8219</v>
      </c>
      <c r="B161" s="16">
        <v>305</v>
      </c>
      <c r="D161" s="16" t="s">
        <v>8221</v>
      </c>
      <c r="E161" s="16">
        <v>26</v>
      </c>
    </row>
    <row r="162" spans="1:5" x14ac:dyDescent="0.2">
      <c r="A162" s="16" t="s">
        <v>8219</v>
      </c>
      <c r="B162" s="16">
        <v>2139</v>
      </c>
      <c r="D162" s="16" t="s">
        <v>8221</v>
      </c>
      <c r="E162" s="16">
        <v>4</v>
      </c>
    </row>
    <row r="163" spans="1:5" x14ac:dyDescent="0.2">
      <c r="A163" s="16" t="s">
        <v>8219</v>
      </c>
      <c r="B163" s="16">
        <v>79</v>
      </c>
      <c r="D163" s="16" t="s">
        <v>8221</v>
      </c>
      <c r="E163" s="16">
        <v>0</v>
      </c>
    </row>
    <row r="164" spans="1:5" x14ac:dyDescent="0.2">
      <c r="A164" s="16" t="s">
        <v>8219</v>
      </c>
      <c r="B164" s="16">
        <v>179</v>
      </c>
      <c r="D164" s="16" t="s">
        <v>8221</v>
      </c>
      <c r="E164" s="16">
        <v>4</v>
      </c>
    </row>
    <row r="165" spans="1:5" x14ac:dyDescent="0.2">
      <c r="A165" s="16" t="s">
        <v>8219</v>
      </c>
      <c r="B165" s="16">
        <v>202</v>
      </c>
      <c r="D165" s="16" t="s">
        <v>8221</v>
      </c>
      <c r="E165" s="16">
        <v>9</v>
      </c>
    </row>
    <row r="166" spans="1:5" x14ac:dyDescent="0.2">
      <c r="A166" s="16" t="s">
        <v>8219</v>
      </c>
      <c r="B166" s="16">
        <v>760</v>
      </c>
      <c r="D166" s="16" t="s">
        <v>8221</v>
      </c>
      <c r="E166" s="16">
        <v>5</v>
      </c>
    </row>
    <row r="167" spans="1:5" x14ac:dyDescent="0.2">
      <c r="A167" s="16" t="s">
        <v>8219</v>
      </c>
      <c r="B167" s="16">
        <v>563</v>
      </c>
      <c r="D167" s="16" t="s">
        <v>8221</v>
      </c>
      <c r="E167" s="16">
        <v>14</v>
      </c>
    </row>
    <row r="168" spans="1:5" x14ac:dyDescent="0.2">
      <c r="A168" s="16" t="s">
        <v>8219</v>
      </c>
      <c r="B168" s="16">
        <v>135</v>
      </c>
      <c r="D168" s="16" t="s">
        <v>8221</v>
      </c>
      <c r="E168" s="16">
        <v>1</v>
      </c>
    </row>
    <row r="169" spans="1:5" x14ac:dyDescent="0.2">
      <c r="A169" s="16" t="s">
        <v>8219</v>
      </c>
      <c r="B169" s="16">
        <v>290</v>
      </c>
      <c r="D169" s="16" t="s">
        <v>8221</v>
      </c>
      <c r="E169" s="16">
        <v>10</v>
      </c>
    </row>
    <row r="170" spans="1:5" x14ac:dyDescent="0.2">
      <c r="A170" s="16" t="s">
        <v>8219</v>
      </c>
      <c r="B170" s="16">
        <v>447</v>
      </c>
      <c r="D170" s="16" t="s">
        <v>8221</v>
      </c>
      <c r="E170" s="16">
        <v>3</v>
      </c>
    </row>
    <row r="171" spans="1:5" x14ac:dyDescent="0.2">
      <c r="A171" s="16" t="s">
        <v>8219</v>
      </c>
      <c r="B171" s="16">
        <v>232</v>
      </c>
      <c r="D171" s="16" t="s">
        <v>8221</v>
      </c>
      <c r="E171" s="16">
        <v>1</v>
      </c>
    </row>
    <row r="172" spans="1:5" x14ac:dyDescent="0.2">
      <c r="A172" s="16" t="s">
        <v>8219</v>
      </c>
      <c r="B172" s="16">
        <v>168</v>
      </c>
      <c r="D172" s="16" t="s">
        <v>8221</v>
      </c>
      <c r="E172" s="16">
        <v>0</v>
      </c>
    </row>
    <row r="173" spans="1:5" x14ac:dyDescent="0.2">
      <c r="A173" s="16" t="s">
        <v>8219</v>
      </c>
      <c r="B173" s="16">
        <v>128</v>
      </c>
      <c r="D173" s="16" t="s">
        <v>8221</v>
      </c>
      <c r="E173" s="16">
        <v>5</v>
      </c>
    </row>
    <row r="174" spans="1:5" x14ac:dyDescent="0.2">
      <c r="A174" s="16" t="s">
        <v>8219</v>
      </c>
      <c r="B174" s="16">
        <v>493</v>
      </c>
      <c r="D174" s="16" t="s">
        <v>8221</v>
      </c>
      <c r="E174" s="16">
        <v>2</v>
      </c>
    </row>
    <row r="175" spans="1:5" x14ac:dyDescent="0.2">
      <c r="A175" s="16" t="s">
        <v>8219</v>
      </c>
      <c r="B175" s="16">
        <v>131</v>
      </c>
      <c r="D175" s="16" t="s">
        <v>8221</v>
      </c>
      <c r="E175" s="16">
        <v>68</v>
      </c>
    </row>
    <row r="176" spans="1:5" x14ac:dyDescent="0.2">
      <c r="A176" s="16" t="s">
        <v>8219</v>
      </c>
      <c r="B176" s="16">
        <v>50</v>
      </c>
      <c r="D176" s="16" t="s">
        <v>8221</v>
      </c>
      <c r="E176" s="16">
        <v>3</v>
      </c>
    </row>
    <row r="177" spans="1:5" x14ac:dyDescent="0.2">
      <c r="A177" s="16" t="s">
        <v>8219</v>
      </c>
      <c r="B177" s="16">
        <v>665</v>
      </c>
      <c r="D177" s="16" t="s">
        <v>8221</v>
      </c>
      <c r="E177" s="16">
        <v>34</v>
      </c>
    </row>
    <row r="178" spans="1:5" x14ac:dyDescent="0.2">
      <c r="A178" s="16" t="s">
        <v>8219</v>
      </c>
      <c r="B178" s="16">
        <v>129</v>
      </c>
      <c r="D178" s="16" t="s">
        <v>8221</v>
      </c>
      <c r="E178" s="16">
        <v>0</v>
      </c>
    </row>
    <row r="179" spans="1:5" x14ac:dyDescent="0.2">
      <c r="A179" s="16" t="s">
        <v>8219</v>
      </c>
      <c r="B179" s="16">
        <v>142</v>
      </c>
      <c r="D179" s="16" t="s">
        <v>8221</v>
      </c>
      <c r="E179" s="16">
        <v>3</v>
      </c>
    </row>
    <row r="180" spans="1:5" x14ac:dyDescent="0.2">
      <c r="A180" s="16" t="s">
        <v>8219</v>
      </c>
      <c r="B180" s="16">
        <v>2436</v>
      </c>
      <c r="D180" s="16" t="s">
        <v>8221</v>
      </c>
      <c r="E180" s="16">
        <v>0</v>
      </c>
    </row>
    <row r="181" spans="1:5" x14ac:dyDescent="0.2">
      <c r="A181" s="16" t="s">
        <v>8219</v>
      </c>
      <c r="B181" s="16">
        <v>244</v>
      </c>
      <c r="D181" s="16" t="s">
        <v>8221</v>
      </c>
      <c r="E181" s="16">
        <v>70</v>
      </c>
    </row>
    <row r="182" spans="1:5" x14ac:dyDescent="0.2">
      <c r="A182" s="16" t="s">
        <v>8219</v>
      </c>
      <c r="B182" s="16">
        <v>298</v>
      </c>
      <c r="D182" s="16" t="s">
        <v>8221</v>
      </c>
      <c r="E182" s="16">
        <v>1</v>
      </c>
    </row>
    <row r="183" spans="1:5" x14ac:dyDescent="0.2">
      <c r="A183" s="16" t="s">
        <v>8219</v>
      </c>
      <c r="B183" s="16">
        <v>251</v>
      </c>
      <c r="D183" s="16" t="s">
        <v>8221</v>
      </c>
      <c r="E183" s="16">
        <v>1</v>
      </c>
    </row>
    <row r="184" spans="1:5" x14ac:dyDescent="0.2">
      <c r="A184" s="16" t="s">
        <v>8219</v>
      </c>
      <c r="B184" s="16">
        <v>108</v>
      </c>
      <c r="D184" s="16" t="s">
        <v>8221</v>
      </c>
      <c r="E184" s="16">
        <v>1</v>
      </c>
    </row>
    <row r="185" spans="1:5" x14ac:dyDescent="0.2">
      <c r="A185" s="16" t="s">
        <v>8219</v>
      </c>
      <c r="B185" s="16">
        <v>82</v>
      </c>
      <c r="D185" s="16" t="s">
        <v>8221</v>
      </c>
      <c r="E185" s="16">
        <v>2</v>
      </c>
    </row>
    <row r="186" spans="1:5" x14ac:dyDescent="0.2">
      <c r="A186" s="16" t="s">
        <v>8219</v>
      </c>
      <c r="B186" s="16">
        <v>74</v>
      </c>
      <c r="D186" s="16" t="s">
        <v>8221</v>
      </c>
      <c r="E186" s="16">
        <v>2</v>
      </c>
    </row>
    <row r="187" spans="1:5" x14ac:dyDescent="0.2">
      <c r="A187" s="16" t="s">
        <v>8219</v>
      </c>
      <c r="B187" s="16">
        <v>189</v>
      </c>
      <c r="D187" s="16" t="s">
        <v>8221</v>
      </c>
      <c r="E187" s="16">
        <v>34</v>
      </c>
    </row>
    <row r="188" spans="1:5" x14ac:dyDescent="0.2">
      <c r="A188" s="16" t="s">
        <v>8219</v>
      </c>
      <c r="B188" s="16">
        <v>80</v>
      </c>
      <c r="D188" s="16" t="s">
        <v>8221</v>
      </c>
      <c r="E188" s="16">
        <v>2</v>
      </c>
    </row>
    <row r="189" spans="1:5" x14ac:dyDescent="0.2">
      <c r="A189" s="16" t="s">
        <v>8219</v>
      </c>
      <c r="B189" s="16">
        <v>576</v>
      </c>
      <c r="D189" s="16" t="s">
        <v>8221</v>
      </c>
      <c r="E189" s="16">
        <v>0</v>
      </c>
    </row>
    <row r="190" spans="1:5" x14ac:dyDescent="0.2">
      <c r="A190" s="16" t="s">
        <v>8219</v>
      </c>
      <c r="B190" s="16">
        <v>202</v>
      </c>
      <c r="D190" s="16" t="s">
        <v>8221</v>
      </c>
      <c r="E190" s="16">
        <v>1</v>
      </c>
    </row>
    <row r="191" spans="1:5" x14ac:dyDescent="0.2">
      <c r="A191" s="16" t="s">
        <v>8219</v>
      </c>
      <c r="B191" s="16">
        <v>238</v>
      </c>
      <c r="D191" s="16" t="s">
        <v>8221</v>
      </c>
      <c r="E191" s="16">
        <v>8</v>
      </c>
    </row>
    <row r="192" spans="1:5" x14ac:dyDescent="0.2">
      <c r="A192" s="16" t="s">
        <v>8219</v>
      </c>
      <c r="B192" s="16">
        <v>36</v>
      </c>
      <c r="D192" s="16" t="s">
        <v>8221</v>
      </c>
      <c r="E192" s="16">
        <v>4</v>
      </c>
    </row>
    <row r="193" spans="1:5" x14ac:dyDescent="0.2">
      <c r="A193" s="16" t="s">
        <v>8219</v>
      </c>
      <c r="B193" s="16">
        <v>150</v>
      </c>
      <c r="D193" s="16" t="s">
        <v>8221</v>
      </c>
      <c r="E193" s="16">
        <v>28</v>
      </c>
    </row>
    <row r="194" spans="1:5" x14ac:dyDescent="0.2">
      <c r="A194" s="16" t="s">
        <v>8219</v>
      </c>
      <c r="B194" s="16">
        <v>146</v>
      </c>
      <c r="D194" s="16" t="s">
        <v>8221</v>
      </c>
      <c r="E194" s="16">
        <v>0</v>
      </c>
    </row>
    <row r="195" spans="1:5" x14ac:dyDescent="0.2">
      <c r="A195" s="16" t="s">
        <v>8219</v>
      </c>
      <c r="B195" s="16">
        <v>222</v>
      </c>
      <c r="D195" s="16" t="s">
        <v>8221</v>
      </c>
      <c r="E195" s="16">
        <v>6</v>
      </c>
    </row>
    <row r="196" spans="1:5" x14ac:dyDescent="0.2">
      <c r="A196" s="16" t="s">
        <v>8219</v>
      </c>
      <c r="B196" s="16">
        <v>120</v>
      </c>
      <c r="D196" s="16" t="s">
        <v>8221</v>
      </c>
      <c r="E196" s="16">
        <v>22</v>
      </c>
    </row>
    <row r="197" spans="1:5" x14ac:dyDescent="0.2">
      <c r="A197" s="16" t="s">
        <v>8219</v>
      </c>
      <c r="B197" s="16">
        <v>126</v>
      </c>
      <c r="D197" s="16" t="s">
        <v>8221</v>
      </c>
      <c r="E197" s="16">
        <v>0</v>
      </c>
    </row>
    <row r="198" spans="1:5" x14ac:dyDescent="0.2">
      <c r="A198" s="16" t="s">
        <v>8219</v>
      </c>
      <c r="B198" s="16">
        <v>158</v>
      </c>
      <c r="D198" s="16" t="s">
        <v>8221</v>
      </c>
      <c r="E198" s="16">
        <v>1</v>
      </c>
    </row>
    <row r="199" spans="1:5" x14ac:dyDescent="0.2">
      <c r="A199" s="16" t="s">
        <v>8219</v>
      </c>
      <c r="B199" s="16">
        <v>316</v>
      </c>
      <c r="D199" s="16" t="s">
        <v>8221</v>
      </c>
      <c r="E199" s="16">
        <v>20</v>
      </c>
    </row>
    <row r="200" spans="1:5" x14ac:dyDescent="0.2">
      <c r="A200" s="16" t="s">
        <v>8219</v>
      </c>
      <c r="B200" s="16">
        <v>284</v>
      </c>
      <c r="D200" s="16" t="s">
        <v>8221</v>
      </c>
      <c r="E200" s="16">
        <v>0</v>
      </c>
    </row>
    <row r="201" spans="1:5" x14ac:dyDescent="0.2">
      <c r="A201" s="16" t="s">
        <v>8219</v>
      </c>
      <c r="B201" s="16">
        <v>51</v>
      </c>
      <c r="D201" s="16" t="s">
        <v>8221</v>
      </c>
      <c r="E201" s="16">
        <v>1</v>
      </c>
    </row>
    <row r="202" spans="1:5" x14ac:dyDescent="0.2">
      <c r="A202" s="16" t="s">
        <v>8219</v>
      </c>
      <c r="B202" s="16">
        <v>158</v>
      </c>
      <c r="D202" s="16" t="s">
        <v>8221</v>
      </c>
      <c r="E202" s="16">
        <v>3</v>
      </c>
    </row>
    <row r="203" spans="1:5" x14ac:dyDescent="0.2">
      <c r="A203" s="16" t="s">
        <v>8219</v>
      </c>
      <c r="B203" s="16">
        <v>337</v>
      </c>
      <c r="D203" s="16" t="s">
        <v>8221</v>
      </c>
      <c r="E203" s="16">
        <v>2</v>
      </c>
    </row>
    <row r="204" spans="1:5" x14ac:dyDescent="0.2">
      <c r="A204" s="16" t="s">
        <v>8219</v>
      </c>
      <c r="B204" s="16">
        <v>186</v>
      </c>
      <c r="D204" s="16" t="s">
        <v>8221</v>
      </c>
      <c r="E204" s="16">
        <v>0</v>
      </c>
    </row>
    <row r="205" spans="1:5" x14ac:dyDescent="0.2">
      <c r="A205" s="16" t="s">
        <v>8219</v>
      </c>
      <c r="B205" s="16">
        <v>58</v>
      </c>
      <c r="D205" s="16" t="s">
        <v>8221</v>
      </c>
      <c r="E205" s="16">
        <v>2</v>
      </c>
    </row>
    <row r="206" spans="1:5" x14ac:dyDescent="0.2">
      <c r="A206" s="16" t="s">
        <v>8219</v>
      </c>
      <c r="B206" s="16">
        <v>82</v>
      </c>
      <c r="D206" s="16" t="s">
        <v>8221</v>
      </c>
      <c r="E206" s="16">
        <v>1</v>
      </c>
    </row>
    <row r="207" spans="1:5" x14ac:dyDescent="0.2">
      <c r="A207" s="16" t="s">
        <v>8219</v>
      </c>
      <c r="B207" s="16">
        <v>736</v>
      </c>
      <c r="D207" s="16" t="s">
        <v>8221</v>
      </c>
      <c r="E207" s="16">
        <v>0</v>
      </c>
    </row>
    <row r="208" spans="1:5" x14ac:dyDescent="0.2">
      <c r="A208" s="16" t="s">
        <v>8219</v>
      </c>
      <c r="B208" s="16">
        <v>1151</v>
      </c>
      <c r="D208" s="16" t="s">
        <v>8221</v>
      </c>
      <c r="E208" s="16">
        <v>1</v>
      </c>
    </row>
    <row r="209" spans="1:5" x14ac:dyDescent="0.2">
      <c r="A209" s="16" t="s">
        <v>8219</v>
      </c>
      <c r="B209" s="16">
        <v>34</v>
      </c>
      <c r="D209" s="16" t="s">
        <v>8221</v>
      </c>
      <c r="E209" s="16">
        <v>0</v>
      </c>
    </row>
    <row r="210" spans="1:5" x14ac:dyDescent="0.2">
      <c r="A210" s="16" t="s">
        <v>8219</v>
      </c>
      <c r="B210" s="16">
        <v>498</v>
      </c>
      <c r="D210" s="16" t="s">
        <v>8221</v>
      </c>
      <c r="E210" s="16">
        <v>5</v>
      </c>
    </row>
    <row r="211" spans="1:5" x14ac:dyDescent="0.2">
      <c r="A211" s="16" t="s">
        <v>8219</v>
      </c>
      <c r="B211" s="16">
        <v>167</v>
      </c>
      <c r="D211" s="16" t="s">
        <v>8221</v>
      </c>
      <c r="E211" s="16">
        <v>1</v>
      </c>
    </row>
    <row r="212" spans="1:5" x14ac:dyDescent="0.2">
      <c r="A212" s="16" t="s">
        <v>8219</v>
      </c>
      <c r="B212" s="16">
        <v>340</v>
      </c>
      <c r="D212" s="16" t="s">
        <v>8221</v>
      </c>
      <c r="E212" s="16">
        <v>1</v>
      </c>
    </row>
    <row r="213" spans="1:5" x14ac:dyDescent="0.2">
      <c r="A213" s="16" t="s">
        <v>8219</v>
      </c>
      <c r="B213" s="16">
        <v>438</v>
      </c>
      <c r="D213" s="16" t="s">
        <v>8221</v>
      </c>
      <c r="E213" s="16">
        <v>2</v>
      </c>
    </row>
    <row r="214" spans="1:5" x14ac:dyDescent="0.2">
      <c r="A214" s="16" t="s">
        <v>8219</v>
      </c>
      <c r="B214" s="16">
        <v>555</v>
      </c>
      <c r="D214" s="16" t="s">
        <v>8221</v>
      </c>
      <c r="E214" s="16">
        <v>0</v>
      </c>
    </row>
    <row r="215" spans="1:5" x14ac:dyDescent="0.2">
      <c r="A215" s="16" t="s">
        <v>8219</v>
      </c>
      <c r="B215" s="16">
        <v>266</v>
      </c>
      <c r="D215" s="16" t="s">
        <v>8221</v>
      </c>
      <c r="E215" s="16">
        <v>9</v>
      </c>
    </row>
    <row r="216" spans="1:5" x14ac:dyDescent="0.2">
      <c r="A216" s="16" t="s">
        <v>8219</v>
      </c>
      <c r="B216" s="16">
        <v>69</v>
      </c>
      <c r="D216" s="16" t="s">
        <v>8221</v>
      </c>
      <c r="E216" s="16">
        <v>4</v>
      </c>
    </row>
    <row r="217" spans="1:5" x14ac:dyDescent="0.2">
      <c r="A217" s="16" t="s">
        <v>8219</v>
      </c>
      <c r="B217" s="16">
        <v>80</v>
      </c>
      <c r="D217" s="16" t="s">
        <v>8221</v>
      </c>
      <c r="E217" s="16">
        <v>4</v>
      </c>
    </row>
    <row r="218" spans="1:5" x14ac:dyDescent="0.2">
      <c r="A218" s="16" t="s">
        <v>8219</v>
      </c>
      <c r="B218" s="16">
        <v>493</v>
      </c>
      <c r="D218" s="16" t="s">
        <v>8221</v>
      </c>
      <c r="E218" s="16">
        <v>1</v>
      </c>
    </row>
    <row r="219" spans="1:5" x14ac:dyDescent="0.2">
      <c r="A219" s="16" t="s">
        <v>8219</v>
      </c>
      <c r="B219" s="16">
        <v>31</v>
      </c>
      <c r="D219" s="16" t="s">
        <v>8221</v>
      </c>
      <c r="E219" s="16">
        <v>1</v>
      </c>
    </row>
    <row r="220" spans="1:5" x14ac:dyDescent="0.2">
      <c r="A220" s="16" t="s">
        <v>8219</v>
      </c>
      <c r="B220" s="16">
        <v>236</v>
      </c>
      <c r="D220" s="16" t="s">
        <v>8221</v>
      </c>
      <c r="E220" s="16">
        <v>7</v>
      </c>
    </row>
    <row r="221" spans="1:5" x14ac:dyDescent="0.2">
      <c r="A221" s="16" t="s">
        <v>8219</v>
      </c>
      <c r="B221" s="16">
        <v>89</v>
      </c>
      <c r="D221" s="16" t="s">
        <v>8221</v>
      </c>
      <c r="E221" s="16">
        <v>5</v>
      </c>
    </row>
    <row r="222" spans="1:5" x14ac:dyDescent="0.2">
      <c r="A222" s="16" t="s">
        <v>8219</v>
      </c>
      <c r="B222" s="16">
        <v>299</v>
      </c>
      <c r="D222" s="16" t="s">
        <v>8221</v>
      </c>
      <c r="E222" s="16">
        <v>1</v>
      </c>
    </row>
    <row r="223" spans="1:5" x14ac:dyDescent="0.2">
      <c r="A223" s="16" t="s">
        <v>8219</v>
      </c>
      <c r="B223" s="16">
        <v>55</v>
      </c>
      <c r="D223" s="16" t="s">
        <v>8221</v>
      </c>
      <c r="E223" s="16">
        <v>0</v>
      </c>
    </row>
    <row r="224" spans="1:5" x14ac:dyDescent="0.2">
      <c r="A224" s="16" t="s">
        <v>8219</v>
      </c>
      <c r="B224" s="16">
        <v>325</v>
      </c>
      <c r="D224" s="16" t="s">
        <v>8221</v>
      </c>
      <c r="E224" s="16">
        <v>0</v>
      </c>
    </row>
    <row r="225" spans="1:5" x14ac:dyDescent="0.2">
      <c r="A225" s="16" t="s">
        <v>8219</v>
      </c>
      <c r="B225" s="16">
        <v>524</v>
      </c>
      <c r="D225" s="16" t="s">
        <v>8221</v>
      </c>
      <c r="E225" s="16">
        <v>1</v>
      </c>
    </row>
    <row r="226" spans="1:5" x14ac:dyDescent="0.2">
      <c r="A226" s="16" t="s">
        <v>8219</v>
      </c>
      <c r="B226" s="16">
        <v>285</v>
      </c>
      <c r="D226" s="16" t="s">
        <v>8221</v>
      </c>
      <c r="E226" s="16">
        <v>2</v>
      </c>
    </row>
    <row r="227" spans="1:5" x14ac:dyDescent="0.2">
      <c r="A227" s="16" t="s">
        <v>8219</v>
      </c>
      <c r="B227" s="16">
        <v>179</v>
      </c>
      <c r="D227" s="16" t="s">
        <v>8221</v>
      </c>
      <c r="E227" s="16">
        <v>0</v>
      </c>
    </row>
    <row r="228" spans="1:5" x14ac:dyDescent="0.2">
      <c r="A228" s="16" t="s">
        <v>8219</v>
      </c>
      <c r="B228" s="16">
        <v>188</v>
      </c>
      <c r="D228" s="16" t="s">
        <v>8221</v>
      </c>
      <c r="E228" s="16">
        <v>4</v>
      </c>
    </row>
    <row r="229" spans="1:5" x14ac:dyDescent="0.2">
      <c r="A229" s="16" t="s">
        <v>8219</v>
      </c>
      <c r="B229" s="16">
        <v>379</v>
      </c>
      <c r="D229" s="16" t="s">
        <v>8221</v>
      </c>
      <c r="E229" s="16">
        <v>7</v>
      </c>
    </row>
    <row r="230" spans="1:5" x14ac:dyDescent="0.2">
      <c r="A230" s="16" t="s">
        <v>8219</v>
      </c>
      <c r="B230" s="16">
        <v>119</v>
      </c>
      <c r="D230" s="16" t="s">
        <v>8221</v>
      </c>
      <c r="E230" s="16">
        <v>2</v>
      </c>
    </row>
    <row r="231" spans="1:5" x14ac:dyDescent="0.2">
      <c r="A231" s="16" t="s">
        <v>8219</v>
      </c>
      <c r="B231" s="16">
        <v>167</v>
      </c>
      <c r="D231" s="16" t="s">
        <v>8221</v>
      </c>
      <c r="E231" s="16">
        <v>1</v>
      </c>
    </row>
    <row r="232" spans="1:5" x14ac:dyDescent="0.2">
      <c r="A232" s="16" t="s">
        <v>8219</v>
      </c>
      <c r="B232" s="16">
        <v>221</v>
      </c>
      <c r="D232" s="16" t="s">
        <v>8221</v>
      </c>
      <c r="E232" s="16">
        <v>9</v>
      </c>
    </row>
    <row r="233" spans="1:5" x14ac:dyDescent="0.2">
      <c r="A233" s="16" t="s">
        <v>8219</v>
      </c>
      <c r="B233" s="16">
        <v>964</v>
      </c>
      <c r="D233" s="16" t="s">
        <v>8221</v>
      </c>
      <c r="E233" s="16">
        <v>2</v>
      </c>
    </row>
    <row r="234" spans="1:5" x14ac:dyDescent="0.2">
      <c r="A234" s="16" t="s">
        <v>8219</v>
      </c>
      <c r="B234" s="16">
        <v>286</v>
      </c>
      <c r="D234" s="16" t="s">
        <v>8221</v>
      </c>
      <c r="E234" s="16">
        <v>1</v>
      </c>
    </row>
    <row r="235" spans="1:5" x14ac:dyDescent="0.2">
      <c r="A235" s="16" t="s">
        <v>8219</v>
      </c>
      <c r="B235" s="16">
        <v>613</v>
      </c>
      <c r="D235" s="16" t="s">
        <v>8221</v>
      </c>
      <c r="E235" s="16">
        <v>7</v>
      </c>
    </row>
    <row r="236" spans="1:5" x14ac:dyDescent="0.2">
      <c r="A236" s="16" t="s">
        <v>8219</v>
      </c>
      <c r="B236" s="16">
        <v>29</v>
      </c>
      <c r="D236" s="16" t="s">
        <v>8221</v>
      </c>
      <c r="E236" s="16">
        <v>2</v>
      </c>
    </row>
    <row r="237" spans="1:5" x14ac:dyDescent="0.2">
      <c r="A237" s="16" t="s">
        <v>8219</v>
      </c>
      <c r="B237" s="16">
        <v>165</v>
      </c>
      <c r="D237" s="16" t="s">
        <v>8221</v>
      </c>
      <c r="E237" s="16">
        <v>8</v>
      </c>
    </row>
    <row r="238" spans="1:5" x14ac:dyDescent="0.2">
      <c r="A238" s="16" t="s">
        <v>8219</v>
      </c>
      <c r="B238" s="16">
        <v>97</v>
      </c>
      <c r="D238" s="16" t="s">
        <v>8221</v>
      </c>
      <c r="E238" s="16">
        <v>2</v>
      </c>
    </row>
    <row r="239" spans="1:5" x14ac:dyDescent="0.2">
      <c r="A239" s="16" t="s">
        <v>8219</v>
      </c>
      <c r="B239" s="16">
        <v>303</v>
      </c>
      <c r="D239" s="16" t="s">
        <v>8221</v>
      </c>
      <c r="E239" s="16">
        <v>2</v>
      </c>
    </row>
    <row r="240" spans="1:5" x14ac:dyDescent="0.2">
      <c r="A240" s="16" t="s">
        <v>8219</v>
      </c>
      <c r="B240" s="16">
        <v>267</v>
      </c>
      <c r="D240" s="16" t="s">
        <v>8221</v>
      </c>
      <c r="E240" s="16">
        <v>7</v>
      </c>
    </row>
    <row r="241" spans="1:5" x14ac:dyDescent="0.2">
      <c r="A241" s="16" t="s">
        <v>8219</v>
      </c>
      <c r="B241" s="16">
        <v>302</v>
      </c>
      <c r="D241" s="16" t="s">
        <v>8221</v>
      </c>
      <c r="E241" s="16">
        <v>2</v>
      </c>
    </row>
    <row r="242" spans="1:5" x14ac:dyDescent="0.2">
      <c r="A242" s="16" t="s">
        <v>8219</v>
      </c>
      <c r="B242" s="16">
        <v>87</v>
      </c>
      <c r="D242" s="16" t="s">
        <v>8221</v>
      </c>
      <c r="E242" s="16">
        <v>18</v>
      </c>
    </row>
    <row r="243" spans="1:5" x14ac:dyDescent="0.2">
      <c r="A243" s="16" t="s">
        <v>8219</v>
      </c>
      <c r="B243" s="16">
        <v>354</v>
      </c>
      <c r="D243" s="16" t="s">
        <v>8221</v>
      </c>
      <c r="E243" s="16">
        <v>9</v>
      </c>
    </row>
    <row r="244" spans="1:5" x14ac:dyDescent="0.2">
      <c r="A244" s="16" t="s">
        <v>8219</v>
      </c>
      <c r="B244" s="16">
        <v>86</v>
      </c>
      <c r="D244" s="16" t="s">
        <v>8221</v>
      </c>
      <c r="E244" s="16">
        <v>4</v>
      </c>
    </row>
    <row r="245" spans="1:5" x14ac:dyDescent="0.2">
      <c r="A245" s="16" t="s">
        <v>8219</v>
      </c>
      <c r="B245" s="16">
        <v>26</v>
      </c>
      <c r="D245" s="16" t="s">
        <v>8221</v>
      </c>
      <c r="E245" s="16">
        <v>7</v>
      </c>
    </row>
    <row r="246" spans="1:5" x14ac:dyDescent="0.2">
      <c r="A246" s="16" t="s">
        <v>8219</v>
      </c>
      <c r="B246" s="16">
        <v>113</v>
      </c>
      <c r="D246" s="16" t="s">
        <v>8221</v>
      </c>
      <c r="E246" s="16">
        <v>29</v>
      </c>
    </row>
    <row r="247" spans="1:5" x14ac:dyDescent="0.2">
      <c r="A247" s="16" t="s">
        <v>8219</v>
      </c>
      <c r="B247" s="16">
        <v>65</v>
      </c>
      <c r="D247" s="16" t="s">
        <v>8221</v>
      </c>
      <c r="E247" s="16">
        <v>12</v>
      </c>
    </row>
    <row r="248" spans="1:5" x14ac:dyDescent="0.2">
      <c r="A248" s="16" t="s">
        <v>8219</v>
      </c>
      <c r="B248" s="16">
        <v>134</v>
      </c>
      <c r="D248" s="16" t="s">
        <v>8221</v>
      </c>
      <c r="E248" s="16">
        <v>4</v>
      </c>
    </row>
    <row r="249" spans="1:5" x14ac:dyDescent="0.2">
      <c r="A249" s="16" t="s">
        <v>8219</v>
      </c>
      <c r="B249" s="16">
        <v>119</v>
      </c>
      <c r="D249" s="16" t="s">
        <v>8221</v>
      </c>
      <c r="E249" s="16">
        <v>28</v>
      </c>
    </row>
    <row r="250" spans="1:5" x14ac:dyDescent="0.2">
      <c r="A250" s="16" t="s">
        <v>8219</v>
      </c>
      <c r="B250" s="16">
        <v>159</v>
      </c>
      <c r="D250" s="16" t="s">
        <v>8221</v>
      </c>
      <c r="E250" s="16">
        <v>25</v>
      </c>
    </row>
    <row r="251" spans="1:5" x14ac:dyDescent="0.2">
      <c r="A251" s="16" t="s">
        <v>8219</v>
      </c>
      <c r="B251" s="16">
        <v>167</v>
      </c>
      <c r="D251" s="16" t="s">
        <v>8221</v>
      </c>
      <c r="E251" s="16">
        <v>28</v>
      </c>
    </row>
    <row r="252" spans="1:5" x14ac:dyDescent="0.2">
      <c r="A252" s="16" t="s">
        <v>8219</v>
      </c>
      <c r="B252" s="16">
        <v>43</v>
      </c>
      <c r="D252" s="16" t="s">
        <v>8221</v>
      </c>
      <c r="E252" s="16">
        <v>310</v>
      </c>
    </row>
    <row r="253" spans="1:5" x14ac:dyDescent="0.2">
      <c r="A253" s="16" t="s">
        <v>8219</v>
      </c>
      <c r="B253" s="16">
        <v>1062</v>
      </c>
      <c r="D253" s="16" t="s">
        <v>8221</v>
      </c>
      <c r="E253" s="16">
        <v>15</v>
      </c>
    </row>
    <row r="254" spans="1:5" x14ac:dyDescent="0.2">
      <c r="A254" s="16" t="s">
        <v>8219</v>
      </c>
      <c r="B254" s="16">
        <v>9</v>
      </c>
      <c r="D254" s="16" t="s">
        <v>8221</v>
      </c>
      <c r="E254" s="16">
        <v>215</v>
      </c>
    </row>
    <row r="255" spans="1:5" x14ac:dyDescent="0.2">
      <c r="A255" s="16" t="s">
        <v>8219</v>
      </c>
      <c r="B255" s="16">
        <v>89</v>
      </c>
      <c r="D255" s="16" t="s">
        <v>8221</v>
      </c>
      <c r="E255" s="16">
        <v>3</v>
      </c>
    </row>
    <row r="256" spans="1:5" x14ac:dyDescent="0.2">
      <c r="A256" s="16" t="s">
        <v>8219</v>
      </c>
      <c r="B256" s="16">
        <v>174</v>
      </c>
      <c r="D256" s="16" t="s">
        <v>8221</v>
      </c>
      <c r="E256" s="16">
        <v>2</v>
      </c>
    </row>
    <row r="257" spans="1:5" x14ac:dyDescent="0.2">
      <c r="A257" s="16" t="s">
        <v>8219</v>
      </c>
      <c r="B257" s="16">
        <v>14</v>
      </c>
      <c r="D257" s="16" t="s">
        <v>8221</v>
      </c>
      <c r="E257" s="16">
        <v>26</v>
      </c>
    </row>
    <row r="258" spans="1:5" x14ac:dyDescent="0.2">
      <c r="A258" s="16" t="s">
        <v>8219</v>
      </c>
      <c r="B258" s="16">
        <v>48</v>
      </c>
      <c r="D258" s="16" t="s">
        <v>8221</v>
      </c>
      <c r="E258" s="16">
        <v>24</v>
      </c>
    </row>
    <row r="259" spans="1:5" x14ac:dyDescent="0.2">
      <c r="A259" s="16" t="s">
        <v>8219</v>
      </c>
      <c r="B259" s="16">
        <v>133</v>
      </c>
      <c r="D259" s="16" t="s">
        <v>8221</v>
      </c>
      <c r="E259" s="16">
        <v>96</v>
      </c>
    </row>
    <row r="260" spans="1:5" x14ac:dyDescent="0.2">
      <c r="A260" s="16" t="s">
        <v>8219</v>
      </c>
      <c r="B260" s="16">
        <v>83</v>
      </c>
      <c r="D260" s="16" t="s">
        <v>8221</v>
      </c>
      <c r="E260" s="16">
        <v>17</v>
      </c>
    </row>
    <row r="261" spans="1:5" x14ac:dyDescent="0.2">
      <c r="A261" s="16" t="s">
        <v>8219</v>
      </c>
      <c r="B261" s="16">
        <v>149</v>
      </c>
      <c r="D261" s="16" t="s">
        <v>8221</v>
      </c>
      <c r="E261" s="16">
        <v>94</v>
      </c>
    </row>
    <row r="262" spans="1:5" x14ac:dyDescent="0.2">
      <c r="A262" s="16" t="s">
        <v>8219</v>
      </c>
      <c r="B262" s="16">
        <v>49</v>
      </c>
      <c r="D262" s="16" t="s">
        <v>8221</v>
      </c>
      <c r="E262" s="16">
        <v>129</v>
      </c>
    </row>
    <row r="263" spans="1:5" x14ac:dyDescent="0.2">
      <c r="A263" s="16" t="s">
        <v>8219</v>
      </c>
      <c r="B263" s="16">
        <v>251</v>
      </c>
      <c r="D263" s="16" t="s">
        <v>8221</v>
      </c>
      <c r="E263" s="16">
        <v>1</v>
      </c>
    </row>
    <row r="264" spans="1:5" x14ac:dyDescent="0.2">
      <c r="A264" s="16" t="s">
        <v>8219</v>
      </c>
      <c r="B264" s="16">
        <v>22</v>
      </c>
      <c r="D264" s="16" t="s">
        <v>8221</v>
      </c>
      <c r="E264" s="16">
        <v>4</v>
      </c>
    </row>
    <row r="265" spans="1:5" x14ac:dyDescent="0.2">
      <c r="A265" s="16" t="s">
        <v>8219</v>
      </c>
      <c r="B265" s="16">
        <v>48</v>
      </c>
      <c r="D265" s="16" t="s">
        <v>8221</v>
      </c>
      <c r="E265" s="16">
        <v>3</v>
      </c>
    </row>
    <row r="266" spans="1:5" x14ac:dyDescent="0.2">
      <c r="A266" s="16" t="s">
        <v>8219</v>
      </c>
      <c r="B266" s="16">
        <v>383</v>
      </c>
      <c r="D266" s="16" t="s">
        <v>8221</v>
      </c>
      <c r="E266" s="16">
        <v>135</v>
      </c>
    </row>
    <row r="267" spans="1:5" x14ac:dyDescent="0.2">
      <c r="A267" s="16" t="s">
        <v>8219</v>
      </c>
      <c r="B267" s="16">
        <v>237</v>
      </c>
      <c r="D267" s="16" t="s">
        <v>8221</v>
      </c>
      <c r="E267" s="16">
        <v>10</v>
      </c>
    </row>
    <row r="268" spans="1:5" x14ac:dyDescent="0.2">
      <c r="A268" s="16" t="s">
        <v>8219</v>
      </c>
      <c r="B268" s="16">
        <v>13</v>
      </c>
      <c r="D268" s="16" t="s">
        <v>8221</v>
      </c>
      <c r="E268" s="16">
        <v>0</v>
      </c>
    </row>
    <row r="269" spans="1:5" x14ac:dyDescent="0.2">
      <c r="A269" s="16" t="s">
        <v>8219</v>
      </c>
      <c r="B269" s="16">
        <v>562</v>
      </c>
      <c r="D269" s="16" t="s">
        <v>8221</v>
      </c>
      <c r="E269" s="16">
        <v>6</v>
      </c>
    </row>
    <row r="270" spans="1:5" x14ac:dyDescent="0.2">
      <c r="A270" s="16" t="s">
        <v>8219</v>
      </c>
      <c r="B270" s="16">
        <v>71</v>
      </c>
      <c r="D270" s="16" t="s">
        <v>8221</v>
      </c>
      <c r="E270" s="16">
        <v>36</v>
      </c>
    </row>
    <row r="271" spans="1:5" x14ac:dyDescent="0.2">
      <c r="A271" s="16" t="s">
        <v>8219</v>
      </c>
      <c r="B271" s="16">
        <v>1510</v>
      </c>
      <c r="D271" s="16" t="s">
        <v>8221</v>
      </c>
      <c r="E271" s="16">
        <v>336</v>
      </c>
    </row>
    <row r="272" spans="1:5" x14ac:dyDescent="0.2">
      <c r="A272" s="16" t="s">
        <v>8219</v>
      </c>
      <c r="B272" s="16">
        <v>14</v>
      </c>
      <c r="D272" s="16" t="s">
        <v>8221</v>
      </c>
      <c r="E272" s="16">
        <v>34</v>
      </c>
    </row>
    <row r="273" spans="1:5" x14ac:dyDescent="0.2">
      <c r="A273" s="16" t="s">
        <v>8219</v>
      </c>
      <c r="B273" s="16">
        <v>193</v>
      </c>
      <c r="D273" s="16" t="s">
        <v>8221</v>
      </c>
      <c r="E273" s="16">
        <v>10</v>
      </c>
    </row>
    <row r="274" spans="1:5" x14ac:dyDescent="0.2">
      <c r="A274" s="16" t="s">
        <v>8219</v>
      </c>
      <c r="B274" s="16">
        <v>206</v>
      </c>
      <c r="D274" s="16" t="s">
        <v>8221</v>
      </c>
      <c r="E274" s="16">
        <v>201</v>
      </c>
    </row>
    <row r="275" spans="1:5" x14ac:dyDescent="0.2">
      <c r="A275" s="16" t="s">
        <v>8219</v>
      </c>
      <c r="B275" s="16">
        <v>351</v>
      </c>
      <c r="D275" s="16" t="s">
        <v>8221</v>
      </c>
      <c r="E275" s="16">
        <v>296</v>
      </c>
    </row>
    <row r="276" spans="1:5" x14ac:dyDescent="0.2">
      <c r="A276" s="16" t="s">
        <v>8219</v>
      </c>
      <c r="B276" s="16">
        <v>50</v>
      </c>
      <c r="D276" s="16" t="s">
        <v>8221</v>
      </c>
      <c r="E276" s="16">
        <v>7</v>
      </c>
    </row>
    <row r="277" spans="1:5" x14ac:dyDescent="0.2">
      <c r="A277" s="16" t="s">
        <v>8219</v>
      </c>
      <c r="B277" s="16">
        <v>184</v>
      </c>
      <c r="D277" s="16" t="s">
        <v>8221</v>
      </c>
      <c r="E277" s="16">
        <v>7</v>
      </c>
    </row>
    <row r="278" spans="1:5" x14ac:dyDescent="0.2">
      <c r="A278" s="16" t="s">
        <v>8219</v>
      </c>
      <c r="B278" s="16">
        <v>196</v>
      </c>
      <c r="D278" s="16" t="s">
        <v>8221</v>
      </c>
      <c r="E278" s="16">
        <v>1</v>
      </c>
    </row>
    <row r="279" spans="1:5" x14ac:dyDescent="0.2">
      <c r="A279" s="16" t="s">
        <v>8219</v>
      </c>
      <c r="B279" s="16">
        <v>229</v>
      </c>
      <c r="D279" s="16" t="s">
        <v>8221</v>
      </c>
      <c r="E279" s="16">
        <v>114</v>
      </c>
    </row>
    <row r="280" spans="1:5" x14ac:dyDescent="0.2">
      <c r="A280" s="16" t="s">
        <v>8219</v>
      </c>
      <c r="B280" s="16">
        <v>67</v>
      </c>
      <c r="D280" s="16" t="s">
        <v>8221</v>
      </c>
      <c r="E280" s="16">
        <v>29</v>
      </c>
    </row>
    <row r="281" spans="1:5" x14ac:dyDescent="0.2">
      <c r="A281" s="16" t="s">
        <v>8219</v>
      </c>
      <c r="B281" s="16">
        <v>95</v>
      </c>
      <c r="D281" s="16" t="s">
        <v>8221</v>
      </c>
      <c r="E281" s="16">
        <v>890</v>
      </c>
    </row>
    <row r="282" spans="1:5" x14ac:dyDescent="0.2">
      <c r="A282" s="16" t="s">
        <v>8219</v>
      </c>
      <c r="B282" s="16">
        <v>62</v>
      </c>
      <c r="D282" s="16" t="s">
        <v>8221</v>
      </c>
      <c r="E282" s="16">
        <v>31</v>
      </c>
    </row>
    <row r="283" spans="1:5" x14ac:dyDescent="0.2">
      <c r="A283" s="16" t="s">
        <v>8219</v>
      </c>
      <c r="B283" s="16">
        <v>73</v>
      </c>
      <c r="D283" s="16" t="s">
        <v>8221</v>
      </c>
      <c r="E283" s="16">
        <v>21</v>
      </c>
    </row>
    <row r="284" spans="1:5" x14ac:dyDescent="0.2">
      <c r="A284" s="16" t="s">
        <v>8219</v>
      </c>
      <c r="B284" s="16">
        <v>43</v>
      </c>
      <c r="D284" s="16" t="s">
        <v>8221</v>
      </c>
      <c r="E284" s="16">
        <v>37</v>
      </c>
    </row>
    <row r="285" spans="1:5" x14ac:dyDescent="0.2">
      <c r="A285" s="16" t="s">
        <v>8219</v>
      </c>
      <c r="B285" s="16">
        <v>70</v>
      </c>
      <c r="D285" s="16" t="s">
        <v>8221</v>
      </c>
      <c r="E285" s="16">
        <v>7</v>
      </c>
    </row>
    <row r="286" spans="1:5" x14ac:dyDescent="0.2">
      <c r="A286" s="16" t="s">
        <v>8219</v>
      </c>
      <c r="B286" s="16">
        <v>271</v>
      </c>
      <c r="D286" s="16" t="s">
        <v>8221</v>
      </c>
      <c r="E286" s="16">
        <v>4</v>
      </c>
    </row>
    <row r="287" spans="1:5" x14ac:dyDescent="0.2">
      <c r="A287" s="16" t="s">
        <v>8219</v>
      </c>
      <c r="B287" s="16">
        <v>55</v>
      </c>
      <c r="D287" s="16" t="s">
        <v>8221</v>
      </c>
      <c r="E287" s="16">
        <v>5</v>
      </c>
    </row>
    <row r="288" spans="1:5" x14ac:dyDescent="0.2">
      <c r="A288" s="16" t="s">
        <v>8219</v>
      </c>
      <c r="B288" s="16">
        <v>35</v>
      </c>
      <c r="D288" s="16" t="s">
        <v>8221</v>
      </c>
      <c r="E288" s="16">
        <v>0</v>
      </c>
    </row>
    <row r="289" spans="1:5" x14ac:dyDescent="0.2">
      <c r="A289" s="16" t="s">
        <v>8219</v>
      </c>
      <c r="B289" s="16">
        <v>22</v>
      </c>
      <c r="D289" s="16" t="s">
        <v>8221</v>
      </c>
      <c r="E289" s="16">
        <v>456</v>
      </c>
    </row>
    <row r="290" spans="1:5" x14ac:dyDescent="0.2">
      <c r="A290" s="16" t="s">
        <v>8219</v>
      </c>
      <c r="B290" s="16">
        <v>38</v>
      </c>
      <c r="D290" s="16" t="s">
        <v>8221</v>
      </c>
      <c r="E290" s="16">
        <v>369</v>
      </c>
    </row>
    <row r="291" spans="1:5" x14ac:dyDescent="0.2">
      <c r="A291" s="16" t="s">
        <v>8219</v>
      </c>
      <c r="B291" s="16">
        <v>15</v>
      </c>
      <c r="D291" s="16" t="s">
        <v>8221</v>
      </c>
      <c r="E291" s="16">
        <v>2</v>
      </c>
    </row>
    <row r="292" spans="1:5" x14ac:dyDescent="0.2">
      <c r="A292" s="16" t="s">
        <v>8219</v>
      </c>
      <c r="B292" s="16">
        <v>7</v>
      </c>
      <c r="D292" s="16" t="s">
        <v>8221</v>
      </c>
      <c r="E292" s="16">
        <v>0</v>
      </c>
    </row>
    <row r="293" spans="1:5" x14ac:dyDescent="0.2">
      <c r="A293" s="16" t="s">
        <v>8219</v>
      </c>
      <c r="B293" s="16">
        <v>241</v>
      </c>
      <c r="D293" s="16" t="s">
        <v>8221</v>
      </c>
      <c r="E293" s="16">
        <v>338</v>
      </c>
    </row>
    <row r="294" spans="1:5" x14ac:dyDescent="0.2">
      <c r="A294" s="16" t="s">
        <v>8219</v>
      </c>
      <c r="B294" s="16">
        <v>55</v>
      </c>
      <c r="D294" s="16" t="s">
        <v>8221</v>
      </c>
      <c r="E294" s="16">
        <v>4</v>
      </c>
    </row>
    <row r="295" spans="1:5" x14ac:dyDescent="0.2">
      <c r="A295" s="16" t="s">
        <v>8219</v>
      </c>
      <c r="B295" s="16">
        <v>171</v>
      </c>
      <c r="D295" s="16" t="s">
        <v>8221</v>
      </c>
      <c r="E295" s="16">
        <v>1</v>
      </c>
    </row>
    <row r="296" spans="1:5" x14ac:dyDescent="0.2">
      <c r="A296" s="16" t="s">
        <v>8219</v>
      </c>
      <c r="B296" s="16">
        <v>208</v>
      </c>
      <c r="D296" s="16" t="s">
        <v>8221</v>
      </c>
      <c r="E296" s="16">
        <v>28</v>
      </c>
    </row>
    <row r="297" spans="1:5" x14ac:dyDescent="0.2">
      <c r="A297" s="16" t="s">
        <v>8219</v>
      </c>
      <c r="B297" s="16">
        <v>21</v>
      </c>
      <c r="D297" s="16" t="s">
        <v>8221</v>
      </c>
      <c r="E297" s="16">
        <v>12</v>
      </c>
    </row>
    <row r="298" spans="1:5" x14ac:dyDescent="0.2">
      <c r="A298" s="16" t="s">
        <v>8219</v>
      </c>
      <c r="B298" s="16">
        <v>25</v>
      </c>
      <c r="D298" s="16" t="s">
        <v>8221</v>
      </c>
      <c r="E298" s="16">
        <v>16</v>
      </c>
    </row>
    <row r="299" spans="1:5" x14ac:dyDescent="0.2">
      <c r="A299" s="16" t="s">
        <v>8219</v>
      </c>
      <c r="B299" s="16">
        <v>52</v>
      </c>
      <c r="D299" s="16" t="s">
        <v>8221</v>
      </c>
      <c r="E299" s="16">
        <v>4</v>
      </c>
    </row>
    <row r="300" spans="1:5" x14ac:dyDescent="0.2">
      <c r="A300" s="16" t="s">
        <v>8219</v>
      </c>
      <c r="B300" s="16">
        <v>104</v>
      </c>
      <c r="D300" s="16" t="s">
        <v>8221</v>
      </c>
      <c r="E300" s="16">
        <v>4</v>
      </c>
    </row>
    <row r="301" spans="1:5" x14ac:dyDescent="0.2">
      <c r="A301" s="16" t="s">
        <v>8219</v>
      </c>
      <c r="B301" s="16">
        <v>73</v>
      </c>
      <c r="D301" s="16" t="s">
        <v>8221</v>
      </c>
      <c r="E301" s="16">
        <v>10</v>
      </c>
    </row>
    <row r="302" spans="1:5" x14ac:dyDescent="0.2">
      <c r="A302" s="16" t="s">
        <v>8219</v>
      </c>
      <c r="B302" s="16">
        <v>34</v>
      </c>
      <c r="D302" s="16" t="s">
        <v>8221</v>
      </c>
      <c r="E302" s="16">
        <v>0</v>
      </c>
    </row>
    <row r="303" spans="1:5" x14ac:dyDescent="0.2">
      <c r="A303" s="16" t="s">
        <v>8219</v>
      </c>
      <c r="B303" s="16">
        <v>56</v>
      </c>
      <c r="D303" s="16" t="s">
        <v>8221</v>
      </c>
      <c r="E303" s="16">
        <v>6</v>
      </c>
    </row>
    <row r="304" spans="1:5" x14ac:dyDescent="0.2">
      <c r="A304" s="16" t="s">
        <v>8219</v>
      </c>
      <c r="B304" s="16">
        <v>31</v>
      </c>
      <c r="D304" s="16" t="s">
        <v>8221</v>
      </c>
      <c r="E304" s="16">
        <v>0</v>
      </c>
    </row>
    <row r="305" spans="1:5" x14ac:dyDescent="0.2">
      <c r="A305" s="16" t="s">
        <v>8219</v>
      </c>
      <c r="B305" s="16">
        <v>84</v>
      </c>
      <c r="D305" s="16" t="s">
        <v>8221</v>
      </c>
      <c r="E305" s="16">
        <v>1</v>
      </c>
    </row>
    <row r="306" spans="1:5" x14ac:dyDescent="0.2">
      <c r="A306" s="16" t="s">
        <v>8219</v>
      </c>
      <c r="B306" s="16">
        <v>130</v>
      </c>
      <c r="D306" s="16" t="s">
        <v>8221</v>
      </c>
      <c r="E306" s="16">
        <v>0</v>
      </c>
    </row>
    <row r="307" spans="1:5" x14ac:dyDescent="0.2">
      <c r="A307" s="16" t="s">
        <v>8219</v>
      </c>
      <c r="B307" s="16">
        <v>12</v>
      </c>
      <c r="D307" s="16" t="s">
        <v>8221</v>
      </c>
      <c r="E307" s="16">
        <v>44</v>
      </c>
    </row>
    <row r="308" spans="1:5" x14ac:dyDescent="0.2">
      <c r="A308" s="16" t="s">
        <v>8219</v>
      </c>
      <c r="B308" s="16">
        <v>23</v>
      </c>
      <c r="D308" s="16" t="s">
        <v>8221</v>
      </c>
      <c r="E308" s="16">
        <v>0</v>
      </c>
    </row>
    <row r="309" spans="1:5" x14ac:dyDescent="0.2">
      <c r="A309" s="16" t="s">
        <v>8219</v>
      </c>
      <c r="B309" s="16">
        <v>158</v>
      </c>
      <c r="D309" s="16" t="s">
        <v>8221</v>
      </c>
      <c r="E309" s="16">
        <v>3</v>
      </c>
    </row>
    <row r="310" spans="1:5" x14ac:dyDescent="0.2">
      <c r="A310" s="16" t="s">
        <v>8219</v>
      </c>
      <c r="B310" s="16">
        <v>30</v>
      </c>
      <c r="D310" s="16" t="s">
        <v>8221</v>
      </c>
      <c r="E310" s="16">
        <v>0</v>
      </c>
    </row>
    <row r="311" spans="1:5" x14ac:dyDescent="0.2">
      <c r="A311" s="16" t="s">
        <v>8219</v>
      </c>
      <c r="B311" s="16">
        <v>18</v>
      </c>
      <c r="D311" s="16" t="s">
        <v>8221</v>
      </c>
      <c r="E311" s="16">
        <v>52</v>
      </c>
    </row>
    <row r="312" spans="1:5" x14ac:dyDescent="0.2">
      <c r="A312" s="16" t="s">
        <v>8219</v>
      </c>
      <c r="B312" s="16">
        <v>29</v>
      </c>
      <c r="D312" s="16" t="s">
        <v>8221</v>
      </c>
      <c r="E312" s="16">
        <v>0</v>
      </c>
    </row>
    <row r="313" spans="1:5" x14ac:dyDescent="0.2">
      <c r="A313" s="16" t="s">
        <v>8219</v>
      </c>
      <c r="B313" s="16">
        <v>31</v>
      </c>
      <c r="D313" s="16" t="s">
        <v>8221</v>
      </c>
      <c r="E313" s="16">
        <v>1</v>
      </c>
    </row>
    <row r="314" spans="1:5" x14ac:dyDescent="0.2">
      <c r="A314" s="16" t="s">
        <v>8219</v>
      </c>
      <c r="B314" s="16">
        <v>173</v>
      </c>
      <c r="D314" s="16" t="s">
        <v>8221</v>
      </c>
      <c r="E314" s="16">
        <v>1</v>
      </c>
    </row>
    <row r="315" spans="1:5" x14ac:dyDescent="0.2">
      <c r="A315" s="16" t="s">
        <v>8219</v>
      </c>
      <c r="B315" s="16">
        <v>17</v>
      </c>
      <c r="D315" s="16" t="s">
        <v>8221</v>
      </c>
      <c r="E315" s="16">
        <v>2</v>
      </c>
    </row>
    <row r="316" spans="1:5" x14ac:dyDescent="0.2">
      <c r="A316" s="16" t="s">
        <v>8219</v>
      </c>
      <c r="B316" s="16">
        <v>48</v>
      </c>
      <c r="D316" s="16" t="s">
        <v>8221</v>
      </c>
      <c r="E316" s="16">
        <v>9</v>
      </c>
    </row>
    <row r="317" spans="1:5" x14ac:dyDescent="0.2">
      <c r="A317" s="16" t="s">
        <v>8219</v>
      </c>
      <c r="B317" s="16">
        <v>59</v>
      </c>
      <c r="D317" s="16" t="s">
        <v>8221</v>
      </c>
      <c r="E317" s="16">
        <v>5</v>
      </c>
    </row>
    <row r="318" spans="1:5" x14ac:dyDescent="0.2">
      <c r="A318" s="16" t="s">
        <v>8219</v>
      </c>
      <c r="B318" s="16">
        <v>39</v>
      </c>
      <c r="D318" s="16" t="s">
        <v>8221</v>
      </c>
      <c r="E318" s="16">
        <v>57</v>
      </c>
    </row>
    <row r="319" spans="1:5" x14ac:dyDescent="0.2">
      <c r="A319" s="16" t="s">
        <v>8219</v>
      </c>
      <c r="B319" s="16">
        <v>59</v>
      </c>
      <c r="D319" s="16" t="s">
        <v>8221</v>
      </c>
      <c r="E319" s="16">
        <v>3</v>
      </c>
    </row>
    <row r="320" spans="1:5" x14ac:dyDescent="0.2">
      <c r="A320" s="16" t="s">
        <v>8219</v>
      </c>
      <c r="B320" s="16">
        <v>60</v>
      </c>
      <c r="D320" s="16" t="s">
        <v>8221</v>
      </c>
      <c r="E320" s="16">
        <v>1</v>
      </c>
    </row>
    <row r="321" spans="1:5" x14ac:dyDescent="0.2">
      <c r="A321" s="16" t="s">
        <v>8219</v>
      </c>
      <c r="B321" s="16">
        <v>20</v>
      </c>
      <c r="D321" s="16" t="s">
        <v>8221</v>
      </c>
      <c r="E321" s="16">
        <v>6</v>
      </c>
    </row>
    <row r="322" spans="1:5" x14ac:dyDescent="0.2">
      <c r="A322" s="16" t="s">
        <v>8219</v>
      </c>
      <c r="B322" s="16">
        <v>2</v>
      </c>
      <c r="D322" s="16" t="s">
        <v>8221</v>
      </c>
      <c r="E322" s="16">
        <v>48</v>
      </c>
    </row>
    <row r="323" spans="1:5" x14ac:dyDescent="0.2">
      <c r="A323" s="16" t="s">
        <v>8219</v>
      </c>
      <c r="B323" s="16">
        <v>315</v>
      </c>
      <c r="D323" s="16" t="s">
        <v>8221</v>
      </c>
      <c r="E323" s="16">
        <v>2</v>
      </c>
    </row>
    <row r="324" spans="1:5" x14ac:dyDescent="0.2">
      <c r="A324" s="16" t="s">
        <v>8219</v>
      </c>
      <c r="B324" s="16">
        <v>2174</v>
      </c>
      <c r="D324" s="16" t="s">
        <v>8221</v>
      </c>
      <c r="E324" s="16">
        <v>4</v>
      </c>
    </row>
    <row r="325" spans="1:5" x14ac:dyDescent="0.2">
      <c r="A325" s="16" t="s">
        <v>8219</v>
      </c>
      <c r="B325" s="16">
        <v>152</v>
      </c>
      <c r="D325" s="16" t="s">
        <v>8221</v>
      </c>
      <c r="E325" s="16">
        <v>5</v>
      </c>
    </row>
    <row r="326" spans="1:5" x14ac:dyDescent="0.2">
      <c r="A326" s="16" t="s">
        <v>8219</v>
      </c>
      <c r="B326" s="16">
        <v>1021</v>
      </c>
      <c r="D326" s="16" t="s">
        <v>8221</v>
      </c>
      <c r="E326" s="16">
        <v>79</v>
      </c>
    </row>
    <row r="327" spans="1:5" x14ac:dyDescent="0.2">
      <c r="A327" s="16" t="s">
        <v>8219</v>
      </c>
      <c r="B327" s="16">
        <v>237</v>
      </c>
      <c r="D327" s="16" t="s">
        <v>8221</v>
      </c>
      <c r="E327" s="16">
        <v>2</v>
      </c>
    </row>
    <row r="328" spans="1:5" x14ac:dyDescent="0.2">
      <c r="A328" s="16" t="s">
        <v>8219</v>
      </c>
      <c r="B328" s="16">
        <v>27</v>
      </c>
      <c r="D328" s="16" t="s">
        <v>8221</v>
      </c>
      <c r="E328" s="16">
        <v>11</v>
      </c>
    </row>
    <row r="329" spans="1:5" x14ac:dyDescent="0.2">
      <c r="A329" s="16" t="s">
        <v>8219</v>
      </c>
      <c r="B329" s="16">
        <v>17</v>
      </c>
      <c r="D329" s="16" t="s">
        <v>8221</v>
      </c>
      <c r="E329" s="16">
        <v>11</v>
      </c>
    </row>
    <row r="330" spans="1:5" x14ac:dyDescent="0.2">
      <c r="A330" s="16" t="s">
        <v>8219</v>
      </c>
      <c r="B330" s="16">
        <v>27</v>
      </c>
      <c r="D330" s="16" t="s">
        <v>8221</v>
      </c>
      <c r="E330" s="16">
        <v>1</v>
      </c>
    </row>
    <row r="331" spans="1:5" x14ac:dyDescent="0.2">
      <c r="A331" s="16" t="s">
        <v>8219</v>
      </c>
      <c r="B331" s="16">
        <v>82</v>
      </c>
      <c r="D331" s="16" t="s">
        <v>8221</v>
      </c>
      <c r="E331" s="16">
        <v>3</v>
      </c>
    </row>
    <row r="332" spans="1:5" x14ac:dyDescent="0.2">
      <c r="A332" s="16" t="s">
        <v>8219</v>
      </c>
      <c r="B332" s="16">
        <v>48</v>
      </c>
      <c r="D332" s="16" t="s">
        <v>8221</v>
      </c>
      <c r="E332" s="16">
        <v>5</v>
      </c>
    </row>
    <row r="333" spans="1:5" x14ac:dyDescent="0.2">
      <c r="A333" s="16" t="s">
        <v>8219</v>
      </c>
      <c r="B333" s="16">
        <v>105</v>
      </c>
      <c r="D333" s="16" t="s">
        <v>8221</v>
      </c>
      <c r="E333" s="16">
        <v>12</v>
      </c>
    </row>
    <row r="334" spans="1:5" x14ac:dyDescent="0.2">
      <c r="A334" s="16" t="s">
        <v>8219</v>
      </c>
      <c r="B334" s="16">
        <v>28</v>
      </c>
      <c r="D334" s="16" t="s">
        <v>8221</v>
      </c>
      <c r="E334" s="16">
        <v>2</v>
      </c>
    </row>
    <row r="335" spans="1:5" x14ac:dyDescent="0.2">
      <c r="A335" s="16" t="s">
        <v>8219</v>
      </c>
      <c r="B335" s="16">
        <v>1107</v>
      </c>
      <c r="D335" s="16" t="s">
        <v>8221</v>
      </c>
      <c r="E335" s="16">
        <v>5</v>
      </c>
    </row>
    <row r="336" spans="1:5" x14ac:dyDescent="0.2">
      <c r="A336" s="16" t="s">
        <v>8219</v>
      </c>
      <c r="B336" s="16">
        <v>1013</v>
      </c>
      <c r="D336" s="16" t="s">
        <v>8221</v>
      </c>
      <c r="E336" s="16">
        <v>21</v>
      </c>
    </row>
    <row r="337" spans="1:5" x14ac:dyDescent="0.2">
      <c r="A337" s="16" t="s">
        <v>8219</v>
      </c>
      <c r="B337" s="16">
        <v>274</v>
      </c>
      <c r="D337" s="16" t="s">
        <v>8221</v>
      </c>
      <c r="E337" s="16">
        <v>0</v>
      </c>
    </row>
    <row r="338" spans="1:5" x14ac:dyDescent="0.2">
      <c r="A338" s="16" t="s">
        <v>8219</v>
      </c>
      <c r="B338" s="16">
        <v>87</v>
      </c>
      <c r="D338" s="16" t="s">
        <v>8221</v>
      </c>
      <c r="E338" s="16">
        <v>45</v>
      </c>
    </row>
    <row r="339" spans="1:5" x14ac:dyDescent="0.2">
      <c r="A339" s="16" t="s">
        <v>8219</v>
      </c>
      <c r="B339" s="16">
        <v>99</v>
      </c>
      <c r="D339" s="16" t="s">
        <v>8221</v>
      </c>
      <c r="E339" s="16">
        <v>29</v>
      </c>
    </row>
    <row r="340" spans="1:5" x14ac:dyDescent="0.2">
      <c r="A340" s="16" t="s">
        <v>8219</v>
      </c>
      <c r="B340" s="16">
        <v>276</v>
      </c>
      <c r="D340" s="16" t="s">
        <v>8221</v>
      </c>
      <c r="E340" s="16">
        <v>2</v>
      </c>
    </row>
    <row r="341" spans="1:5" x14ac:dyDescent="0.2">
      <c r="A341" s="16" t="s">
        <v>8219</v>
      </c>
      <c r="B341" s="16">
        <v>21</v>
      </c>
      <c r="D341" s="16" t="s">
        <v>8221</v>
      </c>
      <c r="E341" s="16">
        <v>30</v>
      </c>
    </row>
    <row r="342" spans="1:5" x14ac:dyDescent="0.2">
      <c r="A342" s="16" t="s">
        <v>8219</v>
      </c>
      <c r="B342" s="16">
        <v>41</v>
      </c>
      <c r="D342" s="16" t="s">
        <v>8221</v>
      </c>
      <c r="E342" s="16">
        <v>8</v>
      </c>
    </row>
    <row r="343" spans="1:5" x14ac:dyDescent="0.2">
      <c r="A343" s="16" t="s">
        <v>8219</v>
      </c>
      <c r="B343" s="16">
        <v>119</v>
      </c>
      <c r="D343" s="16" t="s">
        <v>8221</v>
      </c>
      <c r="E343" s="16">
        <v>1</v>
      </c>
    </row>
    <row r="344" spans="1:5" x14ac:dyDescent="0.2">
      <c r="A344" s="16" t="s">
        <v>8219</v>
      </c>
      <c r="B344" s="16">
        <v>153</v>
      </c>
      <c r="D344" s="16" t="s">
        <v>8221</v>
      </c>
      <c r="E344" s="16">
        <v>14</v>
      </c>
    </row>
    <row r="345" spans="1:5" x14ac:dyDescent="0.2">
      <c r="A345" s="16" t="s">
        <v>8219</v>
      </c>
      <c r="B345" s="16">
        <v>100</v>
      </c>
      <c r="D345" s="16" t="s">
        <v>8221</v>
      </c>
      <c r="E345" s="16">
        <v>24</v>
      </c>
    </row>
    <row r="346" spans="1:5" x14ac:dyDescent="0.2">
      <c r="A346" s="16" t="s">
        <v>8219</v>
      </c>
      <c r="B346" s="16">
        <v>143</v>
      </c>
      <c r="D346" s="16" t="s">
        <v>8221</v>
      </c>
      <c r="E346" s="16">
        <v>2</v>
      </c>
    </row>
    <row r="347" spans="1:5" x14ac:dyDescent="0.2">
      <c r="A347" s="16" t="s">
        <v>8219</v>
      </c>
      <c r="B347" s="16">
        <v>140</v>
      </c>
      <c r="D347" s="16" t="s">
        <v>8221</v>
      </c>
      <c r="E347" s="16">
        <v>21</v>
      </c>
    </row>
    <row r="348" spans="1:5" x14ac:dyDescent="0.2">
      <c r="A348" s="16" t="s">
        <v>8219</v>
      </c>
      <c r="B348" s="16">
        <v>35</v>
      </c>
      <c r="D348" s="16" t="s">
        <v>8221</v>
      </c>
      <c r="E348" s="16">
        <v>7</v>
      </c>
    </row>
    <row r="349" spans="1:5" x14ac:dyDescent="0.2">
      <c r="A349" s="16" t="s">
        <v>8219</v>
      </c>
      <c r="B349" s="16">
        <v>149</v>
      </c>
      <c r="D349" s="16" t="s">
        <v>8221</v>
      </c>
      <c r="E349" s="16">
        <v>0</v>
      </c>
    </row>
    <row r="350" spans="1:5" x14ac:dyDescent="0.2">
      <c r="A350" s="16" t="s">
        <v>8219</v>
      </c>
      <c r="B350" s="16">
        <v>130</v>
      </c>
      <c r="D350" s="16" t="s">
        <v>8221</v>
      </c>
      <c r="E350" s="16">
        <v>4</v>
      </c>
    </row>
    <row r="351" spans="1:5" x14ac:dyDescent="0.2">
      <c r="A351" s="16" t="s">
        <v>8219</v>
      </c>
      <c r="B351" s="16">
        <v>120</v>
      </c>
      <c r="D351" s="16" t="s">
        <v>8221</v>
      </c>
      <c r="E351" s="16">
        <v>32</v>
      </c>
    </row>
    <row r="352" spans="1:5" x14ac:dyDescent="0.2">
      <c r="A352" s="16" t="s">
        <v>8219</v>
      </c>
      <c r="B352" s="16">
        <v>265</v>
      </c>
      <c r="D352" s="16" t="s">
        <v>8221</v>
      </c>
      <c r="E352" s="16">
        <v>4</v>
      </c>
    </row>
    <row r="353" spans="1:5" x14ac:dyDescent="0.2">
      <c r="A353" s="16" t="s">
        <v>8219</v>
      </c>
      <c r="B353" s="16">
        <v>71</v>
      </c>
      <c r="D353" s="16" t="s">
        <v>8221</v>
      </c>
      <c r="E353" s="16">
        <v>9</v>
      </c>
    </row>
    <row r="354" spans="1:5" x14ac:dyDescent="0.2">
      <c r="A354" s="16" t="s">
        <v>8219</v>
      </c>
      <c r="B354" s="16">
        <v>13</v>
      </c>
      <c r="D354" s="16" t="s">
        <v>8221</v>
      </c>
      <c r="E354" s="16">
        <v>17</v>
      </c>
    </row>
    <row r="355" spans="1:5" x14ac:dyDescent="0.2">
      <c r="A355" s="16" t="s">
        <v>8219</v>
      </c>
      <c r="B355" s="16">
        <v>169</v>
      </c>
      <c r="D355" s="16" t="s">
        <v>8221</v>
      </c>
      <c r="E355" s="16">
        <v>5</v>
      </c>
    </row>
    <row r="356" spans="1:5" x14ac:dyDescent="0.2">
      <c r="A356" s="16" t="s">
        <v>8219</v>
      </c>
      <c r="B356" s="16">
        <v>57</v>
      </c>
      <c r="D356" s="16" t="s">
        <v>8221</v>
      </c>
      <c r="E356" s="16">
        <v>53</v>
      </c>
    </row>
    <row r="357" spans="1:5" x14ac:dyDescent="0.2">
      <c r="A357" s="16" t="s">
        <v>8219</v>
      </c>
      <c r="B357" s="16">
        <v>229</v>
      </c>
      <c r="D357" s="16" t="s">
        <v>8221</v>
      </c>
      <c r="E357" s="16">
        <v>7</v>
      </c>
    </row>
    <row r="358" spans="1:5" x14ac:dyDescent="0.2">
      <c r="A358" s="16" t="s">
        <v>8219</v>
      </c>
      <c r="B358" s="16">
        <v>108</v>
      </c>
      <c r="D358" s="16" t="s">
        <v>8221</v>
      </c>
      <c r="E358" s="16">
        <v>72</v>
      </c>
    </row>
    <row r="359" spans="1:5" x14ac:dyDescent="0.2">
      <c r="A359" s="16" t="s">
        <v>8219</v>
      </c>
      <c r="B359" s="16">
        <v>108</v>
      </c>
      <c r="D359" s="16" t="s">
        <v>8221</v>
      </c>
      <c r="E359" s="16">
        <v>0</v>
      </c>
    </row>
    <row r="360" spans="1:5" x14ac:dyDescent="0.2">
      <c r="A360" s="16" t="s">
        <v>8219</v>
      </c>
      <c r="B360" s="16">
        <v>41</v>
      </c>
      <c r="D360" s="16" t="s">
        <v>8221</v>
      </c>
      <c r="E360" s="16">
        <v>2</v>
      </c>
    </row>
    <row r="361" spans="1:5" x14ac:dyDescent="0.2">
      <c r="A361" s="16" t="s">
        <v>8219</v>
      </c>
      <c r="B361" s="16">
        <v>139</v>
      </c>
      <c r="D361" s="16" t="s">
        <v>8221</v>
      </c>
      <c r="E361" s="16">
        <v>8</v>
      </c>
    </row>
    <row r="362" spans="1:5" x14ac:dyDescent="0.2">
      <c r="A362" s="16" t="s">
        <v>8219</v>
      </c>
      <c r="B362" s="16">
        <v>19</v>
      </c>
      <c r="D362" s="16" t="s">
        <v>8221</v>
      </c>
      <c r="E362" s="16">
        <v>2</v>
      </c>
    </row>
    <row r="363" spans="1:5" x14ac:dyDescent="0.2">
      <c r="A363" s="16" t="s">
        <v>8219</v>
      </c>
      <c r="B363" s="16">
        <v>94</v>
      </c>
      <c r="D363" s="16" t="s">
        <v>8221</v>
      </c>
      <c r="E363" s="16">
        <v>0</v>
      </c>
    </row>
    <row r="364" spans="1:5" x14ac:dyDescent="0.2">
      <c r="A364" s="16" t="s">
        <v>8219</v>
      </c>
      <c r="B364" s="16">
        <v>23</v>
      </c>
      <c r="D364" s="16" t="s">
        <v>8221</v>
      </c>
      <c r="E364" s="16">
        <v>3</v>
      </c>
    </row>
    <row r="365" spans="1:5" x14ac:dyDescent="0.2">
      <c r="A365" s="16" t="s">
        <v>8219</v>
      </c>
      <c r="B365" s="16">
        <v>15</v>
      </c>
      <c r="D365" s="16" t="s">
        <v>8221</v>
      </c>
      <c r="E365" s="16">
        <v>4</v>
      </c>
    </row>
    <row r="366" spans="1:5" x14ac:dyDescent="0.2">
      <c r="A366" s="16" t="s">
        <v>8219</v>
      </c>
      <c r="B366" s="16">
        <v>62</v>
      </c>
      <c r="D366" s="16" t="s">
        <v>8221</v>
      </c>
      <c r="E366" s="16">
        <v>3</v>
      </c>
    </row>
    <row r="367" spans="1:5" x14ac:dyDescent="0.2">
      <c r="A367" s="16" t="s">
        <v>8219</v>
      </c>
      <c r="B367" s="16">
        <v>74</v>
      </c>
      <c r="D367" s="16" t="s">
        <v>8221</v>
      </c>
      <c r="E367" s="16">
        <v>6</v>
      </c>
    </row>
    <row r="368" spans="1:5" x14ac:dyDescent="0.2">
      <c r="A368" s="16" t="s">
        <v>8219</v>
      </c>
      <c r="B368" s="16">
        <v>97</v>
      </c>
      <c r="D368" s="16" t="s">
        <v>8221</v>
      </c>
      <c r="E368" s="16">
        <v>0</v>
      </c>
    </row>
    <row r="369" spans="1:5" x14ac:dyDescent="0.2">
      <c r="A369" s="16" t="s">
        <v>8219</v>
      </c>
      <c r="B369" s="16">
        <v>55</v>
      </c>
      <c r="D369" s="16" t="s">
        <v>8221</v>
      </c>
      <c r="E369" s="16">
        <v>0</v>
      </c>
    </row>
    <row r="370" spans="1:5" x14ac:dyDescent="0.2">
      <c r="A370" s="16" t="s">
        <v>8219</v>
      </c>
      <c r="B370" s="16">
        <v>44</v>
      </c>
      <c r="D370" s="16" t="s">
        <v>8221</v>
      </c>
      <c r="E370" s="16">
        <v>0</v>
      </c>
    </row>
    <row r="371" spans="1:5" x14ac:dyDescent="0.2">
      <c r="A371" s="16" t="s">
        <v>8219</v>
      </c>
      <c r="B371" s="16">
        <v>110</v>
      </c>
      <c r="D371" s="16" t="s">
        <v>8221</v>
      </c>
      <c r="E371" s="16">
        <v>8</v>
      </c>
    </row>
    <row r="372" spans="1:5" x14ac:dyDescent="0.2">
      <c r="A372" s="16" t="s">
        <v>8219</v>
      </c>
      <c r="B372" s="16">
        <v>59</v>
      </c>
      <c r="D372" s="16" t="s">
        <v>8221</v>
      </c>
      <c r="E372" s="16">
        <v>5</v>
      </c>
    </row>
    <row r="373" spans="1:5" x14ac:dyDescent="0.2">
      <c r="A373" s="16" t="s">
        <v>8219</v>
      </c>
      <c r="B373" s="16">
        <v>62</v>
      </c>
      <c r="D373" s="16" t="s">
        <v>8221</v>
      </c>
      <c r="E373" s="16">
        <v>0</v>
      </c>
    </row>
    <row r="374" spans="1:5" x14ac:dyDescent="0.2">
      <c r="A374" s="16" t="s">
        <v>8219</v>
      </c>
      <c r="B374" s="16">
        <v>105</v>
      </c>
      <c r="D374" s="16" t="s">
        <v>8221</v>
      </c>
      <c r="E374" s="16">
        <v>2</v>
      </c>
    </row>
    <row r="375" spans="1:5" x14ac:dyDescent="0.2">
      <c r="A375" s="16" t="s">
        <v>8219</v>
      </c>
      <c r="B375" s="16">
        <v>26</v>
      </c>
      <c r="D375" s="16" t="s">
        <v>8221</v>
      </c>
      <c r="E375" s="16">
        <v>24</v>
      </c>
    </row>
    <row r="376" spans="1:5" x14ac:dyDescent="0.2">
      <c r="A376" s="16" t="s">
        <v>8219</v>
      </c>
      <c r="B376" s="16">
        <v>49</v>
      </c>
      <c r="D376" s="16" t="s">
        <v>8221</v>
      </c>
      <c r="E376" s="16">
        <v>0</v>
      </c>
    </row>
    <row r="377" spans="1:5" x14ac:dyDescent="0.2">
      <c r="A377" s="16" t="s">
        <v>8219</v>
      </c>
      <c r="B377" s="16">
        <v>68</v>
      </c>
      <c r="D377" s="16" t="s">
        <v>8221</v>
      </c>
      <c r="E377" s="16">
        <v>9</v>
      </c>
    </row>
    <row r="378" spans="1:5" x14ac:dyDescent="0.2">
      <c r="A378" s="16" t="s">
        <v>8219</v>
      </c>
      <c r="B378" s="16">
        <v>22</v>
      </c>
      <c r="D378" s="16" t="s">
        <v>8221</v>
      </c>
      <c r="E378" s="16">
        <v>0</v>
      </c>
    </row>
    <row r="379" spans="1:5" x14ac:dyDescent="0.2">
      <c r="A379" s="16" t="s">
        <v>8219</v>
      </c>
      <c r="B379" s="16">
        <v>18</v>
      </c>
      <c r="D379" s="16" t="s">
        <v>8221</v>
      </c>
      <c r="E379" s="16">
        <v>1</v>
      </c>
    </row>
    <row r="380" spans="1:5" x14ac:dyDescent="0.2">
      <c r="A380" s="16" t="s">
        <v>8219</v>
      </c>
      <c r="B380" s="16">
        <v>19</v>
      </c>
      <c r="D380" s="16" t="s">
        <v>8221</v>
      </c>
      <c r="E380" s="16">
        <v>10</v>
      </c>
    </row>
    <row r="381" spans="1:5" x14ac:dyDescent="0.2">
      <c r="A381" s="16" t="s">
        <v>8219</v>
      </c>
      <c r="B381" s="16">
        <v>99</v>
      </c>
      <c r="D381" s="16" t="s">
        <v>8221</v>
      </c>
      <c r="E381" s="16">
        <v>1</v>
      </c>
    </row>
    <row r="382" spans="1:5" x14ac:dyDescent="0.2">
      <c r="A382" s="16" t="s">
        <v>8219</v>
      </c>
      <c r="B382" s="16">
        <v>27</v>
      </c>
      <c r="D382" s="16" t="s">
        <v>8221</v>
      </c>
      <c r="E382" s="16">
        <v>0</v>
      </c>
    </row>
    <row r="383" spans="1:5" x14ac:dyDescent="0.2">
      <c r="A383" s="16" t="s">
        <v>8219</v>
      </c>
      <c r="B383" s="16">
        <v>25</v>
      </c>
      <c r="D383" s="16" t="s">
        <v>8221</v>
      </c>
      <c r="E383" s="16">
        <v>20</v>
      </c>
    </row>
    <row r="384" spans="1:5" x14ac:dyDescent="0.2">
      <c r="A384" s="16" t="s">
        <v>8219</v>
      </c>
      <c r="B384" s="16">
        <v>14</v>
      </c>
      <c r="D384" s="16" t="s">
        <v>8221</v>
      </c>
      <c r="E384" s="16">
        <v>30</v>
      </c>
    </row>
    <row r="385" spans="1:5" x14ac:dyDescent="0.2">
      <c r="A385" s="16" t="s">
        <v>8219</v>
      </c>
      <c r="B385" s="16">
        <v>35</v>
      </c>
      <c r="D385" s="16" t="s">
        <v>8221</v>
      </c>
      <c r="E385" s="16">
        <v>6</v>
      </c>
    </row>
    <row r="386" spans="1:5" x14ac:dyDescent="0.2">
      <c r="A386" s="16" t="s">
        <v>8219</v>
      </c>
      <c r="B386" s="16">
        <v>10</v>
      </c>
      <c r="D386" s="16" t="s">
        <v>8221</v>
      </c>
      <c r="E386" s="16">
        <v>15</v>
      </c>
    </row>
    <row r="387" spans="1:5" x14ac:dyDescent="0.2">
      <c r="A387" s="16" t="s">
        <v>8219</v>
      </c>
      <c r="B387" s="16">
        <v>29</v>
      </c>
      <c r="D387" s="16" t="s">
        <v>8221</v>
      </c>
      <c r="E387" s="16">
        <v>5</v>
      </c>
    </row>
    <row r="388" spans="1:5" x14ac:dyDescent="0.2">
      <c r="A388" s="16" t="s">
        <v>8219</v>
      </c>
      <c r="B388" s="16">
        <v>44</v>
      </c>
      <c r="D388" s="16" t="s">
        <v>8221</v>
      </c>
      <c r="E388" s="16">
        <v>0</v>
      </c>
    </row>
    <row r="389" spans="1:5" x14ac:dyDescent="0.2">
      <c r="A389" s="16" t="s">
        <v>8219</v>
      </c>
      <c r="B389" s="16">
        <v>17</v>
      </c>
      <c r="D389" s="16" t="s">
        <v>8221</v>
      </c>
      <c r="E389" s="16">
        <v>0</v>
      </c>
    </row>
    <row r="390" spans="1:5" x14ac:dyDescent="0.2">
      <c r="A390" s="16" t="s">
        <v>8219</v>
      </c>
      <c r="B390" s="16">
        <v>34</v>
      </c>
      <c r="D390" s="16" t="s">
        <v>8221</v>
      </c>
      <c r="E390" s="16">
        <v>28</v>
      </c>
    </row>
    <row r="391" spans="1:5" x14ac:dyDescent="0.2">
      <c r="A391" s="16" t="s">
        <v>8219</v>
      </c>
      <c r="B391" s="16">
        <v>14</v>
      </c>
      <c r="D391" s="16" t="s">
        <v>8221</v>
      </c>
      <c r="E391" s="16">
        <v>0</v>
      </c>
    </row>
    <row r="392" spans="1:5" x14ac:dyDescent="0.2">
      <c r="A392" s="16" t="s">
        <v>8219</v>
      </c>
      <c r="B392" s="16">
        <v>156</v>
      </c>
      <c r="D392" s="16" t="s">
        <v>8221</v>
      </c>
      <c r="E392" s="16">
        <v>5</v>
      </c>
    </row>
    <row r="393" spans="1:5" x14ac:dyDescent="0.2">
      <c r="A393" s="16" t="s">
        <v>8219</v>
      </c>
      <c r="B393" s="16">
        <v>128</v>
      </c>
      <c r="D393" s="16" t="s">
        <v>8221</v>
      </c>
      <c r="E393" s="16">
        <v>7</v>
      </c>
    </row>
    <row r="394" spans="1:5" x14ac:dyDescent="0.2">
      <c r="A394" s="16" t="s">
        <v>8219</v>
      </c>
      <c r="B394" s="16">
        <v>60</v>
      </c>
      <c r="D394" s="16" t="s">
        <v>8221</v>
      </c>
      <c r="E394" s="16">
        <v>30</v>
      </c>
    </row>
    <row r="395" spans="1:5" x14ac:dyDescent="0.2">
      <c r="A395" s="16" t="s">
        <v>8219</v>
      </c>
      <c r="B395" s="16">
        <v>32</v>
      </c>
      <c r="D395" s="16" t="s">
        <v>8221</v>
      </c>
      <c r="E395" s="16">
        <v>2</v>
      </c>
    </row>
    <row r="396" spans="1:5" x14ac:dyDescent="0.2">
      <c r="A396" s="16" t="s">
        <v>8219</v>
      </c>
      <c r="B396" s="16">
        <v>53</v>
      </c>
      <c r="D396" s="16" t="s">
        <v>8221</v>
      </c>
      <c r="E396" s="16">
        <v>30</v>
      </c>
    </row>
    <row r="397" spans="1:5" x14ac:dyDescent="0.2">
      <c r="A397" s="16" t="s">
        <v>8219</v>
      </c>
      <c r="B397" s="16">
        <v>184</v>
      </c>
      <c r="D397" s="16" t="s">
        <v>8221</v>
      </c>
      <c r="E397" s="16">
        <v>2</v>
      </c>
    </row>
    <row r="398" spans="1:5" x14ac:dyDescent="0.2">
      <c r="A398" s="16" t="s">
        <v>8219</v>
      </c>
      <c r="B398" s="16">
        <v>90</v>
      </c>
      <c r="D398" s="16" t="s">
        <v>8221</v>
      </c>
      <c r="E398" s="16">
        <v>0</v>
      </c>
    </row>
    <row r="399" spans="1:5" x14ac:dyDescent="0.2">
      <c r="A399" s="16" t="s">
        <v>8219</v>
      </c>
      <c r="B399" s="16">
        <v>71</v>
      </c>
      <c r="D399" s="16" t="s">
        <v>8221</v>
      </c>
      <c r="E399" s="16">
        <v>2</v>
      </c>
    </row>
    <row r="400" spans="1:5" x14ac:dyDescent="0.2">
      <c r="A400" s="16" t="s">
        <v>8219</v>
      </c>
      <c r="B400" s="16">
        <v>87</v>
      </c>
      <c r="D400" s="16" t="s">
        <v>8221</v>
      </c>
      <c r="E400" s="16">
        <v>1</v>
      </c>
    </row>
    <row r="401" spans="1:5" x14ac:dyDescent="0.2">
      <c r="A401" s="16" t="s">
        <v>8219</v>
      </c>
      <c r="B401" s="16">
        <v>28</v>
      </c>
      <c r="D401" s="16" t="s">
        <v>8221</v>
      </c>
      <c r="E401" s="16">
        <v>2</v>
      </c>
    </row>
    <row r="402" spans="1:5" x14ac:dyDescent="0.2">
      <c r="A402" s="16" t="s">
        <v>8219</v>
      </c>
      <c r="B402" s="16">
        <v>56</v>
      </c>
      <c r="D402" s="16" t="s">
        <v>8221</v>
      </c>
      <c r="E402" s="16">
        <v>14</v>
      </c>
    </row>
    <row r="403" spans="1:5" x14ac:dyDescent="0.2">
      <c r="A403" s="16" t="s">
        <v>8219</v>
      </c>
      <c r="B403" s="16">
        <v>51</v>
      </c>
      <c r="D403" s="16" t="s">
        <v>8221</v>
      </c>
      <c r="E403" s="16">
        <v>31</v>
      </c>
    </row>
    <row r="404" spans="1:5" x14ac:dyDescent="0.2">
      <c r="A404" s="16" t="s">
        <v>8219</v>
      </c>
      <c r="B404" s="16">
        <v>75</v>
      </c>
      <c r="D404" s="16" t="s">
        <v>8221</v>
      </c>
      <c r="E404" s="16">
        <v>16</v>
      </c>
    </row>
    <row r="405" spans="1:5" x14ac:dyDescent="0.2">
      <c r="A405" s="16" t="s">
        <v>8219</v>
      </c>
      <c r="B405" s="16">
        <v>38</v>
      </c>
      <c r="D405" s="16" t="s">
        <v>8221</v>
      </c>
      <c r="E405" s="16">
        <v>12</v>
      </c>
    </row>
    <row r="406" spans="1:5" x14ac:dyDescent="0.2">
      <c r="A406" s="16" t="s">
        <v>8219</v>
      </c>
      <c r="B406" s="16">
        <v>18</v>
      </c>
      <c r="D406" s="16" t="s">
        <v>8221</v>
      </c>
      <c r="E406" s="16">
        <v>96</v>
      </c>
    </row>
    <row r="407" spans="1:5" x14ac:dyDescent="0.2">
      <c r="A407" s="16" t="s">
        <v>8219</v>
      </c>
      <c r="B407" s="16">
        <v>54</v>
      </c>
      <c r="D407" s="16" t="s">
        <v>8221</v>
      </c>
      <c r="E407" s="16">
        <v>16</v>
      </c>
    </row>
    <row r="408" spans="1:5" x14ac:dyDescent="0.2">
      <c r="A408" s="16" t="s">
        <v>8219</v>
      </c>
      <c r="B408" s="16">
        <v>71</v>
      </c>
      <c r="D408" s="16" t="s">
        <v>8221</v>
      </c>
      <c r="E408" s="16">
        <v>5</v>
      </c>
    </row>
    <row r="409" spans="1:5" x14ac:dyDescent="0.2">
      <c r="A409" s="16" t="s">
        <v>8219</v>
      </c>
      <c r="B409" s="16">
        <v>57</v>
      </c>
      <c r="D409" s="16" t="s">
        <v>8221</v>
      </c>
      <c r="E409" s="16">
        <v>0</v>
      </c>
    </row>
    <row r="410" spans="1:5" x14ac:dyDescent="0.2">
      <c r="A410" s="16" t="s">
        <v>8219</v>
      </c>
      <c r="B410" s="16">
        <v>43</v>
      </c>
      <c r="D410" s="16" t="s">
        <v>8221</v>
      </c>
      <c r="E410" s="16">
        <v>8</v>
      </c>
    </row>
    <row r="411" spans="1:5" x14ac:dyDescent="0.2">
      <c r="A411" s="16" t="s">
        <v>8219</v>
      </c>
      <c r="B411" s="16">
        <v>52</v>
      </c>
      <c r="D411" s="16" t="s">
        <v>8221</v>
      </c>
      <c r="E411" s="16">
        <v>7</v>
      </c>
    </row>
    <row r="412" spans="1:5" x14ac:dyDescent="0.2">
      <c r="A412" s="16" t="s">
        <v>8219</v>
      </c>
      <c r="B412" s="16">
        <v>27</v>
      </c>
      <c r="D412" s="16" t="s">
        <v>8221</v>
      </c>
      <c r="E412" s="16">
        <v>24</v>
      </c>
    </row>
    <row r="413" spans="1:5" x14ac:dyDescent="0.2">
      <c r="A413" s="16" t="s">
        <v>8219</v>
      </c>
      <c r="B413" s="16">
        <v>12</v>
      </c>
      <c r="D413" s="16" t="s">
        <v>8221</v>
      </c>
      <c r="E413" s="16">
        <v>121</v>
      </c>
    </row>
    <row r="414" spans="1:5" x14ac:dyDescent="0.2">
      <c r="A414" s="16" t="s">
        <v>8219</v>
      </c>
      <c r="B414" s="16">
        <v>33</v>
      </c>
      <c r="D414" s="16" t="s">
        <v>8221</v>
      </c>
      <c r="E414" s="16">
        <v>196</v>
      </c>
    </row>
    <row r="415" spans="1:5" x14ac:dyDescent="0.2">
      <c r="A415" s="16" t="s">
        <v>8219</v>
      </c>
      <c r="B415" s="16">
        <v>96</v>
      </c>
      <c r="D415" s="16" t="s">
        <v>8221</v>
      </c>
      <c r="E415" s="16">
        <v>5</v>
      </c>
    </row>
    <row r="416" spans="1:5" x14ac:dyDescent="0.2">
      <c r="A416" s="16" t="s">
        <v>8219</v>
      </c>
      <c r="B416" s="16">
        <v>28</v>
      </c>
      <c r="D416" s="16" t="s">
        <v>8221</v>
      </c>
      <c r="E416" s="16">
        <v>73</v>
      </c>
    </row>
    <row r="417" spans="1:5" x14ac:dyDescent="0.2">
      <c r="A417" s="16" t="s">
        <v>8219</v>
      </c>
      <c r="B417" s="16">
        <v>43</v>
      </c>
      <c r="D417" s="16" t="s">
        <v>8221</v>
      </c>
      <c r="E417" s="16">
        <v>93</v>
      </c>
    </row>
    <row r="418" spans="1:5" x14ac:dyDescent="0.2">
      <c r="A418" s="16" t="s">
        <v>8219</v>
      </c>
      <c r="B418" s="16">
        <v>205</v>
      </c>
      <c r="D418" s="16" t="s">
        <v>8221</v>
      </c>
      <c r="E418" s="16">
        <v>17</v>
      </c>
    </row>
    <row r="419" spans="1:5" x14ac:dyDescent="0.2">
      <c r="A419" s="16" t="s">
        <v>8219</v>
      </c>
      <c r="B419" s="16">
        <v>23</v>
      </c>
      <c r="D419" s="16" t="s">
        <v>8221</v>
      </c>
      <c r="E419" s="16">
        <v>7</v>
      </c>
    </row>
    <row r="420" spans="1:5" x14ac:dyDescent="0.2">
      <c r="A420" s="16" t="s">
        <v>8219</v>
      </c>
      <c r="B420" s="16">
        <v>19</v>
      </c>
      <c r="D420" s="16" t="s">
        <v>8221</v>
      </c>
      <c r="E420" s="16">
        <v>17</v>
      </c>
    </row>
    <row r="421" spans="1:5" x14ac:dyDescent="0.2">
      <c r="A421" s="16" t="s">
        <v>8219</v>
      </c>
      <c r="B421" s="16">
        <v>14</v>
      </c>
      <c r="D421" s="16" t="s">
        <v>8221</v>
      </c>
      <c r="E421" s="16">
        <v>171</v>
      </c>
    </row>
    <row r="422" spans="1:5" x14ac:dyDescent="0.2">
      <c r="A422" s="16" t="s">
        <v>8219</v>
      </c>
      <c r="B422" s="16">
        <v>38</v>
      </c>
      <c r="D422" s="16" t="s">
        <v>8221</v>
      </c>
      <c r="E422" s="16">
        <v>188</v>
      </c>
    </row>
    <row r="423" spans="1:5" x14ac:dyDescent="0.2">
      <c r="A423" s="16" t="s">
        <v>8219</v>
      </c>
      <c r="B423" s="16">
        <v>78</v>
      </c>
      <c r="D423" s="16" t="s">
        <v>8221</v>
      </c>
      <c r="E423" s="16">
        <v>110</v>
      </c>
    </row>
    <row r="424" spans="1:5" x14ac:dyDescent="0.2">
      <c r="A424" s="16" t="s">
        <v>8219</v>
      </c>
      <c r="B424" s="16">
        <v>69</v>
      </c>
      <c r="D424" s="16" t="s">
        <v>8221</v>
      </c>
      <c r="E424" s="16">
        <v>37</v>
      </c>
    </row>
    <row r="425" spans="1:5" x14ac:dyDescent="0.2">
      <c r="A425" s="16" t="s">
        <v>8219</v>
      </c>
      <c r="B425" s="16">
        <v>33</v>
      </c>
      <c r="D425" s="16" t="s">
        <v>8221</v>
      </c>
      <c r="E425" s="16">
        <v>9</v>
      </c>
    </row>
    <row r="426" spans="1:5" x14ac:dyDescent="0.2">
      <c r="A426" s="16" t="s">
        <v>8219</v>
      </c>
      <c r="B426" s="16">
        <v>54</v>
      </c>
      <c r="D426" s="16" t="s">
        <v>8221</v>
      </c>
      <c r="E426" s="16">
        <v>29</v>
      </c>
    </row>
    <row r="427" spans="1:5" x14ac:dyDescent="0.2">
      <c r="A427" s="16" t="s">
        <v>8219</v>
      </c>
      <c r="B427" s="16">
        <v>99</v>
      </c>
      <c r="D427" s="16" t="s">
        <v>8221</v>
      </c>
      <c r="E427" s="16">
        <v>6</v>
      </c>
    </row>
    <row r="428" spans="1:5" x14ac:dyDescent="0.2">
      <c r="A428" s="16" t="s">
        <v>8219</v>
      </c>
      <c r="B428" s="16">
        <v>49</v>
      </c>
      <c r="D428" s="16" t="s">
        <v>8221</v>
      </c>
      <c r="E428" s="16">
        <v>30</v>
      </c>
    </row>
    <row r="429" spans="1:5" x14ac:dyDescent="0.2">
      <c r="A429" s="16" t="s">
        <v>8219</v>
      </c>
      <c r="B429" s="16">
        <v>11</v>
      </c>
      <c r="D429" s="16" t="s">
        <v>8221</v>
      </c>
      <c r="E429" s="16">
        <v>81</v>
      </c>
    </row>
    <row r="430" spans="1:5" x14ac:dyDescent="0.2">
      <c r="A430" s="16" t="s">
        <v>8219</v>
      </c>
      <c r="B430" s="16">
        <v>38</v>
      </c>
      <c r="D430" s="16" t="s">
        <v>8221</v>
      </c>
      <c r="E430" s="16">
        <v>4</v>
      </c>
    </row>
    <row r="431" spans="1:5" x14ac:dyDescent="0.2">
      <c r="A431" s="16" t="s">
        <v>8219</v>
      </c>
      <c r="B431" s="16">
        <v>16</v>
      </c>
      <c r="D431" s="16" t="s">
        <v>8221</v>
      </c>
      <c r="E431" s="16">
        <v>11</v>
      </c>
    </row>
    <row r="432" spans="1:5" x14ac:dyDescent="0.2">
      <c r="A432" s="16" t="s">
        <v>8219</v>
      </c>
      <c r="B432" s="16">
        <v>32</v>
      </c>
      <c r="D432" s="16" t="s">
        <v>8221</v>
      </c>
      <c r="E432" s="16">
        <v>14</v>
      </c>
    </row>
    <row r="433" spans="1:5" x14ac:dyDescent="0.2">
      <c r="A433" s="16" t="s">
        <v>8219</v>
      </c>
      <c r="B433" s="16">
        <v>20</v>
      </c>
      <c r="D433" s="16" t="s">
        <v>8221</v>
      </c>
      <c r="E433" s="16">
        <v>5</v>
      </c>
    </row>
    <row r="434" spans="1:5" x14ac:dyDescent="0.2">
      <c r="A434" s="16" t="s">
        <v>8219</v>
      </c>
      <c r="B434" s="16">
        <v>154</v>
      </c>
      <c r="D434" s="16" t="s">
        <v>8221</v>
      </c>
      <c r="E434" s="16">
        <v>45</v>
      </c>
    </row>
    <row r="435" spans="1:5" x14ac:dyDescent="0.2">
      <c r="A435" s="16" t="s">
        <v>8219</v>
      </c>
      <c r="B435" s="16">
        <v>41</v>
      </c>
      <c r="D435" s="16" t="s">
        <v>8221</v>
      </c>
      <c r="E435" s="16">
        <v>8</v>
      </c>
    </row>
    <row r="436" spans="1:5" x14ac:dyDescent="0.2">
      <c r="A436" s="16" t="s">
        <v>8219</v>
      </c>
      <c r="B436" s="16">
        <v>75</v>
      </c>
      <c r="D436" s="16" t="s">
        <v>8221</v>
      </c>
      <c r="E436" s="16">
        <v>3</v>
      </c>
    </row>
    <row r="437" spans="1:5" x14ac:dyDescent="0.2">
      <c r="A437" s="16" t="s">
        <v>8219</v>
      </c>
      <c r="B437" s="16">
        <v>40</v>
      </c>
      <c r="D437" s="16" t="s">
        <v>8221</v>
      </c>
      <c r="E437" s="16">
        <v>24</v>
      </c>
    </row>
    <row r="438" spans="1:5" x14ac:dyDescent="0.2">
      <c r="A438" s="16" t="s">
        <v>8219</v>
      </c>
      <c r="B438" s="16">
        <v>46</v>
      </c>
      <c r="D438" s="16" t="s">
        <v>8221</v>
      </c>
      <c r="E438" s="16">
        <v>18</v>
      </c>
    </row>
    <row r="439" spans="1:5" x14ac:dyDescent="0.2">
      <c r="A439" s="16" t="s">
        <v>8219</v>
      </c>
      <c r="B439" s="16">
        <v>62</v>
      </c>
      <c r="D439" s="16" t="s">
        <v>8221</v>
      </c>
      <c r="E439" s="16">
        <v>12</v>
      </c>
    </row>
    <row r="440" spans="1:5" x14ac:dyDescent="0.2">
      <c r="A440" s="16" t="s">
        <v>8219</v>
      </c>
      <c r="B440" s="16">
        <v>61</v>
      </c>
      <c r="D440" s="16" t="s">
        <v>8221</v>
      </c>
      <c r="E440" s="16">
        <v>123</v>
      </c>
    </row>
    <row r="441" spans="1:5" x14ac:dyDescent="0.2">
      <c r="A441" s="16" t="s">
        <v>8219</v>
      </c>
      <c r="B441" s="16">
        <v>96</v>
      </c>
      <c r="D441" s="16" t="s">
        <v>8221</v>
      </c>
      <c r="E441" s="16">
        <v>96</v>
      </c>
    </row>
    <row r="442" spans="1:5" x14ac:dyDescent="0.2">
      <c r="A442" s="16" t="s">
        <v>8219</v>
      </c>
      <c r="B442" s="16">
        <v>190</v>
      </c>
      <c r="D442" s="16" t="s">
        <v>8221</v>
      </c>
      <c r="E442" s="16">
        <v>31</v>
      </c>
    </row>
    <row r="443" spans="1:5" x14ac:dyDescent="0.2">
      <c r="A443" s="16" t="s">
        <v>8219</v>
      </c>
      <c r="B443" s="16">
        <v>94</v>
      </c>
      <c r="D443" s="16" t="s">
        <v>8221</v>
      </c>
      <c r="E443" s="16">
        <v>4</v>
      </c>
    </row>
    <row r="444" spans="1:5" x14ac:dyDescent="0.2">
      <c r="A444" s="16" t="s">
        <v>8219</v>
      </c>
      <c r="B444" s="16">
        <v>39</v>
      </c>
      <c r="D444" s="16" t="s">
        <v>8221</v>
      </c>
      <c r="E444" s="16">
        <v>3</v>
      </c>
    </row>
    <row r="445" spans="1:5" x14ac:dyDescent="0.2">
      <c r="A445" s="16" t="s">
        <v>8219</v>
      </c>
      <c r="B445" s="16">
        <v>127</v>
      </c>
      <c r="D445" s="16" t="s">
        <v>8221</v>
      </c>
      <c r="E445" s="16">
        <v>179</v>
      </c>
    </row>
    <row r="446" spans="1:5" x14ac:dyDescent="0.2">
      <c r="A446" s="16" t="s">
        <v>8219</v>
      </c>
      <c r="B446" s="16">
        <v>159</v>
      </c>
      <c r="D446" s="16" t="s">
        <v>8221</v>
      </c>
      <c r="E446" s="16">
        <v>3</v>
      </c>
    </row>
    <row r="447" spans="1:5" x14ac:dyDescent="0.2">
      <c r="A447" s="16" t="s">
        <v>8219</v>
      </c>
      <c r="B447" s="16">
        <v>177</v>
      </c>
      <c r="D447" s="16" t="s">
        <v>8221</v>
      </c>
      <c r="E447" s="16">
        <v>23</v>
      </c>
    </row>
    <row r="448" spans="1:5" x14ac:dyDescent="0.2">
      <c r="A448" s="16" t="s">
        <v>8219</v>
      </c>
      <c r="B448" s="16">
        <v>47</v>
      </c>
      <c r="D448" s="16" t="s">
        <v>8221</v>
      </c>
      <c r="E448" s="16">
        <v>23</v>
      </c>
    </row>
    <row r="449" spans="1:5" x14ac:dyDescent="0.2">
      <c r="A449" s="16" t="s">
        <v>8219</v>
      </c>
      <c r="B449" s="16">
        <v>1</v>
      </c>
      <c r="D449" s="16" t="s">
        <v>8221</v>
      </c>
      <c r="E449" s="16">
        <v>41</v>
      </c>
    </row>
    <row r="450" spans="1:5" x14ac:dyDescent="0.2">
      <c r="A450" s="16" t="s">
        <v>8219</v>
      </c>
      <c r="B450" s="16">
        <v>16</v>
      </c>
      <c r="D450" s="16" t="s">
        <v>8221</v>
      </c>
      <c r="E450" s="16">
        <v>0</v>
      </c>
    </row>
    <row r="451" spans="1:5" x14ac:dyDescent="0.2">
      <c r="A451" s="16" t="s">
        <v>8219</v>
      </c>
      <c r="B451" s="16">
        <v>115</v>
      </c>
      <c r="D451" s="16" t="s">
        <v>8221</v>
      </c>
      <c r="E451" s="16">
        <v>32</v>
      </c>
    </row>
    <row r="452" spans="1:5" x14ac:dyDescent="0.2">
      <c r="A452" s="16" t="s">
        <v>8219</v>
      </c>
      <c r="B452" s="16">
        <v>133</v>
      </c>
      <c r="D452" s="16" t="s">
        <v>8221</v>
      </c>
      <c r="E452" s="16">
        <v>2</v>
      </c>
    </row>
    <row r="453" spans="1:5" x14ac:dyDescent="0.2">
      <c r="A453" s="16" t="s">
        <v>8219</v>
      </c>
      <c r="B453" s="16">
        <v>70</v>
      </c>
      <c r="D453" s="16" t="s">
        <v>8221</v>
      </c>
      <c r="E453" s="16">
        <v>7</v>
      </c>
    </row>
    <row r="454" spans="1:5" x14ac:dyDescent="0.2">
      <c r="A454" s="16" t="s">
        <v>8219</v>
      </c>
      <c r="B454" s="16">
        <v>62</v>
      </c>
      <c r="D454" s="16" t="s">
        <v>8221</v>
      </c>
      <c r="E454" s="16">
        <v>4</v>
      </c>
    </row>
    <row r="455" spans="1:5" x14ac:dyDescent="0.2">
      <c r="A455" s="16" t="s">
        <v>8219</v>
      </c>
      <c r="B455" s="16">
        <v>10</v>
      </c>
      <c r="D455" s="16" t="s">
        <v>8221</v>
      </c>
      <c r="E455" s="16">
        <v>196</v>
      </c>
    </row>
    <row r="456" spans="1:5" x14ac:dyDescent="0.2">
      <c r="A456" s="16" t="s">
        <v>8219</v>
      </c>
      <c r="B456" s="16">
        <v>499</v>
      </c>
      <c r="D456" s="16" t="s">
        <v>8221</v>
      </c>
      <c r="E456" s="16">
        <v>11</v>
      </c>
    </row>
    <row r="457" spans="1:5" x14ac:dyDescent="0.2">
      <c r="A457" s="16" t="s">
        <v>8219</v>
      </c>
      <c r="B457" s="16">
        <v>47</v>
      </c>
      <c r="D457" s="16" t="s">
        <v>8221</v>
      </c>
      <c r="E457" s="16">
        <v>9</v>
      </c>
    </row>
    <row r="458" spans="1:5" x14ac:dyDescent="0.2">
      <c r="A458" s="16" t="s">
        <v>8219</v>
      </c>
      <c r="B458" s="16">
        <v>28</v>
      </c>
      <c r="D458" s="16" t="s">
        <v>8221</v>
      </c>
      <c r="E458" s="16">
        <v>5</v>
      </c>
    </row>
    <row r="459" spans="1:5" x14ac:dyDescent="0.2">
      <c r="A459" s="16" t="s">
        <v>8219</v>
      </c>
      <c r="B459" s="16">
        <v>24</v>
      </c>
      <c r="D459" s="16" t="s">
        <v>8221</v>
      </c>
      <c r="E459" s="16">
        <v>8</v>
      </c>
    </row>
    <row r="460" spans="1:5" x14ac:dyDescent="0.2">
      <c r="A460" s="16" t="s">
        <v>8219</v>
      </c>
      <c r="B460" s="16">
        <v>76</v>
      </c>
      <c r="D460" s="16" t="s">
        <v>8221</v>
      </c>
      <c r="E460" s="16">
        <v>229</v>
      </c>
    </row>
    <row r="461" spans="1:5" x14ac:dyDescent="0.2">
      <c r="A461" s="16" t="s">
        <v>8219</v>
      </c>
      <c r="B461" s="16">
        <v>98</v>
      </c>
      <c r="D461" s="16" t="s">
        <v>8221</v>
      </c>
      <c r="E461" s="16">
        <v>40</v>
      </c>
    </row>
    <row r="462" spans="1:5" x14ac:dyDescent="0.2">
      <c r="A462" s="16" t="s">
        <v>8219</v>
      </c>
      <c r="B462" s="16">
        <v>30</v>
      </c>
      <c r="D462" s="16" t="s">
        <v>8221</v>
      </c>
      <c r="E462" s="16">
        <v>123</v>
      </c>
    </row>
    <row r="463" spans="1:5" x14ac:dyDescent="0.2">
      <c r="A463" s="16" t="s">
        <v>8219</v>
      </c>
      <c r="B463" s="16">
        <v>478</v>
      </c>
      <c r="D463" s="16" t="s">
        <v>8221</v>
      </c>
      <c r="E463" s="16">
        <v>5</v>
      </c>
    </row>
    <row r="464" spans="1:5" x14ac:dyDescent="0.2">
      <c r="A464" s="16" t="s">
        <v>8219</v>
      </c>
      <c r="B464" s="16">
        <v>74</v>
      </c>
      <c r="D464" s="16" t="s">
        <v>8221</v>
      </c>
      <c r="E464" s="16">
        <v>148</v>
      </c>
    </row>
    <row r="465" spans="1:5" x14ac:dyDescent="0.2">
      <c r="A465" s="16" t="s">
        <v>8219</v>
      </c>
      <c r="B465" s="16">
        <v>131</v>
      </c>
      <c r="D465" s="16" t="s">
        <v>8221</v>
      </c>
      <c r="E465" s="16">
        <v>10</v>
      </c>
    </row>
    <row r="466" spans="1:5" x14ac:dyDescent="0.2">
      <c r="A466" s="16" t="s">
        <v>8219</v>
      </c>
      <c r="B466" s="16">
        <v>61</v>
      </c>
      <c r="D466" s="16" t="s">
        <v>8221</v>
      </c>
      <c r="E466" s="16">
        <v>4</v>
      </c>
    </row>
    <row r="467" spans="1:5" x14ac:dyDescent="0.2">
      <c r="A467" s="16" t="s">
        <v>8219</v>
      </c>
      <c r="B467" s="16">
        <v>1071</v>
      </c>
      <c r="D467" s="16" t="s">
        <v>8221</v>
      </c>
      <c r="E467" s="16">
        <v>21</v>
      </c>
    </row>
    <row r="468" spans="1:5" x14ac:dyDescent="0.2">
      <c r="A468" s="16" t="s">
        <v>8219</v>
      </c>
      <c r="B468" s="16">
        <v>122</v>
      </c>
      <c r="D468" s="16" t="s">
        <v>8221</v>
      </c>
      <c r="E468" s="16">
        <v>2</v>
      </c>
    </row>
    <row r="469" spans="1:5" x14ac:dyDescent="0.2">
      <c r="A469" s="16" t="s">
        <v>8219</v>
      </c>
      <c r="B469" s="16">
        <v>111</v>
      </c>
      <c r="D469" s="16" t="s">
        <v>8221</v>
      </c>
      <c r="E469" s="16">
        <v>0</v>
      </c>
    </row>
    <row r="470" spans="1:5" x14ac:dyDescent="0.2">
      <c r="A470" s="16" t="s">
        <v>8219</v>
      </c>
      <c r="B470" s="16">
        <v>255</v>
      </c>
      <c r="D470" s="16" t="s">
        <v>8221</v>
      </c>
      <c r="E470" s="16">
        <v>4</v>
      </c>
    </row>
    <row r="471" spans="1:5" x14ac:dyDescent="0.2">
      <c r="A471" s="16" t="s">
        <v>8219</v>
      </c>
      <c r="B471" s="16">
        <v>141</v>
      </c>
      <c r="D471" s="16" t="s">
        <v>8221</v>
      </c>
      <c r="E471" s="16">
        <v>1</v>
      </c>
    </row>
    <row r="472" spans="1:5" x14ac:dyDescent="0.2">
      <c r="A472" s="16" t="s">
        <v>8219</v>
      </c>
      <c r="B472" s="16">
        <v>159</v>
      </c>
      <c r="D472" s="16" t="s">
        <v>8221</v>
      </c>
      <c r="E472" s="16">
        <v>30</v>
      </c>
    </row>
    <row r="473" spans="1:5" x14ac:dyDescent="0.2">
      <c r="A473" s="16" t="s">
        <v>8219</v>
      </c>
      <c r="B473" s="16">
        <v>99</v>
      </c>
      <c r="D473" s="16" t="s">
        <v>8221</v>
      </c>
      <c r="E473" s="16">
        <v>3</v>
      </c>
    </row>
    <row r="474" spans="1:5" x14ac:dyDescent="0.2">
      <c r="A474" s="16" t="s">
        <v>8219</v>
      </c>
      <c r="B474" s="16">
        <v>96</v>
      </c>
      <c r="D474" s="16" t="s">
        <v>8221</v>
      </c>
      <c r="E474" s="16">
        <v>975</v>
      </c>
    </row>
    <row r="475" spans="1:5" x14ac:dyDescent="0.2">
      <c r="A475" s="16" t="s">
        <v>8219</v>
      </c>
      <c r="B475" s="16">
        <v>27</v>
      </c>
      <c r="D475" s="16" t="s">
        <v>8221</v>
      </c>
      <c r="E475" s="16">
        <v>167</v>
      </c>
    </row>
    <row r="476" spans="1:5" x14ac:dyDescent="0.2">
      <c r="A476" s="16" t="s">
        <v>8219</v>
      </c>
      <c r="B476" s="16">
        <v>166</v>
      </c>
      <c r="D476" s="16" t="s">
        <v>8221</v>
      </c>
      <c r="E476" s="16">
        <v>5</v>
      </c>
    </row>
    <row r="477" spans="1:5" x14ac:dyDescent="0.2">
      <c r="A477" s="16" t="s">
        <v>8219</v>
      </c>
      <c r="B477" s="16">
        <v>76</v>
      </c>
      <c r="D477" s="16" t="s">
        <v>8221</v>
      </c>
      <c r="E477" s="16">
        <v>18</v>
      </c>
    </row>
    <row r="478" spans="1:5" x14ac:dyDescent="0.2">
      <c r="A478" s="16" t="s">
        <v>8219</v>
      </c>
      <c r="B478" s="16">
        <v>211</v>
      </c>
      <c r="D478" s="16" t="s">
        <v>8221</v>
      </c>
      <c r="E478" s="16">
        <v>98</v>
      </c>
    </row>
    <row r="479" spans="1:5" x14ac:dyDescent="0.2">
      <c r="A479" s="16" t="s">
        <v>8219</v>
      </c>
      <c r="B479" s="16">
        <v>21</v>
      </c>
      <c r="D479" s="16" t="s">
        <v>8221</v>
      </c>
      <c r="E479" s="16">
        <v>4</v>
      </c>
    </row>
    <row r="480" spans="1:5" x14ac:dyDescent="0.2">
      <c r="A480" s="16" t="s">
        <v>8219</v>
      </c>
      <c r="B480" s="16">
        <v>61</v>
      </c>
      <c r="D480" s="16" t="s">
        <v>8221</v>
      </c>
      <c r="E480" s="16">
        <v>3</v>
      </c>
    </row>
    <row r="481" spans="1:5" x14ac:dyDescent="0.2">
      <c r="A481" s="16" t="s">
        <v>8219</v>
      </c>
      <c r="B481" s="16">
        <v>30</v>
      </c>
      <c r="D481" s="16" t="s">
        <v>8221</v>
      </c>
      <c r="E481" s="16">
        <v>1</v>
      </c>
    </row>
    <row r="482" spans="1:5" x14ac:dyDescent="0.2">
      <c r="A482" s="16" t="s">
        <v>8219</v>
      </c>
      <c r="B482" s="16">
        <v>375</v>
      </c>
      <c r="D482" s="16" t="s">
        <v>8221</v>
      </c>
      <c r="E482" s="16">
        <v>0</v>
      </c>
    </row>
    <row r="483" spans="1:5" x14ac:dyDescent="0.2">
      <c r="A483" s="16" t="s">
        <v>8219</v>
      </c>
      <c r="B483" s="16">
        <v>111</v>
      </c>
      <c r="D483" s="16" t="s">
        <v>8221</v>
      </c>
      <c r="E483" s="16">
        <v>9</v>
      </c>
    </row>
    <row r="484" spans="1:5" x14ac:dyDescent="0.2">
      <c r="A484" s="16" t="s">
        <v>8219</v>
      </c>
      <c r="B484" s="16">
        <v>123</v>
      </c>
      <c r="D484" s="16" t="s">
        <v>8221</v>
      </c>
      <c r="E484" s="16">
        <v>2</v>
      </c>
    </row>
    <row r="485" spans="1:5" x14ac:dyDescent="0.2">
      <c r="A485" s="16" t="s">
        <v>8219</v>
      </c>
      <c r="B485" s="16">
        <v>70</v>
      </c>
      <c r="D485" s="16" t="s">
        <v>8221</v>
      </c>
      <c r="E485" s="16">
        <v>0</v>
      </c>
    </row>
    <row r="486" spans="1:5" x14ac:dyDescent="0.2">
      <c r="A486" s="16" t="s">
        <v>8219</v>
      </c>
      <c r="B486" s="16">
        <v>85</v>
      </c>
      <c r="D486" s="16" t="s">
        <v>8221</v>
      </c>
      <c r="E486" s="16">
        <v>147</v>
      </c>
    </row>
    <row r="487" spans="1:5" x14ac:dyDescent="0.2">
      <c r="A487" s="16" t="s">
        <v>8219</v>
      </c>
      <c r="B487" s="16">
        <v>86</v>
      </c>
      <c r="D487" s="16" t="s">
        <v>8221</v>
      </c>
      <c r="E487" s="16">
        <v>49</v>
      </c>
    </row>
    <row r="488" spans="1:5" x14ac:dyDescent="0.2">
      <c r="A488" s="16" t="s">
        <v>8219</v>
      </c>
      <c r="B488" s="16">
        <v>13</v>
      </c>
      <c r="D488" s="16" t="s">
        <v>8221</v>
      </c>
      <c r="E488" s="16">
        <v>1</v>
      </c>
    </row>
    <row r="489" spans="1:5" x14ac:dyDescent="0.2">
      <c r="A489" s="16" t="s">
        <v>8219</v>
      </c>
      <c r="B489" s="16">
        <v>33</v>
      </c>
      <c r="D489" s="16" t="s">
        <v>8221</v>
      </c>
      <c r="E489" s="16">
        <v>2</v>
      </c>
    </row>
    <row r="490" spans="1:5" x14ac:dyDescent="0.2">
      <c r="A490" s="16" t="s">
        <v>8219</v>
      </c>
      <c r="B490" s="16">
        <v>15</v>
      </c>
      <c r="D490" s="16" t="s">
        <v>8221</v>
      </c>
      <c r="E490" s="16">
        <v>7</v>
      </c>
    </row>
    <row r="491" spans="1:5" x14ac:dyDescent="0.2">
      <c r="A491" s="16" t="s">
        <v>8219</v>
      </c>
      <c r="B491" s="16">
        <v>273</v>
      </c>
      <c r="D491" s="16" t="s">
        <v>8221</v>
      </c>
      <c r="E491" s="16">
        <v>4</v>
      </c>
    </row>
    <row r="492" spans="1:5" x14ac:dyDescent="0.2">
      <c r="A492" s="16" t="s">
        <v>8219</v>
      </c>
      <c r="B492" s="16">
        <v>714</v>
      </c>
      <c r="D492" s="16" t="s">
        <v>8221</v>
      </c>
      <c r="E492" s="16">
        <v>27</v>
      </c>
    </row>
    <row r="493" spans="1:5" x14ac:dyDescent="0.2">
      <c r="A493" s="16" t="s">
        <v>8219</v>
      </c>
      <c r="B493" s="16">
        <v>170</v>
      </c>
      <c r="D493" s="16" t="s">
        <v>8221</v>
      </c>
      <c r="E493" s="16">
        <v>94</v>
      </c>
    </row>
    <row r="494" spans="1:5" x14ac:dyDescent="0.2">
      <c r="A494" s="16" t="s">
        <v>8219</v>
      </c>
      <c r="B494" s="16">
        <v>512</v>
      </c>
      <c r="D494" s="16" t="s">
        <v>8221</v>
      </c>
      <c r="E494" s="16">
        <v>29</v>
      </c>
    </row>
    <row r="495" spans="1:5" x14ac:dyDescent="0.2">
      <c r="A495" s="16" t="s">
        <v>8219</v>
      </c>
      <c r="B495" s="16">
        <v>314</v>
      </c>
      <c r="D495" s="16" t="s">
        <v>8221</v>
      </c>
      <c r="E495" s="16">
        <v>7</v>
      </c>
    </row>
    <row r="496" spans="1:5" x14ac:dyDescent="0.2">
      <c r="A496" s="16" t="s">
        <v>8219</v>
      </c>
      <c r="B496" s="16">
        <v>167</v>
      </c>
      <c r="D496" s="16" t="s">
        <v>8221</v>
      </c>
      <c r="E496" s="16">
        <v>22</v>
      </c>
    </row>
    <row r="497" spans="1:5" x14ac:dyDescent="0.2">
      <c r="A497" s="16" t="s">
        <v>8219</v>
      </c>
      <c r="B497" s="16">
        <v>9</v>
      </c>
      <c r="D497" s="16" t="s">
        <v>8221</v>
      </c>
      <c r="E497" s="16">
        <v>1</v>
      </c>
    </row>
    <row r="498" spans="1:5" x14ac:dyDescent="0.2">
      <c r="A498" s="16" t="s">
        <v>8219</v>
      </c>
      <c r="B498" s="16">
        <v>103</v>
      </c>
      <c r="D498" s="16" t="s">
        <v>8221</v>
      </c>
      <c r="E498" s="16">
        <v>10</v>
      </c>
    </row>
    <row r="499" spans="1:5" x14ac:dyDescent="0.2">
      <c r="A499" s="16" t="s">
        <v>8219</v>
      </c>
      <c r="B499" s="16">
        <v>111</v>
      </c>
      <c r="D499" s="16" t="s">
        <v>8221</v>
      </c>
      <c r="E499" s="16">
        <v>6</v>
      </c>
    </row>
    <row r="500" spans="1:5" x14ac:dyDescent="0.2">
      <c r="A500" s="16" t="s">
        <v>8219</v>
      </c>
      <c r="B500" s="16">
        <v>271</v>
      </c>
      <c r="D500" s="16" t="s">
        <v>8221</v>
      </c>
      <c r="E500" s="16">
        <v>24</v>
      </c>
    </row>
    <row r="501" spans="1:5" x14ac:dyDescent="0.2">
      <c r="A501" s="16" t="s">
        <v>8219</v>
      </c>
      <c r="B501" s="16">
        <v>101</v>
      </c>
      <c r="D501" s="16" t="s">
        <v>8221</v>
      </c>
      <c r="E501" s="16">
        <v>15</v>
      </c>
    </row>
    <row r="502" spans="1:5" x14ac:dyDescent="0.2">
      <c r="A502" s="16" t="s">
        <v>8219</v>
      </c>
      <c r="B502" s="16">
        <v>57</v>
      </c>
      <c r="D502" s="16" t="s">
        <v>8221</v>
      </c>
      <c r="E502" s="16">
        <v>37</v>
      </c>
    </row>
    <row r="503" spans="1:5" x14ac:dyDescent="0.2">
      <c r="A503" s="16" t="s">
        <v>8219</v>
      </c>
      <c r="B503" s="16">
        <v>62</v>
      </c>
      <c r="D503" s="16" t="s">
        <v>8221</v>
      </c>
      <c r="E503" s="16">
        <v>20</v>
      </c>
    </row>
    <row r="504" spans="1:5" x14ac:dyDescent="0.2">
      <c r="A504" s="16" t="s">
        <v>8219</v>
      </c>
      <c r="B504" s="16">
        <v>32</v>
      </c>
      <c r="D504" s="16" t="s">
        <v>8221</v>
      </c>
      <c r="E504" s="16">
        <v>7</v>
      </c>
    </row>
    <row r="505" spans="1:5" x14ac:dyDescent="0.2">
      <c r="A505" s="16" t="s">
        <v>8219</v>
      </c>
      <c r="B505" s="16">
        <v>141</v>
      </c>
      <c r="D505" s="16" t="s">
        <v>8221</v>
      </c>
      <c r="E505" s="16">
        <v>0</v>
      </c>
    </row>
    <row r="506" spans="1:5" x14ac:dyDescent="0.2">
      <c r="A506" s="16" t="s">
        <v>8219</v>
      </c>
      <c r="B506" s="16">
        <v>75</v>
      </c>
      <c r="D506" s="16" t="s">
        <v>8221</v>
      </c>
      <c r="E506" s="16">
        <v>21</v>
      </c>
    </row>
    <row r="507" spans="1:5" x14ac:dyDescent="0.2">
      <c r="A507" s="16" t="s">
        <v>8219</v>
      </c>
      <c r="B507" s="16">
        <v>46</v>
      </c>
      <c r="D507" s="16" t="s">
        <v>8221</v>
      </c>
      <c r="E507" s="16">
        <v>3</v>
      </c>
    </row>
    <row r="508" spans="1:5" x14ac:dyDescent="0.2">
      <c r="A508" s="16" t="s">
        <v>8219</v>
      </c>
      <c r="B508" s="16">
        <v>103</v>
      </c>
      <c r="D508" s="16" t="s">
        <v>8221</v>
      </c>
      <c r="E508" s="16">
        <v>11</v>
      </c>
    </row>
    <row r="509" spans="1:5" x14ac:dyDescent="0.2">
      <c r="A509" s="16" t="s">
        <v>8219</v>
      </c>
      <c r="B509" s="16">
        <v>6</v>
      </c>
      <c r="D509" s="16" t="s">
        <v>8221</v>
      </c>
      <c r="E509" s="16">
        <v>1</v>
      </c>
    </row>
    <row r="510" spans="1:5" x14ac:dyDescent="0.2">
      <c r="A510" s="16" t="s">
        <v>8219</v>
      </c>
      <c r="B510" s="16">
        <v>83</v>
      </c>
      <c r="D510" s="16" t="s">
        <v>8221</v>
      </c>
      <c r="E510" s="16">
        <v>312</v>
      </c>
    </row>
    <row r="511" spans="1:5" x14ac:dyDescent="0.2">
      <c r="A511" s="16" t="s">
        <v>8219</v>
      </c>
      <c r="B511" s="16">
        <v>108</v>
      </c>
      <c r="D511" s="16" t="s">
        <v>8221</v>
      </c>
      <c r="E511" s="16">
        <v>1</v>
      </c>
    </row>
    <row r="512" spans="1:5" x14ac:dyDescent="0.2">
      <c r="A512" s="16" t="s">
        <v>8219</v>
      </c>
      <c r="B512" s="16">
        <v>25</v>
      </c>
      <c r="D512" s="16" t="s">
        <v>8221</v>
      </c>
      <c r="E512" s="16">
        <v>3</v>
      </c>
    </row>
    <row r="513" spans="1:5" x14ac:dyDescent="0.2">
      <c r="A513" s="16" t="s">
        <v>8219</v>
      </c>
      <c r="B513" s="16">
        <v>549</v>
      </c>
      <c r="D513" s="16" t="s">
        <v>8221</v>
      </c>
      <c r="E513" s="16">
        <v>4</v>
      </c>
    </row>
    <row r="514" spans="1:5" x14ac:dyDescent="0.2">
      <c r="A514" s="16" t="s">
        <v>8219</v>
      </c>
      <c r="B514" s="16">
        <v>222</v>
      </c>
      <c r="D514" s="16" t="s">
        <v>8221</v>
      </c>
      <c r="E514" s="16">
        <v>10</v>
      </c>
    </row>
    <row r="515" spans="1:5" x14ac:dyDescent="0.2">
      <c r="A515" s="16" t="s">
        <v>8219</v>
      </c>
      <c r="B515" s="16">
        <v>183</v>
      </c>
      <c r="D515" s="16" t="s">
        <v>8221</v>
      </c>
      <c r="E515" s="16">
        <v>8</v>
      </c>
    </row>
    <row r="516" spans="1:5" x14ac:dyDescent="0.2">
      <c r="A516" s="16" t="s">
        <v>8219</v>
      </c>
      <c r="B516" s="16">
        <v>89</v>
      </c>
      <c r="D516" s="16" t="s">
        <v>8221</v>
      </c>
      <c r="E516" s="16">
        <v>3</v>
      </c>
    </row>
    <row r="517" spans="1:5" x14ac:dyDescent="0.2">
      <c r="A517" s="16" t="s">
        <v>8219</v>
      </c>
      <c r="B517" s="16">
        <v>253</v>
      </c>
      <c r="D517" s="16" t="s">
        <v>8221</v>
      </c>
      <c r="E517" s="16">
        <v>1</v>
      </c>
    </row>
    <row r="518" spans="1:5" x14ac:dyDescent="0.2">
      <c r="A518" s="16" t="s">
        <v>8219</v>
      </c>
      <c r="B518" s="16">
        <v>140</v>
      </c>
      <c r="D518" s="16" t="s">
        <v>8221</v>
      </c>
      <c r="E518" s="16">
        <v>0</v>
      </c>
    </row>
    <row r="519" spans="1:5" x14ac:dyDescent="0.2">
      <c r="A519" s="16" t="s">
        <v>8219</v>
      </c>
      <c r="B519" s="16">
        <v>103</v>
      </c>
      <c r="D519" s="16" t="s">
        <v>8221</v>
      </c>
      <c r="E519" s="16">
        <v>5</v>
      </c>
    </row>
    <row r="520" spans="1:5" x14ac:dyDescent="0.2">
      <c r="A520" s="16" t="s">
        <v>8219</v>
      </c>
      <c r="B520" s="16">
        <v>138</v>
      </c>
      <c r="D520" s="16" t="s">
        <v>8221</v>
      </c>
      <c r="E520" s="16">
        <v>0</v>
      </c>
    </row>
    <row r="521" spans="1:5" x14ac:dyDescent="0.2">
      <c r="A521" s="16" t="s">
        <v>8219</v>
      </c>
      <c r="B521" s="16">
        <v>191</v>
      </c>
      <c r="D521" s="16" t="s">
        <v>8221</v>
      </c>
      <c r="E521" s="16">
        <v>3</v>
      </c>
    </row>
    <row r="522" spans="1:5" x14ac:dyDescent="0.2">
      <c r="A522" s="16" t="s">
        <v>8219</v>
      </c>
      <c r="B522" s="16">
        <v>45</v>
      </c>
      <c r="D522" s="16" t="s">
        <v>8221</v>
      </c>
      <c r="E522" s="16">
        <v>7</v>
      </c>
    </row>
    <row r="523" spans="1:5" x14ac:dyDescent="0.2">
      <c r="A523" s="16" t="s">
        <v>8219</v>
      </c>
      <c r="B523" s="16">
        <v>17</v>
      </c>
      <c r="D523" s="16" t="s">
        <v>8221</v>
      </c>
      <c r="E523" s="16">
        <v>0</v>
      </c>
    </row>
    <row r="524" spans="1:5" x14ac:dyDescent="0.2">
      <c r="A524" s="16" t="s">
        <v>8219</v>
      </c>
      <c r="B524" s="16">
        <v>31</v>
      </c>
      <c r="D524" s="16" t="s">
        <v>8221</v>
      </c>
      <c r="E524" s="16">
        <v>2</v>
      </c>
    </row>
    <row r="525" spans="1:5" x14ac:dyDescent="0.2">
      <c r="A525" s="16" t="s">
        <v>8219</v>
      </c>
      <c r="B525" s="16">
        <v>50</v>
      </c>
      <c r="D525" s="16" t="s">
        <v>8221</v>
      </c>
      <c r="E525" s="16">
        <v>23</v>
      </c>
    </row>
    <row r="526" spans="1:5" x14ac:dyDescent="0.2">
      <c r="A526" s="16" t="s">
        <v>8219</v>
      </c>
      <c r="B526" s="16">
        <v>59</v>
      </c>
      <c r="D526" s="16" t="s">
        <v>8221</v>
      </c>
      <c r="E526" s="16">
        <v>1</v>
      </c>
    </row>
    <row r="527" spans="1:5" x14ac:dyDescent="0.2">
      <c r="A527" s="16" t="s">
        <v>8219</v>
      </c>
      <c r="B527" s="16">
        <v>81</v>
      </c>
      <c r="D527" s="16" t="s">
        <v>8221</v>
      </c>
      <c r="E527" s="16">
        <v>2</v>
      </c>
    </row>
    <row r="528" spans="1:5" x14ac:dyDescent="0.2">
      <c r="A528" s="16" t="s">
        <v>8219</v>
      </c>
      <c r="B528" s="16">
        <v>508</v>
      </c>
      <c r="D528" s="16" t="s">
        <v>8221</v>
      </c>
      <c r="E528" s="16">
        <v>3</v>
      </c>
    </row>
    <row r="529" spans="1:5" x14ac:dyDescent="0.2">
      <c r="A529" s="16" t="s">
        <v>8219</v>
      </c>
      <c r="B529" s="16">
        <v>74</v>
      </c>
      <c r="D529" s="16" t="s">
        <v>8221</v>
      </c>
      <c r="E529" s="16">
        <v>0</v>
      </c>
    </row>
    <row r="530" spans="1:5" x14ac:dyDescent="0.2">
      <c r="A530" s="16" t="s">
        <v>8219</v>
      </c>
      <c r="B530" s="16">
        <v>141</v>
      </c>
      <c r="D530" s="16" t="s">
        <v>8221</v>
      </c>
      <c r="E530" s="16">
        <v>13</v>
      </c>
    </row>
    <row r="531" spans="1:5" x14ac:dyDescent="0.2">
      <c r="A531" s="16" t="s">
        <v>8219</v>
      </c>
      <c r="B531" s="16">
        <v>711</v>
      </c>
      <c r="D531" s="16" t="s">
        <v>8221</v>
      </c>
      <c r="E531" s="16">
        <v>1</v>
      </c>
    </row>
    <row r="532" spans="1:5" x14ac:dyDescent="0.2">
      <c r="A532" s="16" t="s">
        <v>8219</v>
      </c>
      <c r="B532" s="16">
        <v>141</v>
      </c>
      <c r="D532" s="16" t="s">
        <v>8221</v>
      </c>
      <c r="E532" s="16">
        <v>1</v>
      </c>
    </row>
    <row r="533" spans="1:5" x14ac:dyDescent="0.2">
      <c r="A533" s="16" t="s">
        <v>8219</v>
      </c>
      <c r="B533" s="16">
        <v>109</v>
      </c>
      <c r="D533" s="16" t="s">
        <v>8221</v>
      </c>
      <c r="E533" s="16">
        <v>1</v>
      </c>
    </row>
    <row r="534" spans="1:5" x14ac:dyDescent="0.2">
      <c r="A534" s="16" t="s">
        <v>8219</v>
      </c>
      <c r="B534" s="16">
        <v>361</v>
      </c>
      <c r="D534" s="16" t="s">
        <v>8221</v>
      </c>
      <c r="E534" s="16">
        <v>6</v>
      </c>
    </row>
    <row r="535" spans="1:5" x14ac:dyDescent="0.2">
      <c r="A535" s="16" t="s">
        <v>8219</v>
      </c>
      <c r="B535" s="16">
        <v>176</v>
      </c>
      <c r="D535" s="16" t="s">
        <v>8221</v>
      </c>
      <c r="E535" s="16">
        <v>39</v>
      </c>
    </row>
    <row r="536" spans="1:5" x14ac:dyDescent="0.2">
      <c r="A536" s="16" t="s">
        <v>8219</v>
      </c>
      <c r="B536" s="16">
        <v>670</v>
      </c>
      <c r="D536" s="16" t="s">
        <v>8221</v>
      </c>
      <c r="E536" s="16">
        <v>4</v>
      </c>
    </row>
    <row r="537" spans="1:5" x14ac:dyDescent="0.2">
      <c r="A537" s="16" t="s">
        <v>8219</v>
      </c>
      <c r="B537" s="16">
        <v>96</v>
      </c>
      <c r="D537" s="16" t="s">
        <v>8221</v>
      </c>
      <c r="E537" s="16">
        <v>1</v>
      </c>
    </row>
    <row r="538" spans="1:5" x14ac:dyDescent="0.2">
      <c r="A538" s="16" t="s">
        <v>8219</v>
      </c>
      <c r="B538" s="16">
        <v>74</v>
      </c>
      <c r="D538" s="16" t="s">
        <v>8221</v>
      </c>
      <c r="E538" s="16">
        <v>0</v>
      </c>
    </row>
    <row r="539" spans="1:5" x14ac:dyDescent="0.2">
      <c r="A539" s="16" t="s">
        <v>8219</v>
      </c>
      <c r="B539" s="16">
        <v>52</v>
      </c>
      <c r="D539" s="16" t="s">
        <v>8221</v>
      </c>
      <c r="E539" s="16">
        <v>0</v>
      </c>
    </row>
    <row r="540" spans="1:5" x14ac:dyDescent="0.2">
      <c r="A540" s="16" t="s">
        <v>8219</v>
      </c>
      <c r="B540" s="16">
        <v>105</v>
      </c>
      <c r="D540" s="16" t="s">
        <v>8221</v>
      </c>
      <c r="E540" s="16">
        <v>0</v>
      </c>
    </row>
    <row r="541" spans="1:5" x14ac:dyDescent="0.2">
      <c r="A541" s="16" t="s">
        <v>8219</v>
      </c>
      <c r="B541" s="16">
        <v>41</v>
      </c>
      <c r="D541" s="16" t="s">
        <v>8221</v>
      </c>
      <c r="E541" s="16">
        <v>8</v>
      </c>
    </row>
    <row r="542" spans="1:5" x14ac:dyDescent="0.2">
      <c r="A542" s="16" t="s">
        <v>8219</v>
      </c>
      <c r="B542" s="16">
        <v>34</v>
      </c>
      <c r="D542" s="16" t="s">
        <v>8221</v>
      </c>
      <c r="E542" s="16">
        <v>0</v>
      </c>
    </row>
    <row r="543" spans="1:5" x14ac:dyDescent="0.2">
      <c r="A543" s="16" t="s">
        <v>8219</v>
      </c>
      <c r="B543" s="16">
        <v>66</v>
      </c>
      <c r="D543" s="16" t="s">
        <v>8221</v>
      </c>
      <c r="E543" s="16">
        <v>1</v>
      </c>
    </row>
    <row r="544" spans="1:5" x14ac:dyDescent="0.2">
      <c r="A544" s="16" t="s">
        <v>8219</v>
      </c>
      <c r="B544" s="16">
        <v>50</v>
      </c>
      <c r="D544" s="16" t="s">
        <v>8221</v>
      </c>
      <c r="E544" s="16">
        <v>12</v>
      </c>
    </row>
    <row r="545" spans="1:5" x14ac:dyDescent="0.2">
      <c r="A545" s="16" t="s">
        <v>8219</v>
      </c>
      <c r="B545" s="16">
        <v>159</v>
      </c>
      <c r="D545" s="16" t="s">
        <v>8221</v>
      </c>
      <c r="E545" s="16">
        <v>0</v>
      </c>
    </row>
    <row r="546" spans="1:5" x14ac:dyDescent="0.2">
      <c r="A546" s="16" t="s">
        <v>8219</v>
      </c>
      <c r="B546" s="16">
        <v>182</v>
      </c>
      <c r="D546" s="16" t="s">
        <v>8221</v>
      </c>
      <c r="E546" s="16">
        <v>3</v>
      </c>
    </row>
    <row r="547" spans="1:5" x14ac:dyDescent="0.2">
      <c r="A547" s="16" t="s">
        <v>8219</v>
      </c>
      <c r="B547" s="16">
        <v>206</v>
      </c>
      <c r="D547" s="16" t="s">
        <v>8221</v>
      </c>
      <c r="E547" s="16">
        <v>2</v>
      </c>
    </row>
    <row r="548" spans="1:5" x14ac:dyDescent="0.2">
      <c r="A548" s="16" t="s">
        <v>8219</v>
      </c>
      <c r="B548" s="16">
        <v>169</v>
      </c>
      <c r="D548" s="16" t="s">
        <v>8221</v>
      </c>
      <c r="E548" s="16">
        <v>6</v>
      </c>
    </row>
    <row r="549" spans="1:5" x14ac:dyDescent="0.2">
      <c r="A549" s="16" t="s">
        <v>8219</v>
      </c>
      <c r="B549" s="16">
        <v>31</v>
      </c>
      <c r="D549" s="16" t="s">
        <v>8221</v>
      </c>
      <c r="E549" s="16">
        <v>0</v>
      </c>
    </row>
    <row r="550" spans="1:5" x14ac:dyDescent="0.2">
      <c r="A550" s="16" t="s">
        <v>8219</v>
      </c>
      <c r="B550" s="16">
        <v>28</v>
      </c>
      <c r="D550" s="16" t="s">
        <v>8221</v>
      </c>
      <c r="E550" s="16">
        <v>15</v>
      </c>
    </row>
    <row r="551" spans="1:5" x14ac:dyDescent="0.2">
      <c r="A551" s="16" t="s">
        <v>8219</v>
      </c>
      <c r="B551" s="16">
        <v>54</v>
      </c>
      <c r="D551" s="16" t="s">
        <v>8221</v>
      </c>
      <c r="E551" s="16">
        <v>1</v>
      </c>
    </row>
    <row r="552" spans="1:5" x14ac:dyDescent="0.2">
      <c r="A552" s="16" t="s">
        <v>8219</v>
      </c>
      <c r="B552" s="16">
        <v>467</v>
      </c>
      <c r="D552" s="16" t="s">
        <v>8221</v>
      </c>
      <c r="E552" s="16">
        <v>3</v>
      </c>
    </row>
    <row r="553" spans="1:5" x14ac:dyDescent="0.2">
      <c r="A553" s="16" t="s">
        <v>8219</v>
      </c>
      <c r="B553" s="16">
        <v>389</v>
      </c>
      <c r="D553" s="16" t="s">
        <v>8221</v>
      </c>
      <c r="E553" s="16">
        <v>8</v>
      </c>
    </row>
    <row r="554" spans="1:5" x14ac:dyDescent="0.2">
      <c r="A554" s="16" t="s">
        <v>8219</v>
      </c>
      <c r="B554" s="16">
        <v>68</v>
      </c>
      <c r="D554" s="16" t="s">
        <v>8221</v>
      </c>
      <c r="E554" s="16">
        <v>0</v>
      </c>
    </row>
    <row r="555" spans="1:5" x14ac:dyDescent="0.2">
      <c r="A555" s="16" t="s">
        <v>8219</v>
      </c>
      <c r="B555" s="16">
        <v>413</v>
      </c>
      <c r="D555" s="16" t="s">
        <v>8221</v>
      </c>
      <c r="E555" s="16">
        <v>3</v>
      </c>
    </row>
    <row r="556" spans="1:5" x14ac:dyDescent="0.2">
      <c r="A556" s="16" t="s">
        <v>8219</v>
      </c>
      <c r="B556" s="16">
        <v>190</v>
      </c>
      <c r="D556" s="16" t="s">
        <v>8221</v>
      </c>
      <c r="E556" s="16">
        <v>3</v>
      </c>
    </row>
    <row r="557" spans="1:5" x14ac:dyDescent="0.2">
      <c r="A557" s="16" t="s">
        <v>8219</v>
      </c>
      <c r="B557" s="16">
        <v>189</v>
      </c>
      <c r="D557" s="16" t="s">
        <v>8221</v>
      </c>
      <c r="E557" s="16">
        <v>0</v>
      </c>
    </row>
    <row r="558" spans="1:5" x14ac:dyDescent="0.2">
      <c r="A558" s="16" t="s">
        <v>8219</v>
      </c>
      <c r="B558" s="16">
        <v>130</v>
      </c>
      <c r="D558" s="16" t="s">
        <v>8221</v>
      </c>
      <c r="E558" s="16">
        <v>19</v>
      </c>
    </row>
    <row r="559" spans="1:5" x14ac:dyDescent="0.2">
      <c r="A559" s="16" t="s">
        <v>8219</v>
      </c>
      <c r="B559" s="16">
        <v>74</v>
      </c>
      <c r="D559" s="16" t="s">
        <v>8221</v>
      </c>
      <c r="E559" s="16">
        <v>0</v>
      </c>
    </row>
    <row r="560" spans="1:5" x14ac:dyDescent="0.2">
      <c r="A560" s="16" t="s">
        <v>8219</v>
      </c>
      <c r="B560" s="16">
        <v>274</v>
      </c>
      <c r="D560" s="16" t="s">
        <v>8221</v>
      </c>
      <c r="E560" s="16">
        <v>2</v>
      </c>
    </row>
    <row r="561" spans="1:5" x14ac:dyDescent="0.2">
      <c r="A561" s="16" t="s">
        <v>8219</v>
      </c>
      <c r="B561" s="16">
        <v>22</v>
      </c>
      <c r="D561" s="16" t="s">
        <v>8221</v>
      </c>
      <c r="E561" s="16">
        <v>0</v>
      </c>
    </row>
    <row r="562" spans="1:5" x14ac:dyDescent="0.2">
      <c r="A562" s="16" t="s">
        <v>8219</v>
      </c>
      <c r="B562" s="16">
        <v>31</v>
      </c>
      <c r="D562" s="16" t="s">
        <v>8221</v>
      </c>
      <c r="E562" s="16">
        <v>0</v>
      </c>
    </row>
    <row r="563" spans="1:5" x14ac:dyDescent="0.2">
      <c r="A563" s="16" t="s">
        <v>8219</v>
      </c>
      <c r="B563" s="16">
        <v>63</v>
      </c>
      <c r="D563" s="16" t="s">
        <v>8221</v>
      </c>
      <c r="E563" s="16">
        <v>25</v>
      </c>
    </row>
    <row r="564" spans="1:5" x14ac:dyDescent="0.2">
      <c r="A564" s="16" t="s">
        <v>8219</v>
      </c>
      <c r="B564" s="16">
        <v>20</v>
      </c>
      <c r="D564" s="16" t="s">
        <v>8221</v>
      </c>
      <c r="E564" s="16">
        <v>8</v>
      </c>
    </row>
    <row r="565" spans="1:5" x14ac:dyDescent="0.2">
      <c r="A565" s="16" t="s">
        <v>8219</v>
      </c>
      <c r="B565" s="16">
        <v>25</v>
      </c>
      <c r="D565" s="16" t="s">
        <v>8221</v>
      </c>
      <c r="E565" s="16">
        <v>16</v>
      </c>
    </row>
    <row r="566" spans="1:5" x14ac:dyDescent="0.2">
      <c r="A566" s="16" t="s">
        <v>8219</v>
      </c>
      <c r="B566" s="16">
        <v>61</v>
      </c>
      <c r="D566" s="16" t="s">
        <v>8221</v>
      </c>
      <c r="E566" s="16">
        <v>3</v>
      </c>
    </row>
    <row r="567" spans="1:5" x14ac:dyDescent="0.2">
      <c r="A567" s="16" t="s">
        <v>8219</v>
      </c>
      <c r="B567" s="16">
        <v>52</v>
      </c>
      <c r="D567" s="16" t="s">
        <v>8221</v>
      </c>
      <c r="E567" s="16">
        <v>3</v>
      </c>
    </row>
    <row r="568" spans="1:5" x14ac:dyDescent="0.2">
      <c r="A568" s="16" t="s">
        <v>8219</v>
      </c>
      <c r="B568" s="16">
        <v>86</v>
      </c>
      <c r="D568" s="16" t="s">
        <v>8221</v>
      </c>
      <c r="E568" s="16">
        <v>2</v>
      </c>
    </row>
    <row r="569" spans="1:5" x14ac:dyDescent="0.2">
      <c r="A569" s="16" t="s">
        <v>8219</v>
      </c>
      <c r="B569" s="16">
        <v>42</v>
      </c>
      <c r="D569" s="16" t="s">
        <v>8221</v>
      </c>
      <c r="E569" s="16">
        <v>1</v>
      </c>
    </row>
    <row r="570" spans="1:5" x14ac:dyDescent="0.2">
      <c r="A570" s="16" t="s">
        <v>8219</v>
      </c>
      <c r="B570" s="16">
        <v>52</v>
      </c>
      <c r="D570" s="16" t="s">
        <v>8221</v>
      </c>
      <c r="E570" s="16">
        <v>0</v>
      </c>
    </row>
    <row r="571" spans="1:5" x14ac:dyDescent="0.2">
      <c r="A571" s="16" t="s">
        <v>8219</v>
      </c>
      <c r="B571" s="16">
        <v>120</v>
      </c>
      <c r="D571" s="16" t="s">
        <v>8221</v>
      </c>
      <c r="E571" s="16">
        <v>1</v>
      </c>
    </row>
    <row r="572" spans="1:5" x14ac:dyDescent="0.2">
      <c r="A572" s="16" t="s">
        <v>8219</v>
      </c>
      <c r="B572" s="16">
        <v>22</v>
      </c>
      <c r="D572" s="16" t="s">
        <v>8221</v>
      </c>
      <c r="E572" s="16">
        <v>19</v>
      </c>
    </row>
    <row r="573" spans="1:5" x14ac:dyDescent="0.2">
      <c r="A573" s="16" t="s">
        <v>8219</v>
      </c>
      <c r="B573" s="16">
        <v>64</v>
      </c>
      <c r="D573" s="16" t="s">
        <v>8221</v>
      </c>
      <c r="E573" s="16">
        <v>9</v>
      </c>
    </row>
    <row r="574" spans="1:5" x14ac:dyDescent="0.2">
      <c r="A574" s="16" t="s">
        <v>8219</v>
      </c>
      <c r="B574" s="16">
        <v>23</v>
      </c>
      <c r="D574" s="16" t="s">
        <v>8221</v>
      </c>
      <c r="E574" s="16">
        <v>1</v>
      </c>
    </row>
    <row r="575" spans="1:5" x14ac:dyDescent="0.2">
      <c r="A575" s="16" t="s">
        <v>8219</v>
      </c>
      <c r="B575" s="16">
        <v>238</v>
      </c>
      <c r="D575" s="16" t="s">
        <v>8221</v>
      </c>
      <c r="E575" s="16">
        <v>0</v>
      </c>
    </row>
    <row r="576" spans="1:5" x14ac:dyDescent="0.2">
      <c r="A576" s="16" t="s">
        <v>8219</v>
      </c>
      <c r="B576" s="16">
        <v>33</v>
      </c>
      <c r="D576" s="16" t="s">
        <v>8221</v>
      </c>
      <c r="E576" s="16">
        <v>1</v>
      </c>
    </row>
    <row r="577" spans="1:5" x14ac:dyDescent="0.2">
      <c r="A577" s="16" t="s">
        <v>8219</v>
      </c>
      <c r="B577" s="16">
        <v>32</v>
      </c>
      <c r="D577" s="16" t="s">
        <v>8221</v>
      </c>
      <c r="E577" s="16">
        <v>5</v>
      </c>
    </row>
    <row r="578" spans="1:5" x14ac:dyDescent="0.2">
      <c r="A578" s="16" t="s">
        <v>8219</v>
      </c>
      <c r="B578" s="16">
        <v>24</v>
      </c>
      <c r="D578" s="16" t="s">
        <v>8221</v>
      </c>
      <c r="E578" s="16">
        <v>85</v>
      </c>
    </row>
    <row r="579" spans="1:5" x14ac:dyDescent="0.2">
      <c r="A579" s="16" t="s">
        <v>8219</v>
      </c>
      <c r="B579" s="16">
        <v>29</v>
      </c>
      <c r="D579" s="16" t="s">
        <v>8221</v>
      </c>
      <c r="E579" s="16">
        <v>3</v>
      </c>
    </row>
    <row r="580" spans="1:5" x14ac:dyDescent="0.2">
      <c r="A580" s="16" t="s">
        <v>8219</v>
      </c>
      <c r="B580" s="16">
        <v>50</v>
      </c>
      <c r="D580" s="16" t="s">
        <v>8221</v>
      </c>
      <c r="E580" s="16">
        <v>4</v>
      </c>
    </row>
    <row r="581" spans="1:5" x14ac:dyDescent="0.2">
      <c r="A581" s="16" t="s">
        <v>8219</v>
      </c>
      <c r="B581" s="16">
        <v>108</v>
      </c>
      <c r="D581" s="16" t="s">
        <v>8221</v>
      </c>
      <c r="E581" s="16">
        <v>3</v>
      </c>
    </row>
    <row r="582" spans="1:5" x14ac:dyDescent="0.2">
      <c r="A582" s="16" t="s">
        <v>8219</v>
      </c>
      <c r="B582" s="16">
        <v>139</v>
      </c>
      <c r="D582" s="16" t="s">
        <v>8221</v>
      </c>
      <c r="E582" s="16">
        <v>5</v>
      </c>
    </row>
    <row r="583" spans="1:5" x14ac:dyDescent="0.2">
      <c r="A583" s="16" t="s">
        <v>8219</v>
      </c>
      <c r="B583" s="16">
        <v>7</v>
      </c>
      <c r="D583" s="16" t="s">
        <v>8221</v>
      </c>
      <c r="E583" s="16">
        <v>17</v>
      </c>
    </row>
    <row r="584" spans="1:5" x14ac:dyDescent="0.2">
      <c r="A584" s="16" t="s">
        <v>8219</v>
      </c>
      <c r="B584" s="16">
        <v>149</v>
      </c>
      <c r="D584" s="16" t="s">
        <v>8221</v>
      </c>
      <c r="E584" s="16">
        <v>3</v>
      </c>
    </row>
    <row r="585" spans="1:5" x14ac:dyDescent="0.2">
      <c r="A585" s="16" t="s">
        <v>8219</v>
      </c>
      <c r="B585" s="16">
        <v>31</v>
      </c>
      <c r="D585" s="16" t="s">
        <v>8221</v>
      </c>
      <c r="E585" s="16">
        <v>2</v>
      </c>
    </row>
    <row r="586" spans="1:5" x14ac:dyDescent="0.2">
      <c r="A586" s="16" t="s">
        <v>8219</v>
      </c>
      <c r="B586" s="16">
        <v>26</v>
      </c>
      <c r="D586" s="16" t="s">
        <v>8221</v>
      </c>
      <c r="E586" s="16">
        <v>6</v>
      </c>
    </row>
    <row r="587" spans="1:5" x14ac:dyDescent="0.2">
      <c r="A587" s="16" t="s">
        <v>8219</v>
      </c>
      <c r="B587" s="16">
        <v>172</v>
      </c>
      <c r="D587" s="16" t="s">
        <v>8221</v>
      </c>
      <c r="E587" s="16">
        <v>0</v>
      </c>
    </row>
    <row r="588" spans="1:5" x14ac:dyDescent="0.2">
      <c r="A588" s="16" t="s">
        <v>8219</v>
      </c>
      <c r="B588" s="16">
        <v>78</v>
      </c>
      <c r="D588" s="16" t="s">
        <v>8221</v>
      </c>
      <c r="E588" s="16">
        <v>1</v>
      </c>
    </row>
    <row r="589" spans="1:5" x14ac:dyDescent="0.2">
      <c r="A589" s="16" t="s">
        <v>8219</v>
      </c>
      <c r="B589" s="16">
        <v>120</v>
      </c>
      <c r="D589" s="16" t="s">
        <v>8221</v>
      </c>
      <c r="E589" s="16">
        <v>3</v>
      </c>
    </row>
    <row r="590" spans="1:5" x14ac:dyDescent="0.2">
      <c r="A590" s="16" t="s">
        <v>8219</v>
      </c>
      <c r="B590" s="16">
        <v>227</v>
      </c>
      <c r="D590" s="16" t="s">
        <v>8221</v>
      </c>
      <c r="E590" s="16">
        <v>13</v>
      </c>
    </row>
    <row r="591" spans="1:5" x14ac:dyDescent="0.2">
      <c r="A591" s="16" t="s">
        <v>8219</v>
      </c>
      <c r="B591" s="16">
        <v>42</v>
      </c>
      <c r="D591" s="16" t="s">
        <v>8221</v>
      </c>
      <c r="E591" s="16">
        <v>1</v>
      </c>
    </row>
    <row r="592" spans="1:5" x14ac:dyDescent="0.2">
      <c r="A592" s="16" t="s">
        <v>8219</v>
      </c>
      <c r="B592" s="16">
        <v>64</v>
      </c>
      <c r="D592" s="16" t="s">
        <v>8221</v>
      </c>
      <c r="E592" s="16">
        <v>1</v>
      </c>
    </row>
    <row r="593" spans="1:5" x14ac:dyDescent="0.2">
      <c r="A593" s="16" t="s">
        <v>8219</v>
      </c>
      <c r="B593" s="16">
        <v>121</v>
      </c>
      <c r="D593" s="16" t="s">
        <v>8221</v>
      </c>
      <c r="E593" s="16">
        <v>9</v>
      </c>
    </row>
    <row r="594" spans="1:5" x14ac:dyDescent="0.2">
      <c r="A594" s="16" t="s">
        <v>8219</v>
      </c>
      <c r="B594" s="16">
        <v>87</v>
      </c>
      <c r="D594" s="16" t="s">
        <v>8221</v>
      </c>
      <c r="E594" s="16">
        <v>0</v>
      </c>
    </row>
    <row r="595" spans="1:5" x14ac:dyDescent="0.2">
      <c r="A595" s="16" t="s">
        <v>8219</v>
      </c>
      <c r="B595" s="16">
        <v>65</v>
      </c>
      <c r="D595" s="16" t="s">
        <v>8221</v>
      </c>
      <c r="E595" s="16">
        <v>2</v>
      </c>
    </row>
    <row r="596" spans="1:5" x14ac:dyDescent="0.2">
      <c r="A596" s="16" t="s">
        <v>8219</v>
      </c>
      <c r="B596" s="16">
        <v>49</v>
      </c>
      <c r="D596" s="16" t="s">
        <v>8221</v>
      </c>
      <c r="E596" s="16">
        <v>1</v>
      </c>
    </row>
    <row r="597" spans="1:5" x14ac:dyDescent="0.2">
      <c r="A597" s="16" t="s">
        <v>8219</v>
      </c>
      <c r="B597" s="16">
        <v>19</v>
      </c>
      <c r="D597" s="16" t="s">
        <v>8221</v>
      </c>
      <c r="E597" s="16">
        <v>10</v>
      </c>
    </row>
    <row r="598" spans="1:5" x14ac:dyDescent="0.2">
      <c r="A598" s="16" t="s">
        <v>8219</v>
      </c>
      <c r="B598" s="16">
        <v>81</v>
      </c>
      <c r="D598" s="16" t="s">
        <v>8221</v>
      </c>
      <c r="E598" s="16">
        <v>3</v>
      </c>
    </row>
    <row r="599" spans="1:5" x14ac:dyDescent="0.2">
      <c r="A599" s="16" t="s">
        <v>8219</v>
      </c>
      <c r="B599" s="16">
        <v>264</v>
      </c>
      <c r="D599" s="16" t="s">
        <v>8221</v>
      </c>
      <c r="E599" s="16">
        <v>2</v>
      </c>
    </row>
    <row r="600" spans="1:5" x14ac:dyDescent="0.2">
      <c r="A600" s="16" t="s">
        <v>8219</v>
      </c>
      <c r="B600" s="16">
        <v>25</v>
      </c>
      <c r="D600" s="16" t="s">
        <v>8221</v>
      </c>
      <c r="E600" s="16">
        <v>2</v>
      </c>
    </row>
    <row r="601" spans="1:5" x14ac:dyDescent="0.2">
      <c r="A601" s="16" t="s">
        <v>8219</v>
      </c>
      <c r="B601" s="16">
        <v>5</v>
      </c>
      <c r="D601" s="16" t="s">
        <v>8221</v>
      </c>
      <c r="E601" s="16">
        <v>1</v>
      </c>
    </row>
    <row r="602" spans="1:5" x14ac:dyDescent="0.2">
      <c r="A602" s="16" t="s">
        <v>8219</v>
      </c>
      <c r="B602" s="16">
        <v>144</v>
      </c>
      <c r="D602" s="16" t="s">
        <v>8221</v>
      </c>
      <c r="E602" s="16">
        <v>14</v>
      </c>
    </row>
    <row r="603" spans="1:5" x14ac:dyDescent="0.2">
      <c r="A603" s="16" t="s">
        <v>8219</v>
      </c>
      <c r="B603" s="16">
        <v>92</v>
      </c>
      <c r="D603" s="16" t="s">
        <v>8221</v>
      </c>
      <c r="E603" s="16">
        <v>0</v>
      </c>
    </row>
    <row r="604" spans="1:5" x14ac:dyDescent="0.2">
      <c r="A604" s="16" t="s">
        <v>8219</v>
      </c>
      <c r="B604" s="16">
        <v>147</v>
      </c>
      <c r="D604" s="16" t="s">
        <v>8221</v>
      </c>
      <c r="E604" s="16">
        <v>0</v>
      </c>
    </row>
    <row r="605" spans="1:5" x14ac:dyDescent="0.2">
      <c r="A605" s="16" t="s">
        <v>8219</v>
      </c>
      <c r="B605" s="16">
        <v>90</v>
      </c>
      <c r="D605" s="16" t="s">
        <v>8221</v>
      </c>
      <c r="E605" s="16">
        <v>4</v>
      </c>
    </row>
    <row r="606" spans="1:5" x14ac:dyDescent="0.2">
      <c r="A606" s="16" t="s">
        <v>8219</v>
      </c>
      <c r="B606" s="16">
        <v>87</v>
      </c>
      <c r="D606" s="16" t="s">
        <v>8221</v>
      </c>
      <c r="E606" s="16">
        <v>3</v>
      </c>
    </row>
    <row r="607" spans="1:5" x14ac:dyDescent="0.2">
      <c r="A607" s="16" t="s">
        <v>8219</v>
      </c>
      <c r="B607" s="16">
        <v>406</v>
      </c>
      <c r="D607" s="16" t="s">
        <v>8221</v>
      </c>
      <c r="E607" s="16">
        <v>0</v>
      </c>
    </row>
    <row r="608" spans="1:5" x14ac:dyDescent="0.2">
      <c r="A608" s="16" t="s">
        <v>8219</v>
      </c>
      <c r="B608" s="16">
        <v>20</v>
      </c>
      <c r="D608" s="16" t="s">
        <v>8221</v>
      </c>
      <c r="E608" s="16">
        <v>5</v>
      </c>
    </row>
    <row r="609" spans="1:5" x14ac:dyDescent="0.2">
      <c r="A609" s="16" t="s">
        <v>8219</v>
      </c>
      <c r="B609" s="16">
        <v>70</v>
      </c>
      <c r="D609" s="16" t="s">
        <v>8221</v>
      </c>
      <c r="E609" s="16">
        <v>47</v>
      </c>
    </row>
    <row r="610" spans="1:5" x14ac:dyDescent="0.2">
      <c r="A610" s="16" t="s">
        <v>8219</v>
      </c>
      <c r="B610" s="16">
        <v>16</v>
      </c>
      <c r="D610" s="16" t="s">
        <v>8221</v>
      </c>
      <c r="E610" s="16">
        <v>0</v>
      </c>
    </row>
    <row r="611" spans="1:5" x14ac:dyDescent="0.2">
      <c r="A611" s="16" t="s">
        <v>8219</v>
      </c>
      <c r="B611" s="16">
        <v>52</v>
      </c>
      <c r="D611" s="16" t="s">
        <v>8221</v>
      </c>
      <c r="E611" s="16">
        <v>10</v>
      </c>
    </row>
    <row r="612" spans="1:5" x14ac:dyDescent="0.2">
      <c r="A612" s="16" t="s">
        <v>8219</v>
      </c>
      <c r="B612" s="16">
        <v>66</v>
      </c>
      <c r="D612" s="16" t="s">
        <v>8221</v>
      </c>
      <c r="E612" s="16">
        <v>11</v>
      </c>
    </row>
    <row r="613" spans="1:5" x14ac:dyDescent="0.2">
      <c r="A613" s="16" t="s">
        <v>8219</v>
      </c>
      <c r="B613" s="16">
        <v>109</v>
      </c>
      <c r="D613" s="16" t="s">
        <v>8221</v>
      </c>
      <c r="E613" s="16">
        <v>2</v>
      </c>
    </row>
    <row r="614" spans="1:5" x14ac:dyDescent="0.2">
      <c r="A614" s="16" t="s">
        <v>8219</v>
      </c>
      <c r="B614" s="16">
        <v>168</v>
      </c>
      <c r="D614" s="16" t="s">
        <v>8221</v>
      </c>
      <c r="E614" s="16">
        <v>2</v>
      </c>
    </row>
    <row r="615" spans="1:5" x14ac:dyDescent="0.2">
      <c r="A615" s="16" t="s">
        <v>8219</v>
      </c>
      <c r="B615" s="16">
        <v>31</v>
      </c>
      <c r="D615" s="16" t="s">
        <v>8221</v>
      </c>
      <c r="E615" s="16">
        <v>22</v>
      </c>
    </row>
    <row r="616" spans="1:5" x14ac:dyDescent="0.2">
      <c r="A616" s="16" t="s">
        <v>8219</v>
      </c>
      <c r="B616" s="16">
        <v>133</v>
      </c>
      <c r="D616" s="16" t="s">
        <v>8221</v>
      </c>
      <c r="E616" s="16">
        <v>8</v>
      </c>
    </row>
    <row r="617" spans="1:5" x14ac:dyDescent="0.2">
      <c r="A617" s="16" t="s">
        <v>8219</v>
      </c>
      <c r="B617" s="16">
        <v>151</v>
      </c>
      <c r="D617" s="16" t="s">
        <v>8221</v>
      </c>
      <c r="E617" s="16">
        <v>6</v>
      </c>
    </row>
    <row r="618" spans="1:5" x14ac:dyDescent="0.2">
      <c r="A618" s="16" t="s">
        <v>8219</v>
      </c>
      <c r="B618" s="16">
        <v>5</v>
      </c>
      <c r="D618" s="16" t="s">
        <v>8221</v>
      </c>
      <c r="E618" s="16">
        <v>1</v>
      </c>
    </row>
    <row r="619" spans="1:5" x14ac:dyDescent="0.2">
      <c r="A619" s="16" t="s">
        <v>8219</v>
      </c>
      <c r="B619" s="16">
        <v>73</v>
      </c>
      <c r="D619" s="16" t="s">
        <v>8221</v>
      </c>
      <c r="E619" s="16">
        <v>3</v>
      </c>
    </row>
    <row r="620" spans="1:5" x14ac:dyDescent="0.2">
      <c r="A620" s="16" t="s">
        <v>8219</v>
      </c>
      <c r="B620" s="16">
        <v>148</v>
      </c>
      <c r="D620" s="16" t="s">
        <v>8221</v>
      </c>
      <c r="E620" s="16">
        <v>0</v>
      </c>
    </row>
    <row r="621" spans="1:5" x14ac:dyDescent="0.2">
      <c r="A621" s="16" t="s">
        <v>8219</v>
      </c>
      <c r="B621" s="16">
        <v>93</v>
      </c>
      <c r="D621" s="16" t="s">
        <v>8221</v>
      </c>
      <c r="E621" s="16">
        <v>0</v>
      </c>
    </row>
    <row r="622" spans="1:5" x14ac:dyDescent="0.2">
      <c r="A622" s="16" t="s">
        <v>8219</v>
      </c>
      <c r="B622" s="16">
        <v>63</v>
      </c>
      <c r="D622" s="16" t="s">
        <v>8221</v>
      </c>
      <c r="E622" s="16">
        <v>0</v>
      </c>
    </row>
    <row r="623" spans="1:5" x14ac:dyDescent="0.2">
      <c r="A623" s="16" t="s">
        <v>8219</v>
      </c>
      <c r="B623" s="16">
        <v>134</v>
      </c>
      <c r="D623" s="16" t="s">
        <v>8221</v>
      </c>
      <c r="E623" s="16">
        <v>0</v>
      </c>
    </row>
    <row r="624" spans="1:5" x14ac:dyDescent="0.2">
      <c r="A624" s="16" t="s">
        <v>8219</v>
      </c>
      <c r="B624" s="16">
        <v>14</v>
      </c>
      <c r="D624" s="16" t="s">
        <v>8221</v>
      </c>
      <c r="E624" s="16">
        <v>0</v>
      </c>
    </row>
    <row r="625" spans="1:5" x14ac:dyDescent="0.2">
      <c r="A625" s="16" t="s">
        <v>8219</v>
      </c>
      <c r="B625" s="16">
        <v>78</v>
      </c>
      <c r="D625" s="16" t="s">
        <v>8221</v>
      </c>
      <c r="E625" s="16">
        <v>3</v>
      </c>
    </row>
    <row r="626" spans="1:5" x14ac:dyDescent="0.2">
      <c r="A626" s="16" t="s">
        <v>8219</v>
      </c>
      <c r="B626" s="16">
        <v>112</v>
      </c>
      <c r="D626" s="16" t="s">
        <v>8221</v>
      </c>
      <c r="E626" s="16">
        <v>0</v>
      </c>
    </row>
    <row r="627" spans="1:5" x14ac:dyDescent="0.2">
      <c r="A627" s="16" t="s">
        <v>8219</v>
      </c>
      <c r="B627" s="16">
        <v>34</v>
      </c>
      <c r="D627" s="16" t="s">
        <v>8221</v>
      </c>
      <c r="E627" s="16">
        <v>0</v>
      </c>
    </row>
    <row r="628" spans="1:5" x14ac:dyDescent="0.2">
      <c r="A628" s="16" t="s">
        <v>8219</v>
      </c>
      <c r="B628" s="16">
        <v>19</v>
      </c>
      <c r="D628" s="16" t="s">
        <v>8221</v>
      </c>
      <c r="E628" s="16">
        <v>1</v>
      </c>
    </row>
    <row r="629" spans="1:5" x14ac:dyDescent="0.2">
      <c r="A629" s="16" t="s">
        <v>8219</v>
      </c>
      <c r="B629" s="16">
        <v>13</v>
      </c>
      <c r="D629" s="16" t="s">
        <v>8221</v>
      </c>
      <c r="E629" s="16">
        <v>6</v>
      </c>
    </row>
    <row r="630" spans="1:5" x14ac:dyDescent="0.2">
      <c r="A630" s="16" t="s">
        <v>8219</v>
      </c>
      <c r="B630" s="16">
        <v>104</v>
      </c>
      <c r="D630" s="16" t="s">
        <v>8221</v>
      </c>
      <c r="E630" s="16">
        <v>1</v>
      </c>
    </row>
    <row r="631" spans="1:5" x14ac:dyDescent="0.2">
      <c r="A631" s="16" t="s">
        <v>8219</v>
      </c>
      <c r="B631" s="16">
        <v>52</v>
      </c>
      <c r="D631" s="16" t="s">
        <v>8221</v>
      </c>
      <c r="E631" s="16">
        <v>2</v>
      </c>
    </row>
    <row r="632" spans="1:5" x14ac:dyDescent="0.2">
      <c r="A632" s="16" t="s">
        <v>8219</v>
      </c>
      <c r="B632" s="16">
        <v>17</v>
      </c>
      <c r="D632" s="16" t="s">
        <v>8221</v>
      </c>
      <c r="E632" s="16">
        <v>0</v>
      </c>
    </row>
    <row r="633" spans="1:5" x14ac:dyDescent="0.2">
      <c r="A633" s="16" t="s">
        <v>8219</v>
      </c>
      <c r="B633" s="16">
        <v>82</v>
      </c>
      <c r="D633" s="16" t="s">
        <v>8221</v>
      </c>
      <c r="E633" s="16">
        <v>3</v>
      </c>
    </row>
    <row r="634" spans="1:5" x14ac:dyDescent="0.2">
      <c r="A634" s="16" t="s">
        <v>8219</v>
      </c>
      <c r="B634" s="16">
        <v>73</v>
      </c>
      <c r="D634" s="16" t="s">
        <v>8221</v>
      </c>
      <c r="E634" s="16">
        <v>3</v>
      </c>
    </row>
    <row r="635" spans="1:5" x14ac:dyDescent="0.2">
      <c r="A635" s="16" t="s">
        <v>8219</v>
      </c>
      <c r="B635" s="16">
        <v>158</v>
      </c>
      <c r="D635" s="16" t="s">
        <v>8221</v>
      </c>
      <c r="E635" s="16">
        <v>0</v>
      </c>
    </row>
    <row r="636" spans="1:5" x14ac:dyDescent="0.2">
      <c r="A636" s="16" t="s">
        <v>8219</v>
      </c>
      <c r="B636" s="16">
        <v>65</v>
      </c>
      <c r="D636" s="16" t="s">
        <v>8221</v>
      </c>
      <c r="E636" s="16">
        <v>6</v>
      </c>
    </row>
    <row r="637" spans="1:5" x14ac:dyDescent="0.2">
      <c r="A637" s="16" t="s">
        <v>8219</v>
      </c>
      <c r="B637" s="16">
        <v>184</v>
      </c>
      <c r="D637" s="16" t="s">
        <v>8221</v>
      </c>
      <c r="E637" s="16">
        <v>0</v>
      </c>
    </row>
    <row r="638" spans="1:5" x14ac:dyDescent="0.2">
      <c r="A638" s="16" t="s">
        <v>8219</v>
      </c>
      <c r="B638" s="16">
        <v>34</v>
      </c>
      <c r="D638" s="16" t="s">
        <v>8221</v>
      </c>
      <c r="E638" s="16">
        <v>19</v>
      </c>
    </row>
    <row r="639" spans="1:5" x14ac:dyDescent="0.2">
      <c r="A639" s="16" t="s">
        <v>8219</v>
      </c>
      <c r="B639" s="16">
        <v>240</v>
      </c>
      <c r="D639" s="16" t="s">
        <v>8221</v>
      </c>
      <c r="E639" s="16">
        <v>1</v>
      </c>
    </row>
    <row r="640" spans="1:5" x14ac:dyDescent="0.2">
      <c r="A640" s="16" t="s">
        <v>8219</v>
      </c>
      <c r="B640" s="16">
        <v>113</v>
      </c>
      <c r="D640" s="16" t="s">
        <v>8221</v>
      </c>
      <c r="E640" s="16">
        <v>2</v>
      </c>
    </row>
    <row r="641" spans="1:5" x14ac:dyDescent="0.2">
      <c r="A641" s="16" t="s">
        <v>8219</v>
      </c>
      <c r="B641" s="16">
        <v>66</v>
      </c>
      <c r="D641" s="16" t="s">
        <v>8221</v>
      </c>
      <c r="E641" s="16">
        <v>0</v>
      </c>
    </row>
    <row r="642" spans="1:5" x14ac:dyDescent="0.2">
      <c r="A642" s="16" t="s">
        <v>8219</v>
      </c>
      <c r="B642" s="16">
        <v>340</v>
      </c>
      <c r="D642" s="16" t="s">
        <v>8221</v>
      </c>
      <c r="E642" s="16">
        <v>11</v>
      </c>
    </row>
    <row r="643" spans="1:5" x14ac:dyDescent="0.2">
      <c r="A643" s="16" t="s">
        <v>8219</v>
      </c>
      <c r="B643" s="16">
        <v>150</v>
      </c>
      <c r="D643" s="16" t="s">
        <v>8221</v>
      </c>
      <c r="E643" s="16">
        <v>0</v>
      </c>
    </row>
    <row r="644" spans="1:5" x14ac:dyDescent="0.2">
      <c r="A644" s="16" t="s">
        <v>8219</v>
      </c>
      <c r="B644" s="16">
        <v>25</v>
      </c>
      <c r="D644" s="16" t="s">
        <v>8221</v>
      </c>
      <c r="E644" s="16">
        <v>0</v>
      </c>
    </row>
    <row r="645" spans="1:5" x14ac:dyDescent="0.2">
      <c r="A645" s="16" t="s">
        <v>8219</v>
      </c>
      <c r="B645" s="16">
        <v>234</v>
      </c>
      <c r="D645" s="16" t="s">
        <v>8221</v>
      </c>
      <c r="E645" s="16">
        <v>1</v>
      </c>
    </row>
    <row r="646" spans="1:5" x14ac:dyDescent="0.2">
      <c r="A646" s="16" t="s">
        <v>8219</v>
      </c>
      <c r="B646" s="16">
        <v>2602</v>
      </c>
      <c r="D646" s="16" t="s">
        <v>8221</v>
      </c>
      <c r="E646" s="16">
        <v>3</v>
      </c>
    </row>
    <row r="647" spans="1:5" x14ac:dyDescent="0.2">
      <c r="A647" s="16" t="s">
        <v>8219</v>
      </c>
      <c r="B647" s="16">
        <v>248</v>
      </c>
      <c r="D647" s="16" t="s">
        <v>8221</v>
      </c>
      <c r="E647" s="16">
        <v>1</v>
      </c>
    </row>
    <row r="648" spans="1:5" x14ac:dyDescent="0.2">
      <c r="A648" s="16" t="s">
        <v>8219</v>
      </c>
      <c r="B648" s="16">
        <v>600</v>
      </c>
      <c r="D648" s="16" t="s">
        <v>8221</v>
      </c>
      <c r="E648" s="16">
        <v>15</v>
      </c>
    </row>
    <row r="649" spans="1:5" x14ac:dyDescent="0.2">
      <c r="A649" s="16" t="s">
        <v>8219</v>
      </c>
      <c r="B649" s="16">
        <v>293</v>
      </c>
      <c r="D649" s="16" t="s">
        <v>8221</v>
      </c>
      <c r="E649" s="16">
        <v>2</v>
      </c>
    </row>
    <row r="650" spans="1:5" x14ac:dyDescent="0.2">
      <c r="A650" s="16" t="s">
        <v>8219</v>
      </c>
      <c r="B650" s="16">
        <v>321</v>
      </c>
      <c r="D650" s="16" t="s">
        <v>8221</v>
      </c>
      <c r="E650" s="16">
        <v>1</v>
      </c>
    </row>
    <row r="651" spans="1:5" x14ac:dyDescent="0.2">
      <c r="A651" s="16" t="s">
        <v>8219</v>
      </c>
      <c r="B651" s="16">
        <v>81</v>
      </c>
      <c r="D651" s="16" t="s">
        <v>8221</v>
      </c>
      <c r="E651" s="16">
        <v>1</v>
      </c>
    </row>
    <row r="652" spans="1:5" x14ac:dyDescent="0.2">
      <c r="A652" s="16" t="s">
        <v>8219</v>
      </c>
      <c r="B652" s="16">
        <v>343</v>
      </c>
      <c r="D652" s="16" t="s">
        <v>8221</v>
      </c>
      <c r="E652" s="16">
        <v>0</v>
      </c>
    </row>
    <row r="653" spans="1:5" x14ac:dyDescent="0.2">
      <c r="A653" s="16" t="s">
        <v>8219</v>
      </c>
      <c r="B653" s="16">
        <v>336</v>
      </c>
      <c r="D653" s="16" t="s">
        <v>8221</v>
      </c>
      <c r="E653" s="16">
        <v>1</v>
      </c>
    </row>
    <row r="654" spans="1:5" x14ac:dyDescent="0.2">
      <c r="A654" s="16" t="s">
        <v>8219</v>
      </c>
      <c r="B654" s="16">
        <v>47</v>
      </c>
      <c r="D654" s="16" t="s">
        <v>8221</v>
      </c>
      <c r="E654" s="16">
        <v>11</v>
      </c>
    </row>
    <row r="655" spans="1:5" x14ac:dyDescent="0.2">
      <c r="A655" s="16" t="s">
        <v>8219</v>
      </c>
      <c r="B655" s="16">
        <v>76</v>
      </c>
      <c r="D655" s="16" t="s">
        <v>8221</v>
      </c>
      <c r="E655" s="16">
        <v>0</v>
      </c>
    </row>
    <row r="656" spans="1:5" x14ac:dyDescent="0.2">
      <c r="A656" s="16" t="s">
        <v>8219</v>
      </c>
      <c r="B656" s="16">
        <v>441</v>
      </c>
      <c r="D656" s="16" t="s">
        <v>8221</v>
      </c>
      <c r="E656" s="16">
        <v>1</v>
      </c>
    </row>
    <row r="657" spans="1:5" x14ac:dyDescent="0.2">
      <c r="A657" s="16" t="s">
        <v>8219</v>
      </c>
      <c r="B657" s="16">
        <v>916</v>
      </c>
      <c r="D657" s="16" t="s">
        <v>8221</v>
      </c>
      <c r="E657" s="16">
        <v>6</v>
      </c>
    </row>
    <row r="658" spans="1:5" x14ac:dyDescent="0.2">
      <c r="A658" s="16" t="s">
        <v>8219</v>
      </c>
      <c r="B658" s="16">
        <v>369</v>
      </c>
      <c r="D658" s="16" t="s">
        <v>8221</v>
      </c>
      <c r="E658" s="16">
        <v>7</v>
      </c>
    </row>
    <row r="659" spans="1:5" x14ac:dyDescent="0.2">
      <c r="A659" s="16" t="s">
        <v>8219</v>
      </c>
      <c r="B659" s="16">
        <v>20242</v>
      </c>
      <c r="D659" s="16" t="s">
        <v>8221</v>
      </c>
      <c r="E659" s="16">
        <v>0</v>
      </c>
    </row>
    <row r="660" spans="1:5" x14ac:dyDescent="0.2">
      <c r="A660" s="16" t="s">
        <v>8219</v>
      </c>
      <c r="B660" s="16">
        <v>71</v>
      </c>
      <c r="D660" s="16" t="s">
        <v>8221</v>
      </c>
      <c r="E660" s="16">
        <v>16</v>
      </c>
    </row>
    <row r="661" spans="1:5" x14ac:dyDescent="0.2">
      <c r="A661" s="16" t="s">
        <v>8219</v>
      </c>
      <c r="B661" s="16">
        <v>635</v>
      </c>
      <c r="D661" s="16" t="s">
        <v>8221</v>
      </c>
      <c r="E661" s="16">
        <v>0</v>
      </c>
    </row>
    <row r="662" spans="1:5" x14ac:dyDescent="0.2">
      <c r="A662" s="16" t="s">
        <v>8219</v>
      </c>
      <c r="B662" s="16">
        <v>885</v>
      </c>
      <c r="D662" s="16" t="s">
        <v>8221</v>
      </c>
      <c r="E662" s="16">
        <v>0</v>
      </c>
    </row>
    <row r="663" spans="1:5" x14ac:dyDescent="0.2">
      <c r="A663" s="16" t="s">
        <v>8219</v>
      </c>
      <c r="B663" s="16">
        <v>329</v>
      </c>
      <c r="D663" s="16" t="s">
        <v>8221</v>
      </c>
      <c r="E663" s="16">
        <v>0</v>
      </c>
    </row>
    <row r="664" spans="1:5" x14ac:dyDescent="0.2">
      <c r="A664" s="16" t="s">
        <v>8219</v>
      </c>
      <c r="B664" s="16">
        <v>71</v>
      </c>
      <c r="D664" s="16" t="s">
        <v>8221</v>
      </c>
      <c r="E664" s="16">
        <v>12</v>
      </c>
    </row>
    <row r="665" spans="1:5" x14ac:dyDescent="0.2">
      <c r="A665" s="16" t="s">
        <v>8219</v>
      </c>
      <c r="B665" s="16">
        <v>269</v>
      </c>
      <c r="D665" s="16" t="s">
        <v>8221</v>
      </c>
      <c r="E665" s="16">
        <v>1</v>
      </c>
    </row>
    <row r="666" spans="1:5" x14ac:dyDescent="0.2">
      <c r="A666" s="16" t="s">
        <v>8219</v>
      </c>
      <c r="B666" s="16">
        <v>345</v>
      </c>
      <c r="D666" s="16" t="s">
        <v>8221</v>
      </c>
      <c r="E666" s="16">
        <v>3</v>
      </c>
    </row>
    <row r="667" spans="1:5" x14ac:dyDescent="0.2">
      <c r="A667" s="16" t="s">
        <v>8219</v>
      </c>
      <c r="B667" s="16">
        <v>43</v>
      </c>
      <c r="D667" s="16" t="s">
        <v>8221</v>
      </c>
      <c r="E667" s="16">
        <v>1</v>
      </c>
    </row>
    <row r="668" spans="1:5" x14ac:dyDescent="0.2">
      <c r="A668" s="16" t="s">
        <v>8219</v>
      </c>
      <c r="B668" s="16">
        <v>33</v>
      </c>
      <c r="D668" s="16" t="s">
        <v>8221</v>
      </c>
      <c r="E668" s="16">
        <v>4</v>
      </c>
    </row>
    <row r="669" spans="1:5" x14ac:dyDescent="0.2">
      <c r="A669" s="16" t="s">
        <v>8219</v>
      </c>
      <c r="B669" s="16">
        <v>211</v>
      </c>
      <c r="D669" s="16" t="s">
        <v>8221</v>
      </c>
      <c r="E669" s="16">
        <v>1</v>
      </c>
    </row>
    <row r="670" spans="1:5" x14ac:dyDescent="0.2">
      <c r="A670" s="16" t="s">
        <v>8219</v>
      </c>
      <c r="B670" s="16">
        <v>196</v>
      </c>
      <c r="D670" s="16" t="s">
        <v>8221</v>
      </c>
      <c r="E670" s="16">
        <v>3</v>
      </c>
    </row>
    <row r="671" spans="1:5" x14ac:dyDescent="0.2">
      <c r="A671" s="16" t="s">
        <v>8219</v>
      </c>
      <c r="B671" s="16">
        <v>405</v>
      </c>
      <c r="D671" s="16" t="s">
        <v>8221</v>
      </c>
      <c r="E671" s="16">
        <v>1</v>
      </c>
    </row>
    <row r="672" spans="1:5" x14ac:dyDescent="0.2">
      <c r="A672" s="16" t="s">
        <v>8219</v>
      </c>
      <c r="B672" s="16">
        <v>206</v>
      </c>
      <c r="D672" s="16" t="s">
        <v>8221</v>
      </c>
      <c r="E672" s="16">
        <v>0</v>
      </c>
    </row>
    <row r="673" spans="1:5" x14ac:dyDescent="0.2">
      <c r="A673" s="16" t="s">
        <v>8219</v>
      </c>
      <c r="B673" s="16">
        <v>335</v>
      </c>
      <c r="D673" s="16" t="s">
        <v>8221</v>
      </c>
      <c r="E673" s="16">
        <v>12</v>
      </c>
    </row>
    <row r="674" spans="1:5" x14ac:dyDescent="0.2">
      <c r="A674" s="16" t="s">
        <v>8219</v>
      </c>
      <c r="B674" s="16">
        <v>215</v>
      </c>
      <c r="D674" s="16" t="s">
        <v>8221</v>
      </c>
      <c r="E674" s="16">
        <v>0</v>
      </c>
    </row>
    <row r="675" spans="1:5" x14ac:dyDescent="0.2">
      <c r="A675" s="16" t="s">
        <v>8219</v>
      </c>
      <c r="B675" s="16">
        <v>176</v>
      </c>
      <c r="D675" s="16" t="s">
        <v>8221</v>
      </c>
      <c r="E675" s="16">
        <v>1</v>
      </c>
    </row>
    <row r="676" spans="1:5" x14ac:dyDescent="0.2">
      <c r="A676" s="16" t="s">
        <v>8219</v>
      </c>
      <c r="B676" s="16">
        <v>555</v>
      </c>
      <c r="D676" s="16" t="s">
        <v>8221</v>
      </c>
      <c r="E676" s="16">
        <v>0</v>
      </c>
    </row>
    <row r="677" spans="1:5" x14ac:dyDescent="0.2">
      <c r="A677" s="16" t="s">
        <v>8219</v>
      </c>
      <c r="B677" s="16">
        <v>116</v>
      </c>
      <c r="D677" s="16" t="s">
        <v>8221</v>
      </c>
      <c r="E677" s="16">
        <v>0</v>
      </c>
    </row>
    <row r="678" spans="1:5" x14ac:dyDescent="0.2">
      <c r="A678" s="16" t="s">
        <v>8219</v>
      </c>
      <c r="B678" s="16">
        <v>615</v>
      </c>
      <c r="D678" s="16" t="s">
        <v>8221</v>
      </c>
      <c r="E678" s="16">
        <v>2</v>
      </c>
    </row>
    <row r="679" spans="1:5" x14ac:dyDescent="0.2">
      <c r="A679" s="16" t="s">
        <v>8219</v>
      </c>
      <c r="B679" s="16">
        <v>236</v>
      </c>
      <c r="D679" s="16" t="s">
        <v>8221</v>
      </c>
      <c r="E679" s="16">
        <v>92</v>
      </c>
    </row>
    <row r="680" spans="1:5" x14ac:dyDescent="0.2">
      <c r="A680" s="16" t="s">
        <v>8219</v>
      </c>
      <c r="B680" s="16">
        <v>145</v>
      </c>
      <c r="D680" s="16" t="s">
        <v>8221</v>
      </c>
      <c r="E680" s="16">
        <v>0</v>
      </c>
    </row>
    <row r="681" spans="1:5" x14ac:dyDescent="0.2">
      <c r="A681" s="16" t="s">
        <v>8219</v>
      </c>
      <c r="B681" s="16">
        <v>167</v>
      </c>
      <c r="D681" s="16" t="s">
        <v>8221</v>
      </c>
      <c r="E681" s="16">
        <v>3</v>
      </c>
    </row>
    <row r="682" spans="1:5" x14ac:dyDescent="0.2">
      <c r="A682" s="16" t="s">
        <v>8219</v>
      </c>
      <c r="B682" s="16">
        <v>235</v>
      </c>
      <c r="D682" s="16" t="s">
        <v>8221</v>
      </c>
      <c r="E682" s="16">
        <v>10</v>
      </c>
    </row>
    <row r="683" spans="1:5" x14ac:dyDescent="0.2">
      <c r="A683" s="16" t="s">
        <v>8219</v>
      </c>
      <c r="B683" s="16">
        <v>452</v>
      </c>
      <c r="D683" s="16" t="s">
        <v>8221</v>
      </c>
      <c r="E683" s="16">
        <v>7</v>
      </c>
    </row>
    <row r="684" spans="1:5" x14ac:dyDescent="0.2">
      <c r="A684" s="16" t="s">
        <v>8219</v>
      </c>
      <c r="B684" s="16">
        <v>241</v>
      </c>
      <c r="D684" s="16" t="s">
        <v>8221</v>
      </c>
      <c r="E684" s="16">
        <v>3</v>
      </c>
    </row>
    <row r="685" spans="1:5" x14ac:dyDescent="0.2">
      <c r="A685" s="16" t="s">
        <v>8219</v>
      </c>
      <c r="B685" s="16">
        <v>28</v>
      </c>
      <c r="D685" s="16" t="s">
        <v>8221</v>
      </c>
      <c r="E685" s="16">
        <v>0</v>
      </c>
    </row>
    <row r="686" spans="1:5" x14ac:dyDescent="0.2">
      <c r="A686" s="16" t="s">
        <v>8219</v>
      </c>
      <c r="B686" s="16">
        <v>140</v>
      </c>
      <c r="D686" s="16" t="s">
        <v>8221</v>
      </c>
      <c r="E686" s="16">
        <v>1</v>
      </c>
    </row>
    <row r="687" spans="1:5" x14ac:dyDescent="0.2">
      <c r="A687" s="16" t="s">
        <v>8219</v>
      </c>
      <c r="B687" s="16">
        <v>280</v>
      </c>
      <c r="D687" s="16" t="s">
        <v>8221</v>
      </c>
      <c r="E687" s="16">
        <v>0</v>
      </c>
    </row>
    <row r="688" spans="1:5" x14ac:dyDescent="0.2">
      <c r="A688" s="16" t="s">
        <v>8219</v>
      </c>
      <c r="B688" s="16">
        <v>70</v>
      </c>
      <c r="D688" s="16" t="s">
        <v>8221</v>
      </c>
      <c r="E688" s="16">
        <v>9</v>
      </c>
    </row>
    <row r="689" spans="1:5" x14ac:dyDescent="0.2">
      <c r="A689" s="16" t="s">
        <v>8219</v>
      </c>
      <c r="B689" s="16">
        <v>160</v>
      </c>
      <c r="D689" s="16" t="s">
        <v>8221</v>
      </c>
      <c r="E689" s="16">
        <v>2</v>
      </c>
    </row>
    <row r="690" spans="1:5" x14ac:dyDescent="0.2">
      <c r="A690" s="16" t="s">
        <v>8219</v>
      </c>
      <c r="B690" s="16">
        <v>141</v>
      </c>
      <c r="D690" s="16" t="s">
        <v>8221</v>
      </c>
      <c r="E690" s="16">
        <v>1</v>
      </c>
    </row>
    <row r="691" spans="1:5" x14ac:dyDescent="0.2">
      <c r="A691" s="16" t="s">
        <v>8219</v>
      </c>
      <c r="B691" s="16">
        <v>874</v>
      </c>
      <c r="D691" s="16" t="s">
        <v>8221</v>
      </c>
      <c r="E691" s="16">
        <v>2</v>
      </c>
    </row>
    <row r="692" spans="1:5" x14ac:dyDescent="0.2">
      <c r="A692" s="16" t="s">
        <v>8219</v>
      </c>
      <c r="B692" s="16">
        <v>73</v>
      </c>
      <c r="D692" s="16" t="s">
        <v>8221</v>
      </c>
      <c r="E692" s="16">
        <v>11</v>
      </c>
    </row>
    <row r="693" spans="1:5" x14ac:dyDescent="0.2">
      <c r="A693" s="16" t="s">
        <v>8219</v>
      </c>
      <c r="B693" s="16">
        <v>294</v>
      </c>
      <c r="D693" s="16" t="s">
        <v>8221</v>
      </c>
      <c r="E693" s="16">
        <v>0</v>
      </c>
    </row>
    <row r="694" spans="1:5" x14ac:dyDescent="0.2">
      <c r="A694" s="16" t="s">
        <v>8219</v>
      </c>
      <c r="B694" s="16">
        <v>740</v>
      </c>
      <c r="D694" s="16" t="s">
        <v>8221</v>
      </c>
      <c r="E694" s="16">
        <v>0</v>
      </c>
    </row>
    <row r="695" spans="1:5" x14ac:dyDescent="0.2">
      <c r="A695" s="16" t="s">
        <v>8219</v>
      </c>
      <c r="B695" s="16">
        <v>369</v>
      </c>
      <c r="D695" s="16" t="s">
        <v>8221</v>
      </c>
      <c r="E695" s="16">
        <v>9</v>
      </c>
    </row>
    <row r="696" spans="1:5" x14ac:dyDescent="0.2">
      <c r="A696" s="16" t="s">
        <v>8219</v>
      </c>
      <c r="B696" s="16">
        <v>110</v>
      </c>
      <c r="D696" s="16" t="s">
        <v>8221</v>
      </c>
      <c r="E696" s="16">
        <v>0</v>
      </c>
    </row>
    <row r="697" spans="1:5" x14ac:dyDescent="0.2">
      <c r="A697" s="16" t="s">
        <v>8219</v>
      </c>
      <c r="B697" s="16">
        <v>455</v>
      </c>
      <c r="D697" s="16" t="s">
        <v>8221</v>
      </c>
      <c r="E697" s="16">
        <v>4</v>
      </c>
    </row>
    <row r="698" spans="1:5" x14ac:dyDescent="0.2">
      <c r="A698" s="16" t="s">
        <v>8219</v>
      </c>
      <c r="B698" s="16">
        <v>224</v>
      </c>
      <c r="D698" s="16" t="s">
        <v>8221</v>
      </c>
      <c r="E698" s="16">
        <v>1</v>
      </c>
    </row>
    <row r="699" spans="1:5" x14ac:dyDescent="0.2">
      <c r="A699" s="16" t="s">
        <v>8219</v>
      </c>
      <c r="B699" s="16">
        <v>46</v>
      </c>
      <c r="D699" s="16" t="s">
        <v>8221</v>
      </c>
      <c r="E699" s="16">
        <v>2</v>
      </c>
    </row>
    <row r="700" spans="1:5" x14ac:dyDescent="0.2">
      <c r="A700" s="16" t="s">
        <v>8219</v>
      </c>
      <c r="B700" s="16">
        <v>284</v>
      </c>
      <c r="D700" s="16" t="s">
        <v>8221</v>
      </c>
      <c r="E700" s="16">
        <v>0</v>
      </c>
    </row>
    <row r="701" spans="1:5" x14ac:dyDescent="0.2">
      <c r="A701" s="16" t="s">
        <v>8219</v>
      </c>
      <c r="B701" s="16">
        <v>98</v>
      </c>
      <c r="D701" s="16" t="s">
        <v>8221</v>
      </c>
      <c r="E701" s="16">
        <v>1</v>
      </c>
    </row>
    <row r="702" spans="1:5" x14ac:dyDescent="0.2">
      <c r="A702" s="16" t="s">
        <v>8219</v>
      </c>
      <c r="B702" s="16">
        <v>56</v>
      </c>
      <c r="D702" s="16" t="s">
        <v>8221</v>
      </c>
      <c r="E702" s="16">
        <v>17</v>
      </c>
    </row>
    <row r="703" spans="1:5" x14ac:dyDescent="0.2">
      <c r="A703" s="16" t="s">
        <v>8219</v>
      </c>
      <c r="B703" s="16">
        <v>32</v>
      </c>
      <c r="D703" s="16" t="s">
        <v>8221</v>
      </c>
      <c r="E703" s="16">
        <v>2</v>
      </c>
    </row>
    <row r="704" spans="1:5" x14ac:dyDescent="0.2">
      <c r="A704" s="16" t="s">
        <v>8219</v>
      </c>
      <c r="B704" s="16">
        <v>30</v>
      </c>
      <c r="D704" s="16" t="s">
        <v>8221</v>
      </c>
      <c r="E704" s="16">
        <v>3</v>
      </c>
    </row>
    <row r="705" spans="1:5" x14ac:dyDescent="0.2">
      <c r="A705" s="16" t="s">
        <v>8219</v>
      </c>
      <c r="B705" s="16">
        <v>70</v>
      </c>
      <c r="D705" s="16" t="s">
        <v>8221</v>
      </c>
      <c r="E705" s="16">
        <v>41</v>
      </c>
    </row>
    <row r="706" spans="1:5" x14ac:dyDescent="0.2">
      <c r="A706" s="16" t="s">
        <v>8219</v>
      </c>
      <c r="B706" s="16">
        <v>44</v>
      </c>
      <c r="D706" s="16" t="s">
        <v>8221</v>
      </c>
      <c r="E706" s="16">
        <v>2</v>
      </c>
    </row>
    <row r="707" spans="1:5" x14ac:dyDescent="0.2">
      <c r="A707" s="16" t="s">
        <v>8219</v>
      </c>
      <c r="B707" s="16">
        <v>92</v>
      </c>
      <c r="D707" s="16" t="s">
        <v>8221</v>
      </c>
      <c r="E707" s="16">
        <v>3</v>
      </c>
    </row>
    <row r="708" spans="1:5" x14ac:dyDescent="0.2">
      <c r="A708" s="16" t="s">
        <v>8219</v>
      </c>
      <c r="B708" s="16">
        <v>205</v>
      </c>
      <c r="D708" s="16" t="s">
        <v>8221</v>
      </c>
      <c r="E708" s="16">
        <v>8</v>
      </c>
    </row>
    <row r="709" spans="1:5" x14ac:dyDescent="0.2">
      <c r="A709" s="16" t="s">
        <v>8219</v>
      </c>
      <c r="B709" s="16">
        <v>23</v>
      </c>
      <c r="D709" s="16" t="s">
        <v>8221</v>
      </c>
      <c r="E709" s="16">
        <v>0</v>
      </c>
    </row>
    <row r="710" spans="1:5" x14ac:dyDescent="0.2">
      <c r="A710" s="16" t="s">
        <v>8219</v>
      </c>
      <c r="B710" s="16">
        <v>4</v>
      </c>
      <c r="D710" s="16" t="s">
        <v>8221</v>
      </c>
      <c r="E710" s="16">
        <v>1</v>
      </c>
    </row>
    <row r="711" spans="1:5" x14ac:dyDescent="0.2">
      <c r="A711" s="16" t="s">
        <v>8219</v>
      </c>
      <c r="B711" s="16">
        <v>112</v>
      </c>
      <c r="D711" s="16" t="s">
        <v>8221</v>
      </c>
      <c r="E711" s="16">
        <v>3</v>
      </c>
    </row>
    <row r="712" spans="1:5" x14ac:dyDescent="0.2">
      <c r="A712" s="16" t="s">
        <v>8219</v>
      </c>
      <c r="B712" s="16">
        <v>27</v>
      </c>
      <c r="D712" s="16" t="s">
        <v>8221</v>
      </c>
      <c r="E712" s="16">
        <v>4</v>
      </c>
    </row>
    <row r="713" spans="1:5" x14ac:dyDescent="0.2">
      <c r="A713" s="16" t="s">
        <v>8219</v>
      </c>
      <c r="B713" s="16">
        <v>11</v>
      </c>
      <c r="D713" s="16" t="s">
        <v>8221</v>
      </c>
      <c r="E713" s="16">
        <v>9</v>
      </c>
    </row>
    <row r="714" spans="1:5" x14ac:dyDescent="0.2">
      <c r="A714" s="16" t="s">
        <v>8219</v>
      </c>
      <c r="B714" s="16">
        <v>26</v>
      </c>
      <c r="D714" s="16" t="s">
        <v>8221</v>
      </c>
      <c r="E714" s="16">
        <v>16</v>
      </c>
    </row>
    <row r="715" spans="1:5" x14ac:dyDescent="0.2">
      <c r="A715" s="16" t="s">
        <v>8219</v>
      </c>
      <c r="B715" s="16">
        <v>77</v>
      </c>
      <c r="D715" s="16" t="s">
        <v>8221</v>
      </c>
      <c r="E715" s="16">
        <v>1</v>
      </c>
    </row>
    <row r="716" spans="1:5" x14ac:dyDescent="0.2">
      <c r="A716" s="16" t="s">
        <v>8219</v>
      </c>
      <c r="B716" s="16">
        <v>136</v>
      </c>
      <c r="D716" s="16" t="s">
        <v>8221</v>
      </c>
      <c r="E716" s="16">
        <v>7</v>
      </c>
    </row>
    <row r="717" spans="1:5" x14ac:dyDescent="0.2">
      <c r="A717" s="16" t="s">
        <v>8219</v>
      </c>
      <c r="B717" s="16">
        <v>157</v>
      </c>
      <c r="D717" s="16" t="s">
        <v>8221</v>
      </c>
      <c r="E717" s="16">
        <v>0</v>
      </c>
    </row>
    <row r="718" spans="1:5" x14ac:dyDescent="0.2">
      <c r="A718" s="16" t="s">
        <v>8219</v>
      </c>
      <c r="B718" s="16">
        <v>158</v>
      </c>
      <c r="D718" s="16" t="s">
        <v>8221</v>
      </c>
      <c r="E718" s="16">
        <v>0</v>
      </c>
    </row>
    <row r="719" spans="1:5" x14ac:dyDescent="0.2">
      <c r="A719" s="16" t="s">
        <v>8219</v>
      </c>
      <c r="B719" s="16">
        <v>27</v>
      </c>
      <c r="D719" s="16" t="s">
        <v>8221</v>
      </c>
      <c r="E719" s="16">
        <v>0</v>
      </c>
    </row>
    <row r="720" spans="1:5" x14ac:dyDescent="0.2">
      <c r="A720" s="16" t="s">
        <v>8219</v>
      </c>
      <c r="B720" s="16">
        <v>23</v>
      </c>
      <c r="D720" s="16" t="s">
        <v>8221</v>
      </c>
      <c r="E720" s="16">
        <v>0</v>
      </c>
    </row>
    <row r="721" spans="1:5" x14ac:dyDescent="0.2">
      <c r="A721" s="16" t="s">
        <v>8219</v>
      </c>
      <c r="B721" s="16">
        <v>17</v>
      </c>
      <c r="D721" s="16" t="s">
        <v>8221</v>
      </c>
      <c r="E721" s="16">
        <v>0</v>
      </c>
    </row>
    <row r="722" spans="1:5" x14ac:dyDescent="0.2">
      <c r="A722" s="16" t="s">
        <v>8219</v>
      </c>
      <c r="B722" s="16">
        <v>37</v>
      </c>
      <c r="D722" s="16" t="s">
        <v>8221</v>
      </c>
      <c r="E722" s="16">
        <v>1</v>
      </c>
    </row>
    <row r="723" spans="1:5" x14ac:dyDescent="0.2">
      <c r="A723" s="16" t="s">
        <v>8219</v>
      </c>
      <c r="B723" s="16">
        <v>65</v>
      </c>
      <c r="D723" s="16" t="s">
        <v>8221</v>
      </c>
      <c r="E723" s="16">
        <v>2</v>
      </c>
    </row>
    <row r="724" spans="1:5" x14ac:dyDescent="0.2">
      <c r="A724" s="16" t="s">
        <v>8219</v>
      </c>
      <c r="B724" s="16">
        <v>18</v>
      </c>
      <c r="D724" s="16" t="s">
        <v>8221</v>
      </c>
      <c r="E724" s="16">
        <v>1</v>
      </c>
    </row>
    <row r="725" spans="1:5" x14ac:dyDescent="0.2">
      <c r="A725" s="16" t="s">
        <v>8219</v>
      </c>
      <c r="B725" s="16">
        <v>25</v>
      </c>
      <c r="D725" s="16" t="s">
        <v>8221</v>
      </c>
      <c r="E725" s="16">
        <v>15</v>
      </c>
    </row>
    <row r="726" spans="1:5" x14ac:dyDescent="0.2">
      <c r="A726" s="16" t="s">
        <v>8219</v>
      </c>
      <c r="B726" s="16">
        <v>104</v>
      </c>
      <c r="D726" s="16" t="s">
        <v>8221</v>
      </c>
      <c r="E726" s="16">
        <v>1</v>
      </c>
    </row>
    <row r="727" spans="1:5" x14ac:dyDescent="0.2">
      <c r="A727" s="16" t="s">
        <v>8219</v>
      </c>
      <c r="B727" s="16">
        <v>108</v>
      </c>
      <c r="D727" s="16" t="s">
        <v>8221</v>
      </c>
      <c r="E727" s="16">
        <v>1</v>
      </c>
    </row>
    <row r="728" spans="1:5" x14ac:dyDescent="0.2">
      <c r="A728" s="16" t="s">
        <v>8219</v>
      </c>
      <c r="B728" s="16">
        <v>38</v>
      </c>
      <c r="D728" s="16" t="s">
        <v>8221</v>
      </c>
      <c r="E728" s="16">
        <v>0</v>
      </c>
    </row>
    <row r="729" spans="1:5" x14ac:dyDescent="0.2">
      <c r="A729" s="16" t="s">
        <v>8219</v>
      </c>
      <c r="B729" s="16">
        <v>88</v>
      </c>
      <c r="D729" s="16" t="s">
        <v>8221</v>
      </c>
      <c r="E729" s="16">
        <v>39</v>
      </c>
    </row>
    <row r="730" spans="1:5" x14ac:dyDescent="0.2">
      <c r="A730" s="16" t="s">
        <v>8219</v>
      </c>
      <c r="B730" s="16">
        <v>82</v>
      </c>
      <c r="D730" s="16" t="s">
        <v>8221</v>
      </c>
      <c r="E730" s="16">
        <v>103</v>
      </c>
    </row>
    <row r="731" spans="1:5" x14ac:dyDescent="0.2">
      <c r="A731" s="16" t="s">
        <v>8219</v>
      </c>
      <c r="B731" s="16">
        <v>126</v>
      </c>
      <c r="D731" s="16" t="s">
        <v>8221</v>
      </c>
      <c r="E731" s="16">
        <v>0</v>
      </c>
    </row>
    <row r="732" spans="1:5" x14ac:dyDescent="0.2">
      <c r="A732" s="16" t="s">
        <v>8219</v>
      </c>
      <c r="B732" s="16">
        <v>133</v>
      </c>
      <c r="D732" s="16" t="s">
        <v>8221</v>
      </c>
      <c r="E732" s="16">
        <v>39</v>
      </c>
    </row>
    <row r="733" spans="1:5" x14ac:dyDescent="0.2">
      <c r="A733" s="16" t="s">
        <v>8219</v>
      </c>
      <c r="B733" s="16">
        <v>47</v>
      </c>
      <c r="D733" s="16" t="s">
        <v>8221</v>
      </c>
      <c r="E733" s="16">
        <v>15</v>
      </c>
    </row>
    <row r="734" spans="1:5" x14ac:dyDescent="0.2">
      <c r="A734" s="16" t="s">
        <v>8219</v>
      </c>
      <c r="B734" s="16">
        <v>58</v>
      </c>
      <c r="D734" s="16" t="s">
        <v>8221</v>
      </c>
      <c r="E734" s="16">
        <v>22</v>
      </c>
    </row>
    <row r="735" spans="1:5" x14ac:dyDescent="0.2">
      <c r="A735" s="16" t="s">
        <v>8219</v>
      </c>
      <c r="B735" s="16">
        <v>32</v>
      </c>
      <c r="D735" s="16" t="s">
        <v>8221</v>
      </c>
      <c r="E735" s="16">
        <v>92</v>
      </c>
    </row>
    <row r="736" spans="1:5" x14ac:dyDescent="0.2">
      <c r="A736" s="16" t="s">
        <v>8219</v>
      </c>
      <c r="B736" s="16">
        <v>37</v>
      </c>
      <c r="D736" s="16" t="s">
        <v>8221</v>
      </c>
      <c r="E736" s="16">
        <v>25</v>
      </c>
    </row>
    <row r="737" spans="1:5" x14ac:dyDescent="0.2">
      <c r="A737" s="16" t="s">
        <v>8219</v>
      </c>
      <c r="B737" s="16">
        <v>87</v>
      </c>
      <c r="D737" s="16" t="s">
        <v>8221</v>
      </c>
      <c r="E737" s="16">
        <v>19</v>
      </c>
    </row>
    <row r="738" spans="1:5" x14ac:dyDescent="0.2">
      <c r="A738" s="16" t="s">
        <v>8219</v>
      </c>
      <c r="B738" s="16">
        <v>15</v>
      </c>
      <c r="D738" s="16" t="s">
        <v>8221</v>
      </c>
      <c r="E738" s="16">
        <v>19</v>
      </c>
    </row>
    <row r="739" spans="1:5" x14ac:dyDescent="0.2">
      <c r="A739" s="16" t="s">
        <v>8219</v>
      </c>
      <c r="B739" s="16">
        <v>27</v>
      </c>
      <c r="D739" s="16" t="s">
        <v>8221</v>
      </c>
      <c r="E739" s="16">
        <v>13</v>
      </c>
    </row>
    <row r="740" spans="1:5" x14ac:dyDescent="0.2">
      <c r="A740" s="16" t="s">
        <v>8219</v>
      </c>
      <c r="B740" s="16">
        <v>19</v>
      </c>
      <c r="D740" s="16" t="s">
        <v>8221</v>
      </c>
      <c r="E740" s="16">
        <v>124</v>
      </c>
    </row>
    <row r="741" spans="1:5" x14ac:dyDescent="0.2">
      <c r="A741" s="16" t="s">
        <v>8219</v>
      </c>
      <c r="B741" s="16">
        <v>17</v>
      </c>
      <c r="D741" s="16" t="s">
        <v>8221</v>
      </c>
      <c r="E741" s="16">
        <v>4</v>
      </c>
    </row>
    <row r="742" spans="1:5" x14ac:dyDescent="0.2">
      <c r="A742" s="16" t="s">
        <v>8219</v>
      </c>
      <c r="B742" s="16">
        <v>26</v>
      </c>
      <c r="D742" s="16" t="s">
        <v>8221</v>
      </c>
      <c r="E742" s="16">
        <v>10</v>
      </c>
    </row>
    <row r="743" spans="1:5" x14ac:dyDescent="0.2">
      <c r="A743" s="16" t="s">
        <v>8219</v>
      </c>
      <c r="B743" s="16">
        <v>28</v>
      </c>
      <c r="D743" s="16" t="s">
        <v>8221</v>
      </c>
      <c r="E743" s="16">
        <v>15</v>
      </c>
    </row>
    <row r="744" spans="1:5" x14ac:dyDescent="0.2">
      <c r="A744" s="16" t="s">
        <v>8219</v>
      </c>
      <c r="B744" s="16">
        <v>37</v>
      </c>
      <c r="D744" s="16" t="s">
        <v>8221</v>
      </c>
      <c r="E744" s="16">
        <v>38</v>
      </c>
    </row>
    <row r="745" spans="1:5" x14ac:dyDescent="0.2">
      <c r="A745" s="16" t="s">
        <v>8219</v>
      </c>
      <c r="B745" s="16">
        <v>128</v>
      </c>
      <c r="D745" s="16" t="s">
        <v>8221</v>
      </c>
      <c r="E745" s="16">
        <v>152</v>
      </c>
    </row>
    <row r="746" spans="1:5" x14ac:dyDescent="0.2">
      <c r="A746" s="16" t="s">
        <v>8219</v>
      </c>
      <c r="B746" s="16">
        <v>10</v>
      </c>
      <c r="D746" s="16" t="s">
        <v>8221</v>
      </c>
      <c r="E746" s="16">
        <v>24</v>
      </c>
    </row>
    <row r="747" spans="1:5" x14ac:dyDescent="0.2">
      <c r="A747" s="16" t="s">
        <v>8219</v>
      </c>
      <c r="B747" s="16">
        <v>83</v>
      </c>
      <c r="D747" s="16" t="s">
        <v>8221</v>
      </c>
      <c r="E747" s="16">
        <v>76</v>
      </c>
    </row>
    <row r="748" spans="1:5" x14ac:dyDescent="0.2">
      <c r="A748" s="16" t="s">
        <v>8219</v>
      </c>
      <c r="B748" s="16">
        <v>46</v>
      </c>
      <c r="D748" s="16" t="s">
        <v>8221</v>
      </c>
      <c r="E748" s="16">
        <v>185</v>
      </c>
    </row>
    <row r="749" spans="1:5" x14ac:dyDescent="0.2">
      <c r="A749" s="16" t="s">
        <v>8219</v>
      </c>
      <c r="B749" s="16">
        <v>90</v>
      </c>
      <c r="D749" s="16" t="s">
        <v>8221</v>
      </c>
      <c r="E749" s="16">
        <v>33</v>
      </c>
    </row>
    <row r="750" spans="1:5" x14ac:dyDescent="0.2">
      <c r="A750" s="16" t="s">
        <v>8219</v>
      </c>
      <c r="B750" s="16">
        <v>81</v>
      </c>
      <c r="D750" s="16" t="s">
        <v>8221</v>
      </c>
      <c r="E750" s="16">
        <v>108</v>
      </c>
    </row>
    <row r="751" spans="1:5" x14ac:dyDescent="0.2">
      <c r="A751" s="16" t="s">
        <v>8219</v>
      </c>
      <c r="B751" s="16">
        <v>32</v>
      </c>
      <c r="D751" s="16" t="s">
        <v>8221</v>
      </c>
      <c r="E751" s="16">
        <v>29</v>
      </c>
    </row>
    <row r="752" spans="1:5" x14ac:dyDescent="0.2">
      <c r="A752" s="16" t="s">
        <v>8219</v>
      </c>
      <c r="B752" s="16">
        <v>20</v>
      </c>
      <c r="D752" s="16" t="s">
        <v>8221</v>
      </c>
      <c r="E752" s="16">
        <v>24</v>
      </c>
    </row>
    <row r="753" spans="1:5" x14ac:dyDescent="0.2">
      <c r="A753" s="16" t="s">
        <v>8219</v>
      </c>
      <c r="B753" s="16">
        <v>70</v>
      </c>
      <c r="D753" s="16" t="s">
        <v>8221</v>
      </c>
      <c r="E753" s="16">
        <v>4</v>
      </c>
    </row>
    <row r="754" spans="1:5" x14ac:dyDescent="0.2">
      <c r="A754" s="16" t="s">
        <v>8219</v>
      </c>
      <c r="B754" s="16">
        <v>168</v>
      </c>
      <c r="D754" s="16" t="s">
        <v>8221</v>
      </c>
      <c r="E754" s="16">
        <v>4</v>
      </c>
    </row>
    <row r="755" spans="1:5" x14ac:dyDescent="0.2">
      <c r="A755" s="16" t="s">
        <v>8219</v>
      </c>
      <c r="B755" s="16">
        <v>34</v>
      </c>
      <c r="D755" s="16" t="s">
        <v>8221</v>
      </c>
      <c r="E755" s="16">
        <v>15</v>
      </c>
    </row>
    <row r="756" spans="1:5" x14ac:dyDescent="0.2">
      <c r="A756" s="16" t="s">
        <v>8219</v>
      </c>
      <c r="B756" s="16">
        <v>48</v>
      </c>
      <c r="D756" s="16" t="s">
        <v>8221</v>
      </c>
      <c r="E756" s="16">
        <v>4</v>
      </c>
    </row>
    <row r="757" spans="1:5" x14ac:dyDescent="0.2">
      <c r="A757" s="16" t="s">
        <v>8219</v>
      </c>
      <c r="B757" s="16">
        <v>48</v>
      </c>
      <c r="D757" s="16" t="s">
        <v>8221</v>
      </c>
      <c r="E757" s="16">
        <v>139</v>
      </c>
    </row>
    <row r="758" spans="1:5" x14ac:dyDescent="0.2">
      <c r="A758" s="16" t="s">
        <v>8219</v>
      </c>
      <c r="B758" s="16">
        <v>221</v>
      </c>
      <c r="D758" s="16" t="s">
        <v>8221</v>
      </c>
      <c r="E758" s="16">
        <v>2</v>
      </c>
    </row>
    <row r="759" spans="1:5" x14ac:dyDescent="0.2">
      <c r="A759" s="16" t="s">
        <v>8219</v>
      </c>
      <c r="B759" s="16">
        <v>107</v>
      </c>
      <c r="D759" s="16" t="s">
        <v>8221</v>
      </c>
      <c r="E759" s="16">
        <v>18</v>
      </c>
    </row>
    <row r="760" spans="1:5" x14ac:dyDescent="0.2">
      <c r="A760" s="16" t="s">
        <v>8219</v>
      </c>
      <c r="B760" s="16">
        <v>45</v>
      </c>
      <c r="D760" s="16" t="s">
        <v>8221</v>
      </c>
      <c r="E760" s="16">
        <v>81</v>
      </c>
    </row>
    <row r="761" spans="1:5" x14ac:dyDescent="0.2">
      <c r="A761" s="16" t="s">
        <v>8219</v>
      </c>
      <c r="B761" s="16">
        <v>36</v>
      </c>
      <c r="D761" s="16" t="s">
        <v>8221</v>
      </c>
      <c r="E761" s="16">
        <v>86</v>
      </c>
    </row>
    <row r="762" spans="1:5" x14ac:dyDescent="0.2">
      <c r="A762" s="16" t="s">
        <v>8219</v>
      </c>
      <c r="B762" s="16">
        <v>101</v>
      </c>
      <c r="D762" s="16" t="s">
        <v>8221</v>
      </c>
      <c r="E762" s="16">
        <v>140</v>
      </c>
    </row>
    <row r="763" spans="1:5" x14ac:dyDescent="0.2">
      <c r="A763" s="16" t="s">
        <v>8219</v>
      </c>
      <c r="B763" s="16">
        <v>62</v>
      </c>
      <c r="D763" s="16" t="s">
        <v>8221</v>
      </c>
      <c r="E763" s="16">
        <v>37</v>
      </c>
    </row>
    <row r="764" spans="1:5" x14ac:dyDescent="0.2">
      <c r="A764" s="16" t="s">
        <v>8219</v>
      </c>
      <c r="B764" s="16">
        <v>32</v>
      </c>
      <c r="D764" s="16" t="s">
        <v>8221</v>
      </c>
      <c r="E764" s="16">
        <v>6</v>
      </c>
    </row>
    <row r="765" spans="1:5" x14ac:dyDescent="0.2">
      <c r="A765" s="16" t="s">
        <v>8219</v>
      </c>
      <c r="B765" s="16">
        <v>89</v>
      </c>
      <c r="D765" s="16" t="s">
        <v>8221</v>
      </c>
      <c r="E765" s="16">
        <v>113</v>
      </c>
    </row>
    <row r="766" spans="1:5" x14ac:dyDescent="0.2">
      <c r="A766" s="16" t="s">
        <v>8219</v>
      </c>
      <c r="B766" s="16">
        <v>93</v>
      </c>
      <c r="D766" s="16" t="s">
        <v>8221</v>
      </c>
      <c r="E766" s="16">
        <v>37</v>
      </c>
    </row>
    <row r="767" spans="1:5" x14ac:dyDescent="0.2">
      <c r="A767" s="16" t="s">
        <v>8219</v>
      </c>
      <c r="B767" s="16">
        <v>98</v>
      </c>
      <c r="D767" s="16" t="s">
        <v>8221</v>
      </c>
      <c r="E767" s="16">
        <v>18</v>
      </c>
    </row>
    <row r="768" spans="1:5" x14ac:dyDescent="0.2">
      <c r="A768" s="16" t="s">
        <v>8219</v>
      </c>
      <c r="B768" s="16">
        <v>82</v>
      </c>
      <c r="D768" s="16" t="s">
        <v>8221</v>
      </c>
      <c r="E768" s="16">
        <v>75</v>
      </c>
    </row>
    <row r="769" spans="1:5" x14ac:dyDescent="0.2">
      <c r="A769" s="16" t="s">
        <v>8219</v>
      </c>
      <c r="B769" s="16">
        <v>116</v>
      </c>
      <c r="D769" s="16" t="s">
        <v>8221</v>
      </c>
      <c r="E769" s="16">
        <v>52</v>
      </c>
    </row>
    <row r="770" spans="1:5" x14ac:dyDescent="0.2">
      <c r="A770" s="16" t="s">
        <v>8219</v>
      </c>
      <c r="B770" s="16">
        <v>52</v>
      </c>
      <c r="D770" s="16" t="s">
        <v>8221</v>
      </c>
      <c r="E770" s="16">
        <v>122</v>
      </c>
    </row>
    <row r="771" spans="1:5" x14ac:dyDescent="0.2">
      <c r="A771" s="16" t="s">
        <v>8219</v>
      </c>
      <c r="B771" s="16">
        <v>23</v>
      </c>
      <c r="D771" s="16" t="s">
        <v>8221</v>
      </c>
      <c r="E771" s="16">
        <v>8</v>
      </c>
    </row>
    <row r="772" spans="1:5" x14ac:dyDescent="0.2">
      <c r="A772" s="16" t="s">
        <v>8219</v>
      </c>
      <c r="B772" s="16">
        <v>77</v>
      </c>
      <c r="D772" s="16" t="s">
        <v>8221</v>
      </c>
      <c r="E772" s="16">
        <v>8</v>
      </c>
    </row>
    <row r="773" spans="1:5" x14ac:dyDescent="0.2">
      <c r="A773" s="16" t="s">
        <v>8219</v>
      </c>
      <c r="B773" s="16">
        <v>49</v>
      </c>
      <c r="D773" s="16" t="s">
        <v>8221</v>
      </c>
      <c r="E773" s="16">
        <v>96</v>
      </c>
    </row>
    <row r="774" spans="1:5" x14ac:dyDescent="0.2">
      <c r="A774" s="16" t="s">
        <v>8219</v>
      </c>
      <c r="B774" s="16">
        <v>59</v>
      </c>
      <c r="D774" s="16" t="s">
        <v>8221</v>
      </c>
      <c r="E774" s="16">
        <v>9</v>
      </c>
    </row>
    <row r="775" spans="1:5" x14ac:dyDescent="0.2">
      <c r="A775" s="16" t="s">
        <v>8219</v>
      </c>
      <c r="B775" s="16">
        <v>113</v>
      </c>
      <c r="D775" s="16" t="s">
        <v>8221</v>
      </c>
      <c r="E775" s="16">
        <v>2</v>
      </c>
    </row>
    <row r="776" spans="1:5" x14ac:dyDescent="0.2">
      <c r="A776" s="16" t="s">
        <v>8219</v>
      </c>
      <c r="B776" s="16">
        <v>34</v>
      </c>
      <c r="D776" s="16" t="s">
        <v>8221</v>
      </c>
      <c r="E776" s="16">
        <v>26</v>
      </c>
    </row>
    <row r="777" spans="1:5" x14ac:dyDescent="0.2">
      <c r="A777" s="16" t="s">
        <v>8219</v>
      </c>
      <c r="B777" s="16">
        <v>42</v>
      </c>
      <c r="D777" s="16" t="s">
        <v>8221</v>
      </c>
      <c r="E777" s="16">
        <v>23</v>
      </c>
    </row>
    <row r="778" spans="1:5" x14ac:dyDescent="0.2">
      <c r="A778" s="16" t="s">
        <v>8219</v>
      </c>
      <c r="B778" s="16">
        <v>42</v>
      </c>
      <c r="D778" s="16" t="s">
        <v>8221</v>
      </c>
      <c r="E778" s="16">
        <v>0</v>
      </c>
    </row>
    <row r="779" spans="1:5" x14ac:dyDescent="0.2">
      <c r="A779" s="16" t="s">
        <v>8219</v>
      </c>
      <c r="B779" s="16">
        <v>49</v>
      </c>
      <c r="D779" s="16" t="s">
        <v>8221</v>
      </c>
      <c r="E779" s="16">
        <v>140</v>
      </c>
    </row>
    <row r="780" spans="1:5" x14ac:dyDescent="0.2">
      <c r="A780" s="16" t="s">
        <v>8219</v>
      </c>
      <c r="B780" s="16">
        <v>56</v>
      </c>
      <c r="D780" s="16" t="s">
        <v>8221</v>
      </c>
      <c r="E780" s="16">
        <v>0</v>
      </c>
    </row>
    <row r="781" spans="1:5" x14ac:dyDescent="0.2">
      <c r="A781" s="16" t="s">
        <v>8219</v>
      </c>
      <c r="B781" s="16">
        <v>25</v>
      </c>
      <c r="D781" s="16" t="s">
        <v>8221</v>
      </c>
      <c r="E781" s="16">
        <v>6</v>
      </c>
    </row>
    <row r="782" spans="1:5" x14ac:dyDescent="0.2">
      <c r="A782" s="16" t="s">
        <v>8219</v>
      </c>
      <c r="B782" s="16">
        <v>52</v>
      </c>
      <c r="D782" s="16" t="s">
        <v>8221</v>
      </c>
      <c r="E782" s="16">
        <v>100</v>
      </c>
    </row>
    <row r="783" spans="1:5" x14ac:dyDescent="0.2">
      <c r="A783" s="16" t="s">
        <v>8219</v>
      </c>
      <c r="B783" s="16">
        <v>34</v>
      </c>
      <c r="D783" s="16" t="s">
        <v>8221</v>
      </c>
      <c r="E783" s="16">
        <v>0</v>
      </c>
    </row>
    <row r="784" spans="1:5" x14ac:dyDescent="0.2">
      <c r="A784" s="16" t="s">
        <v>8219</v>
      </c>
      <c r="B784" s="16">
        <v>67</v>
      </c>
      <c r="D784" s="16" t="s">
        <v>8221</v>
      </c>
      <c r="E784" s="16">
        <v>4</v>
      </c>
    </row>
    <row r="785" spans="1:5" x14ac:dyDescent="0.2">
      <c r="A785" s="16" t="s">
        <v>8219</v>
      </c>
      <c r="B785" s="16">
        <v>70</v>
      </c>
      <c r="D785" s="16" t="s">
        <v>8221</v>
      </c>
      <c r="E785" s="16">
        <v>8</v>
      </c>
    </row>
    <row r="786" spans="1:5" x14ac:dyDescent="0.2">
      <c r="A786" s="16" t="s">
        <v>8219</v>
      </c>
      <c r="B786" s="16">
        <v>89</v>
      </c>
      <c r="D786" s="16" t="s">
        <v>8221</v>
      </c>
      <c r="E786" s="16">
        <v>0</v>
      </c>
    </row>
    <row r="787" spans="1:5" x14ac:dyDescent="0.2">
      <c r="A787" s="16" t="s">
        <v>8219</v>
      </c>
      <c r="B787" s="16">
        <v>107</v>
      </c>
      <c r="D787" s="16" t="s">
        <v>8221</v>
      </c>
      <c r="E787" s="16">
        <v>16</v>
      </c>
    </row>
    <row r="788" spans="1:5" x14ac:dyDescent="0.2">
      <c r="A788" s="16" t="s">
        <v>8219</v>
      </c>
      <c r="B788" s="16">
        <v>159</v>
      </c>
      <c r="D788" s="16" t="s">
        <v>8221</v>
      </c>
      <c r="E788" s="16">
        <v>2</v>
      </c>
    </row>
    <row r="789" spans="1:5" x14ac:dyDescent="0.2">
      <c r="A789" s="16" t="s">
        <v>8219</v>
      </c>
      <c r="B789" s="16">
        <v>181</v>
      </c>
      <c r="D789" s="16" t="s">
        <v>8221</v>
      </c>
      <c r="E789" s="16">
        <v>48</v>
      </c>
    </row>
    <row r="790" spans="1:5" x14ac:dyDescent="0.2">
      <c r="A790" s="16" t="s">
        <v>8219</v>
      </c>
      <c r="B790" s="16">
        <v>131</v>
      </c>
      <c r="D790" s="16" t="s">
        <v>8221</v>
      </c>
      <c r="E790" s="16">
        <v>2</v>
      </c>
    </row>
    <row r="791" spans="1:5" x14ac:dyDescent="0.2">
      <c r="A791" s="16" t="s">
        <v>8219</v>
      </c>
      <c r="B791" s="16">
        <v>125</v>
      </c>
      <c r="D791" s="16" t="s">
        <v>8221</v>
      </c>
      <c r="E791" s="16">
        <v>2</v>
      </c>
    </row>
    <row r="792" spans="1:5" x14ac:dyDescent="0.2">
      <c r="A792" s="16" t="s">
        <v>8219</v>
      </c>
      <c r="B792" s="16">
        <v>61</v>
      </c>
      <c r="D792" s="16" t="s">
        <v>8221</v>
      </c>
      <c r="E792" s="16">
        <v>1</v>
      </c>
    </row>
    <row r="793" spans="1:5" x14ac:dyDescent="0.2">
      <c r="A793" s="16" t="s">
        <v>8219</v>
      </c>
      <c r="B793" s="16">
        <v>90</v>
      </c>
      <c r="D793" s="16" t="s">
        <v>8221</v>
      </c>
      <c r="E793" s="16">
        <v>17</v>
      </c>
    </row>
    <row r="794" spans="1:5" x14ac:dyDescent="0.2">
      <c r="A794" s="16" t="s">
        <v>8219</v>
      </c>
      <c r="B794" s="16">
        <v>35</v>
      </c>
      <c r="D794" s="16" t="s">
        <v>8221</v>
      </c>
      <c r="E794" s="16">
        <v>0</v>
      </c>
    </row>
    <row r="795" spans="1:5" x14ac:dyDescent="0.2">
      <c r="A795" s="16" t="s">
        <v>8219</v>
      </c>
      <c r="B795" s="16">
        <v>90</v>
      </c>
      <c r="D795" s="16" t="s">
        <v>8221</v>
      </c>
      <c r="E795" s="16">
        <v>11</v>
      </c>
    </row>
    <row r="796" spans="1:5" x14ac:dyDescent="0.2">
      <c r="A796" s="16" t="s">
        <v>8219</v>
      </c>
      <c r="B796" s="16">
        <v>4</v>
      </c>
      <c r="D796" s="16" t="s">
        <v>8221</v>
      </c>
      <c r="E796" s="16">
        <v>95</v>
      </c>
    </row>
    <row r="797" spans="1:5" x14ac:dyDescent="0.2">
      <c r="A797" s="16" t="s">
        <v>8219</v>
      </c>
      <c r="B797" s="16">
        <v>120</v>
      </c>
      <c r="D797" s="16" t="s">
        <v>8221</v>
      </c>
      <c r="E797" s="16">
        <v>13</v>
      </c>
    </row>
    <row r="798" spans="1:5" x14ac:dyDescent="0.2">
      <c r="A798" s="16" t="s">
        <v>8219</v>
      </c>
      <c r="B798" s="16">
        <v>14</v>
      </c>
      <c r="D798" s="16" t="s">
        <v>8221</v>
      </c>
      <c r="E798" s="16">
        <v>2</v>
      </c>
    </row>
    <row r="799" spans="1:5" x14ac:dyDescent="0.2">
      <c r="A799" s="16" t="s">
        <v>8219</v>
      </c>
      <c r="B799" s="16">
        <v>27</v>
      </c>
      <c r="D799" s="16" t="s">
        <v>8221</v>
      </c>
      <c r="E799" s="16">
        <v>2</v>
      </c>
    </row>
    <row r="800" spans="1:5" x14ac:dyDescent="0.2">
      <c r="A800" s="16" t="s">
        <v>8219</v>
      </c>
      <c r="B800" s="16">
        <v>49</v>
      </c>
      <c r="D800" s="16" t="s">
        <v>8221</v>
      </c>
      <c r="E800" s="16">
        <v>3</v>
      </c>
    </row>
    <row r="801" spans="1:5" x14ac:dyDescent="0.2">
      <c r="A801" s="16" t="s">
        <v>8219</v>
      </c>
      <c r="B801" s="16">
        <v>102</v>
      </c>
      <c r="D801" s="16" t="s">
        <v>8221</v>
      </c>
      <c r="E801" s="16">
        <v>0</v>
      </c>
    </row>
    <row r="802" spans="1:5" x14ac:dyDescent="0.2">
      <c r="A802" s="16" t="s">
        <v>8219</v>
      </c>
      <c r="B802" s="16">
        <v>3</v>
      </c>
      <c r="D802" s="16" t="s">
        <v>8221</v>
      </c>
      <c r="E802" s="16">
        <v>0</v>
      </c>
    </row>
    <row r="803" spans="1:5" x14ac:dyDescent="0.2">
      <c r="A803" s="16" t="s">
        <v>8219</v>
      </c>
      <c r="B803" s="16">
        <v>25</v>
      </c>
      <c r="D803" s="16" t="s">
        <v>8221</v>
      </c>
      <c r="E803" s="16">
        <v>0</v>
      </c>
    </row>
    <row r="804" spans="1:5" x14ac:dyDescent="0.2">
      <c r="A804" s="16" t="s">
        <v>8219</v>
      </c>
      <c r="B804" s="16">
        <v>118</v>
      </c>
      <c r="D804" s="16" t="s">
        <v>8221</v>
      </c>
      <c r="E804" s="16">
        <v>2</v>
      </c>
    </row>
    <row r="805" spans="1:5" x14ac:dyDescent="0.2">
      <c r="A805" s="16" t="s">
        <v>8219</v>
      </c>
      <c r="B805" s="16">
        <v>57</v>
      </c>
      <c r="D805" s="16" t="s">
        <v>8221</v>
      </c>
      <c r="E805" s="16">
        <v>24</v>
      </c>
    </row>
    <row r="806" spans="1:5" x14ac:dyDescent="0.2">
      <c r="A806" s="16" t="s">
        <v>8219</v>
      </c>
      <c r="B806" s="16">
        <v>11</v>
      </c>
      <c r="D806" s="16" t="s">
        <v>8221</v>
      </c>
      <c r="E806" s="16">
        <v>25</v>
      </c>
    </row>
    <row r="807" spans="1:5" x14ac:dyDescent="0.2">
      <c r="A807" s="16" t="s">
        <v>8219</v>
      </c>
      <c r="B807" s="16">
        <v>33</v>
      </c>
      <c r="D807" s="16" t="s">
        <v>8221</v>
      </c>
      <c r="E807" s="16">
        <v>3</v>
      </c>
    </row>
    <row r="808" spans="1:5" x14ac:dyDescent="0.2">
      <c r="A808" s="16" t="s">
        <v>8219</v>
      </c>
      <c r="B808" s="16">
        <v>40</v>
      </c>
      <c r="D808" s="16" t="s">
        <v>8221</v>
      </c>
      <c r="E808" s="16">
        <v>41</v>
      </c>
    </row>
    <row r="809" spans="1:5" x14ac:dyDescent="0.2">
      <c r="A809" s="16" t="s">
        <v>8219</v>
      </c>
      <c r="B809" s="16">
        <v>50</v>
      </c>
      <c r="D809" s="16" t="s">
        <v>8221</v>
      </c>
      <c r="E809" s="16">
        <v>2</v>
      </c>
    </row>
    <row r="810" spans="1:5" x14ac:dyDescent="0.2">
      <c r="A810" s="16" t="s">
        <v>8219</v>
      </c>
      <c r="B810" s="16">
        <v>38</v>
      </c>
      <c r="D810" s="16" t="s">
        <v>8221</v>
      </c>
      <c r="E810" s="16">
        <v>4</v>
      </c>
    </row>
    <row r="811" spans="1:5" x14ac:dyDescent="0.2">
      <c r="A811" s="16" t="s">
        <v>8219</v>
      </c>
      <c r="B811" s="16">
        <v>96</v>
      </c>
      <c r="D811" s="16" t="s">
        <v>8221</v>
      </c>
      <c r="E811" s="16">
        <v>99</v>
      </c>
    </row>
    <row r="812" spans="1:5" x14ac:dyDescent="0.2">
      <c r="A812" s="16" t="s">
        <v>8219</v>
      </c>
      <c r="B812" s="16">
        <v>48</v>
      </c>
      <c r="D812" s="16" t="s">
        <v>8221</v>
      </c>
      <c r="E812" s="16">
        <v>4</v>
      </c>
    </row>
    <row r="813" spans="1:5" x14ac:dyDescent="0.2">
      <c r="A813" s="16" t="s">
        <v>8219</v>
      </c>
      <c r="B813" s="16">
        <v>33</v>
      </c>
      <c r="D813" s="16" t="s">
        <v>8221</v>
      </c>
      <c r="E813" s="16">
        <v>4</v>
      </c>
    </row>
    <row r="814" spans="1:5" x14ac:dyDescent="0.2">
      <c r="A814" s="16" t="s">
        <v>8219</v>
      </c>
      <c r="B814" s="16">
        <v>226</v>
      </c>
      <c r="D814" s="16" t="s">
        <v>8221</v>
      </c>
      <c r="E814" s="16">
        <v>38</v>
      </c>
    </row>
    <row r="815" spans="1:5" x14ac:dyDescent="0.2">
      <c r="A815" s="16" t="s">
        <v>8219</v>
      </c>
      <c r="B815" s="16">
        <v>14</v>
      </c>
      <c r="D815" s="16" t="s">
        <v>8221</v>
      </c>
      <c r="E815" s="16">
        <v>285</v>
      </c>
    </row>
    <row r="816" spans="1:5" x14ac:dyDescent="0.2">
      <c r="A816" s="16" t="s">
        <v>8219</v>
      </c>
      <c r="B816" s="16">
        <v>20</v>
      </c>
      <c r="D816" s="16" t="s">
        <v>8221</v>
      </c>
      <c r="E816" s="16">
        <v>1</v>
      </c>
    </row>
    <row r="817" spans="1:5" x14ac:dyDescent="0.2">
      <c r="A817" s="16" t="s">
        <v>8219</v>
      </c>
      <c r="B817" s="16">
        <v>25</v>
      </c>
      <c r="D817" s="16" t="s">
        <v>8221</v>
      </c>
      <c r="E817" s="16">
        <v>42</v>
      </c>
    </row>
    <row r="818" spans="1:5" x14ac:dyDescent="0.2">
      <c r="A818" s="16" t="s">
        <v>8219</v>
      </c>
      <c r="B818" s="16">
        <v>90</v>
      </c>
      <c r="D818" s="16" t="s">
        <v>8221</v>
      </c>
      <c r="E818" s="16">
        <v>26</v>
      </c>
    </row>
    <row r="819" spans="1:5" x14ac:dyDescent="0.2">
      <c r="A819" s="16" t="s">
        <v>8219</v>
      </c>
      <c r="B819" s="16">
        <v>11</v>
      </c>
      <c r="D819" s="16" t="s">
        <v>8221</v>
      </c>
      <c r="E819" s="16">
        <v>2</v>
      </c>
    </row>
    <row r="820" spans="1:5" x14ac:dyDescent="0.2">
      <c r="A820" s="16" t="s">
        <v>8219</v>
      </c>
      <c r="B820" s="16">
        <v>55</v>
      </c>
      <c r="D820" s="16" t="s">
        <v>8221</v>
      </c>
      <c r="E820" s="16">
        <v>4</v>
      </c>
    </row>
    <row r="821" spans="1:5" x14ac:dyDescent="0.2">
      <c r="A821" s="16" t="s">
        <v>8219</v>
      </c>
      <c r="B821" s="16">
        <v>30</v>
      </c>
      <c r="D821" s="16" t="s">
        <v>8221</v>
      </c>
      <c r="E821" s="16">
        <v>6</v>
      </c>
    </row>
    <row r="822" spans="1:5" x14ac:dyDescent="0.2">
      <c r="A822" s="16" t="s">
        <v>8219</v>
      </c>
      <c r="B822" s="16">
        <v>28</v>
      </c>
      <c r="D822" s="16" t="s">
        <v>8221</v>
      </c>
      <c r="E822" s="16">
        <v>70</v>
      </c>
    </row>
    <row r="823" spans="1:5" x14ac:dyDescent="0.2">
      <c r="A823" s="16" t="s">
        <v>8219</v>
      </c>
      <c r="B823" s="16">
        <v>45</v>
      </c>
      <c r="D823" s="16" t="s">
        <v>8221</v>
      </c>
      <c r="E823" s="16">
        <v>9</v>
      </c>
    </row>
    <row r="824" spans="1:5" x14ac:dyDescent="0.2">
      <c r="A824" s="16" t="s">
        <v>8219</v>
      </c>
      <c r="B824" s="16">
        <v>13</v>
      </c>
      <c r="D824" s="16" t="s">
        <v>8221</v>
      </c>
      <c r="E824" s="16">
        <v>8</v>
      </c>
    </row>
    <row r="825" spans="1:5" x14ac:dyDescent="0.2">
      <c r="A825" s="16" t="s">
        <v>8219</v>
      </c>
      <c r="B825" s="16">
        <v>40</v>
      </c>
      <c r="D825" s="16" t="s">
        <v>8221</v>
      </c>
      <c r="E825" s="16">
        <v>105</v>
      </c>
    </row>
    <row r="826" spans="1:5" x14ac:dyDescent="0.2">
      <c r="A826" s="16" t="s">
        <v>8219</v>
      </c>
      <c r="B826" s="16">
        <v>21</v>
      </c>
      <c r="D826" s="16" t="s">
        <v>8221</v>
      </c>
      <c r="E826" s="16">
        <v>12</v>
      </c>
    </row>
    <row r="827" spans="1:5" x14ac:dyDescent="0.2">
      <c r="A827" s="16" t="s">
        <v>8219</v>
      </c>
      <c r="B827" s="16">
        <v>134</v>
      </c>
      <c r="D827" s="16" t="s">
        <v>8221</v>
      </c>
      <c r="E827" s="16">
        <v>0</v>
      </c>
    </row>
    <row r="828" spans="1:5" x14ac:dyDescent="0.2">
      <c r="A828" s="16" t="s">
        <v>8219</v>
      </c>
      <c r="B828" s="16">
        <v>20</v>
      </c>
      <c r="D828" s="16" t="s">
        <v>8221</v>
      </c>
      <c r="E828" s="16">
        <v>16</v>
      </c>
    </row>
    <row r="829" spans="1:5" x14ac:dyDescent="0.2">
      <c r="A829" s="16" t="s">
        <v>8219</v>
      </c>
      <c r="B829" s="16">
        <v>19</v>
      </c>
      <c r="D829" s="16" t="s">
        <v>8221</v>
      </c>
      <c r="E829" s="16">
        <v>7</v>
      </c>
    </row>
    <row r="830" spans="1:5" x14ac:dyDescent="0.2">
      <c r="A830" s="16" t="s">
        <v>8219</v>
      </c>
      <c r="B830" s="16">
        <v>209</v>
      </c>
      <c r="D830" s="16" t="s">
        <v>8221</v>
      </c>
      <c r="E830" s="16">
        <v>4</v>
      </c>
    </row>
    <row r="831" spans="1:5" x14ac:dyDescent="0.2">
      <c r="A831" s="16" t="s">
        <v>8219</v>
      </c>
      <c r="B831" s="16">
        <v>38</v>
      </c>
      <c r="D831" s="16" t="s">
        <v>8221</v>
      </c>
      <c r="E831" s="16">
        <v>1</v>
      </c>
    </row>
    <row r="832" spans="1:5" x14ac:dyDescent="0.2">
      <c r="A832" s="16" t="s">
        <v>8219</v>
      </c>
      <c r="B832" s="16">
        <v>24</v>
      </c>
      <c r="D832" s="16" t="s">
        <v>8221</v>
      </c>
      <c r="E832" s="16">
        <v>28</v>
      </c>
    </row>
    <row r="833" spans="1:5" x14ac:dyDescent="0.2">
      <c r="A833" s="16" t="s">
        <v>8219</v>
      </c>
      <c r="B833" s="16">
        <v>8</v>
      </c>
      <c r="D833" s="16" t="s">
        <v>8221</v>
      </c>
      <c r="E833" s="16">
        <v>1</v>
      </c>
    </row>
    <row r="834" spans="1:5" x14ac:dyDescent="0.2">
      <c r="A834" s="16" t="s">
        <v>8219</v>
      </c>
      <c r="B834" s="16">
        <v>179</v>
      </c>
      <c r="D834" s="16" t="s">
        <v>8221</v>
      </c>
      <c r="E834" s="16">
        <v>1</v>
      </c>
    </row>
    <row r="835" spans="1:5" x14ac:dyDescent="0.2">
      <c r="A835" s="16" t="s">
        <v>8219</v>
      </c>
      <c r="B835" s="16">
        <v>26</v>
      </c>
      <c r="D835" s="16" t="s">
        <v>8221</v>
      </c>
      <c r="E835" s="16">
        <v>5</v>
      </c>
    </row>
    <row r="836" spans="1:5" x14ac:dyDescent="0.2">
      <c r="A836" s="16" t="s">
        <v>8219</v>
      </c>
      <c r="B836" s="16">
        <v>131</v>
      </c>
      <c r="D836" s="16" t="s">
        <v>8221</v>
      </c>
      <c r="E836" s="16">
        <v>3</v>
      </c>
    </row>
    <row r="837" spans="1:5" x14ac:dyDescent="0.2">
      <c r="A837" s="16" t="s">
        <v>8219</v>
      </c>
      <c r="B837" s="16">
        <v>14</v>
      </c>
      <c r="D837" s="16" t="s">
        <v>8221</v>
      </c>
      <c r="E837" s="16">
        <v>2</v>
      </c>
    </row>
    <row r="838" spans="1:5" x14ac:dyDescent="0.2">
      <c r="A838" s="16" t="s">
        <v>8219</v>
      </c>
      <c r="B838" s="16">
        <v>174</v>
      </c>
      <c r="D838" s="16" t="s">
        <v>8221</v>
      </c>
      <c r="E838" s="16">
        <v>0</v>
      </c>
    </row>
    <row r="839" spans="1:5" x14ac:dyDescent="0.2">
      <c r="A839" s="16" t="s">
        <v>8219</v>
      </c>
      <c r="B839" s="16">
        <v>191</v>
      </c>
      <c r="D839" s="16" t="s">
        <v>8221</v>
      </c>
      <c r="E839" s="16">
        <v>0</v>
      </c>
    </row>
    <row r="840" spans="1:5" x14ac:dyDescent="0.2">
      <c r="A840" s="16" t="s">
        <v>8219</v>
      </c>
      <c r="B840" s="16">
        <v>38</v>
      </c>
      <c r="D840" s="16" t="s">
        <v>8221</v>
      </c>
      <c r="E840" s="16">
        <v>3</v>
      </c>
    </row>
    <row r="841" spans="1:5" x14ac:dyDescent="0.2">
      <c r="A841" s="16" t="s">
        <v>8219</v>
      </c>
      <c r="B841" s="16">
        <v>22</v>
      </c>
      <c r="D841" s="16" t="s">
        <v>8221</v>
      </c>
      <c r="E841" s="16">
        <v>0</v>
      </c>
    </row>
    <row r="842" spans="1:5" x14ac:dyDescent="0.2">
      <c r="A842" s="16" t="s">
        <v>8219</v>
      </c>
      <c r="B842" s="16">
        <v>149</v>
      </c>
      <c r="D842" s="16" t="s">
        <v>8221</v>
      </c>
      <c r="E842" s="16">
        <v>0</v>
      </c>
    </row>
    <row r="843" spans="1:5" x14ac:dyDescent="0.2">
      <c r="A843" s="16" t="s">
        <v>8219</v>
      </c>
      <c r="B843" s="16">
        <v>56</v>
      </c>
      <c r="D843" s="16" t="s">
        <v>8221</v>
      </c>
      <c r="E843" s="16">
        <v>3</v>
      </c>
    </row>
    <row r="844" spans="1:5" x14ac:dyDescent="0.2">
      <c r="A844" s="16" t="s">
        <v>8219</v>
      </c>
      <c r="B844" s="16">
        <v>19</v>
      </c>
      <c r="D844" s="16" t="s">
        <v>8221</v>
      </c>
      <c r="E844" s="16">
        <v>7</v>
      </c>
    </row>
    <row r="845" spans="1:5" x14ac:dyDescent="0.2">
      <c r="A845" s="16" t="s">
        <v>8219</v>
      </c>
      <c r="B845" s="16">
        <v>70</v>
      </c>
      <c r="D845" s="16" t="s">
        <v>8221</v>
      </c>
      <c r="E845" s="16">
        <v>25</v>
      </c>
    </row>
    <row r="846" spans="1:5" x14ac:dyDescent="0.2">
      <c r="A846" s="16" t="s">
        <v>8219</v>
      </c>
      <c r="B846" s="16">
        <v>81</v>
      </c>
      <c r="D846" s="16" t="s">
        <v>8221</v>
      </c>
      <c r="E846" s="16">
        <v>10</v>
      </c>
    </row>
    <row r="847" spans="1:5" x14ac:dyDescent="0.2">
      <c r="A847" s="16" t="s">
        <v>8219</v>
      </c>
      <c r="B847" s="16">
        <v>32</v>
      </c>
      <c r="D847" s="16" t="s">
        <v>8221</v>
      </c>
      <c r="E847" s="16">
        <v>3</v>
      </c>
    </row>
    <row r="848" spans="1:5" x14ac:dyDescent="0.2">
      <c r="A848" s="16" t="s">
        <v>8219</v>
      </c>
      <c r="B848" s="16">
        <v>26</v>
      </c>
      <c r="D848" s="16" t="s">
        <v>8221</v>
      </c>
      <c r="E848" s="16">
        <v>5</v>
      </c>
    </row>
    <row r="849" spans="1:5" x14ac:dyDescent="0.2">
      <c r="A849" s="16" t="s">
        <v>8219</v>
      </c>
      <c r="B849" s="16">
        <v>105</v>
      </c>
      <c r="D849" s="16" t="s">
        <v>8221</v>
      </c>
      <c r="E849" s="16">
        <v>5</v>
      </c>
    </row>
    <row r="850" spans="1:5" x14ac:dyDescent="0.2">
      <c r="A850" s="16" t="s">
        <v>8219</v>
      </c>
      <c r="B850" s="16">
        <v>29</v>
      </c>
      <c r="D850" s="16" t="s">
        <v>8221</v>
      </c>
      <c r="E850" s="16">
        <v>27</v>
      </c>
    </row>
    <row r="851" spans="1:5" x14ac:dyDescent="0.2">
      <c r="A851" s="16" t="s">
        <v>8219</v>
      </c>
      <c r="B851" s="16">
        <v>8</v>
      </c>
      <c r="D851" s="16" t="s">
        <v>8221</v>
      </c>
      <c r="E851" s="16">
        <v>2</v>
      </c>
    </row>
    <row r="852" spans="1:5" x14ac:dyDescent="0.2">
      <c r="A852" s="16" t="s">
        <v>8219</v>
      </c>
      <c r="B852" s="16">
        <v>89</v>
      </c>
      <c r="D852" s="16" t="s">
        <v>8221</v>
      </c>
      <c r="E852" s="16">
        <v>236</v>
      </c>
    </row>
    <row r="853" spans="1:5" x14ac:dyDescent="0.2">
      <c r="A853" s="16" t="s">
        <v>8219</v>
      </c>
      <c r="B853" s="16">
        <v>44</v>
      </c>
      <c r="D853" s="16" t="s">
        <v>8221</v>
      </c>
      <c r="E853" s="16">
        <v>1</v>
      </c>
    </row>
    <row r="854" spans="1:5" x14ac:dyDescent="0.2">
      <c r="A854" s="16" t="s">
        <v>8219</v>
      </c>
      <c r="B854" s="16">
        <v>246</v>
      </c>
      <c r="D854" s="16" t="s">
        <v>8221</v>
      </c>
      <c r="E854" s="16">
        <v>12</v>
      </c>
    </row>
    <row r="855" spans="1:5" x14ac:dyDescent="0.2">
      <c r="A855" s="16" t="s">
        <v>8219</v>
      </c>
      <c r="B855" s="16">
        <v>120</v>
      </c>
      <c r="D855" s="16" t="s">
        <v>8221</v>
      </c>
      <c r="E855" s="16">
        <v>4</v>
      </c>
    </row>
    <row r="856" spans="1:5" x14ac:dyDescent="0.2">
      <c r="A856" s="16" t="s">
        <v>8219</v>
      </c>
      <c r="B856" s="16">
        <v>26</v>
      </c>
      <c r="D856" s="16" t="s">
        <v>8221</v>
      </c>
      <c r="E856" s="16">
        <v>3</v>
      </c>
    </row>
    <row r="857" spans="1:5" x14ac:dyDescent="0.2">
      <c r="A857" s="16" t="s">
        <v>8219</v>
      </c>
      <c r="B857" s="16">
        <v>45</v>
      </c>
      <c r="D857" s="16" t="s">
        <v>8221</v>
      </c>
      <c r="E857" s="16">
        <v>99</v>
      </c>
    </row>
    <row r="858" spans="1:5" x14ac:dyDescent="0.2">
      <c r="A858" s="16" t="s">
        <v>8219</v>
      </c>
      <c r="B858" s="16">
        <v>20</v>
      </c>
      <c r="D858" s="16" t="s">
        <v>8221</v>
      </c>
      <c r="E858" s="16">
        <v>3</v>
      </c>
    </row>
    <row r="859" spans="1:5" x14ac:dyDescent="0.2">
      <c r="A859" s="16" t="s">
        <v>8219</v>
      </c>
      <c r="B859" s="16">
        <v>47</v>
      </c>
      <c r="D859" s="16" t="s">
        <v>8221</v>
      </c>
      <c r="E859" s="16">
        <v>3</v>
      </c>
    </row>
    <row r="860" spans="1:5" x14ac:dyDescent="0.2">
      <c r="A860" s="16" t="s">
        <v>8219</v>
      </c>
      <c r="B860" s="16">
        <v>13</v>
      </c>
      <c r="D860" s="16" t="s">
        <v>8221</v>
      </c>
      <c r="E860" s="16">
        <v>22</v>
      </c>
    </row>
    <row r="861" spans="1:5" x14ac:dyDescent="0.2">
      <c r="A861" s="16" t="s">
        <v>8219</v>
      </c>
      <c r="B861" s="16">
        <v>183</v>
      </c>
      <c r="D861" s="16" t="s">
        <v>8221</v>
      </c>
      <c r="E861" s="16">
        <v>4</v>
      </c>
    </row>
    <row r="862" spans="1:5" x14ac:dyDescent="0.2">
      <c r="A862" s="16" t="s">
        <v>8219</v>
      </c>
      <c r="B862" s="16">
        <v>21</v>
      </c>
      <c r="D862" s="16" t="s">
        <v>8221</v>
      </c>
      <c r="E862" s="16">
        <v>534</v>
      </c>
    </row>
    <row r="863" spans="1:5" x14ac:dyDescent="0.2">
      <c r="A863" s="16" t="s">
        <v>8219</v>
      </c>
      <c r="B863" s="16">
        <v>42</v>
      </c>
      <c r="D863" s="16" t="s">
        <v>8221</v>
      </c>
      <c r="E863" s="16">
        <v>12</v>
      </c>
    </row>
    <row r="864" spans="1:5" x14ac:dyDescent="0.2">
      <c r="A864" s="16" t="s">
        <v>8219</v>
      </c>
      <c r="B864" s="16">
        <v>54</v>
      </c>
      <c r="D864" s="16" t="s">
        <v>8221</v>
      </c>
      <c r="E864" s="16">
        <v>56</v>
      </c>
    </row>
    <row r="865" spans="1:5" x14ac:dyDescent="0.2">
      <c r="A865" s="16" t="s">
        <v>8219</v>
      </c>
      <c r="B865" s="16">
        <v>38</v>
      </c>
      <c r="D865" s="16" t="s">
        <v>8221</v>
      </c>
      <c r="E865" s="16">
        <v>11</v>
      </c>
    </row>
    <row r="866" spans="1:5" x14ac:dyDescent="0.2">
      <c r="A866" s="16" t="s">
        <v>8219</v>
      </c>
      <c r="B866" s="16">
        <v>64</v>
      </c>
      <c r="D866" s="16" t="s">
        <v>8221</v>
      </c>
      <c r="E866" s="16">
        <v>0</v>
      </c>
    </row>
    <row r="867" spans="1:5" x14ac:dyDescent="0.2">
      <c r="A867" s="16" t="s">
        <v>8219</v>
      </c>
      <c r="B867" s="16">
        <v>13</v>
      </c>
      <c r="D867" s="16" t="s">
        <v>8221</v>
      </c>
      <c r="E867" s="16">
        <v>12</v>
      </c>
    </row>
    <row r="868" spans="1:5" x14ac:dyDescent="0.2">
      <c r="A868" s="16" t="s">
        <v>8219</v>
      </c>
      <c r="B868" s="16">
        <v>33</v>
      </c>
      <c r="D868" s="16" t="s">
        <v>8221</v>
      </c>
      <c r="E868" s="16">
        <v>5</v>
      </c>
    </row>
    <row r="869" spans="1:5" x14ac:dyDescent="0.2">
      <c r="A869" s="16" t="s">
        <v>8219</v>
      </c>
      <c r="B869" s="16">
        <v>52</v>
      </c>
      <c r="D869" s="16" t="s">
        <v>8221</v>
      </c>
      <c r="E869" s="16">
        <v>24</v>
      </c>
    </row>
    <row r="870" spans="1:5" x14ac:dyDescent="0.2">
      <c r="A870" s="16" t="s">
        <v>8219</v>
      </c>
      <c r="B870" s="16">
        <v>107</v>
      </c>
      <c r="D870" s="16" t="s">
        <v>8221</v>
      </c>
      <c r="E870" s="16">
        <v>89</v>
      </c>
    </row>
    <row r="871" spans="1:5" x14ac:dyDescent="0.2">
      <c r="A871" s="16" t="s">
        <v>8219</v>
      </c>
      <c r="B871" s="16">
        <v>11</v>
      </c>
      <c r="D871" s="16" t="s">
        <v>8221</v>
      </c>
      <c r="E871" s="16">
        <v>1</v>
      </c>
    </row>
    <row r="872" spans="1:5" x14ac:dyDescent="0.2">
      <c r="A872" s="16" t="s">
        <v>8219</v>
      </c>
      <c r="B872" s="16">
        <v>34</v>
      </c>
      <c r="D872" s="16" t="s">
        <v>8221</v>
      </c>
      <c r="E872" s="16">
        <v>55</v>
      </c>
    </row>
    <row r="873" spans="1:5" x14ac:dyDescent="0.2">
      <c r="A873" s="16" t="s">
        <v>8219</v>
      </c>
      <c r="B873" s="16">
        <v>75</v>
      </c>
      <c r="D873" s="16" t="s">
        <v>8221</v>
      </c>
      <c r="E873" s="16">
        <v>2</v>
      </c>
    </row>
    <row r="874" spans="1:5" x14ac:dyDescent="0.2">
      <c r="A874" s="16" t="s">
        <v>8219</v>
      </c>
      <c r="B874" s="16">
        <v>26</v>
      </c>
      <c r="D874" s="16" t="s">
        <v>8221</v>
      </c>
      <c r="E874" s="16">
        <v>0</v>
      </c>
    </row>
    <row r="875" spans="1:5" x14ac:dyDescent="0.2">
      <c r="A875" s="16" t="s">
        <v>8219</v>
      </c>
      <c r="B875" s="16">
        <v>50</v>
      </c>
      <c r="D875" s="16" t="s">
        <v>8221</v>
      </c>
      <c r="E875" s="16">
        <v>4</v>
      </c>
    </row>
    <row r="876" spans="1:5" x14ac:dyDescent="0.2">
      <c r="A876" s="16" t="s">
        <v>8219</v>
      </c>
      <c r="B876" s="16">
        <v>80</v>
      </c>
      <c r="D876" s="16" t="s">
        <v>8221</v>
      </c>
      <c r="E876" s="16">
        <v>6</v>
      </c>
    </row>
    <row r="877" spans="1:5" x14ac:dyDescent="0.2">
      <c r="A877" s="16" t="s">
        <v>8219</v>
      </c>
      <c r="B877" s="16">
        <v>110</v>
      </c>
      <c r="D877" s="16" t="s">
        <v>8221</v>
      </c>
      <c r="E877" s="16">
        <v>4</v>
      </c>
    </row>
    <row r="878" spans="1:5" x14ac:dyDescent="0.2">
      <c r="A878" s="16" t="s">
        <v>8219</v>
      </c>
      <c r="B878" s="16">
        <v>77</v>
      </c>
      <c r="D878" s="16" t="s">
        <v>8221</v>
      </c>
      <c r="E878" s="16">
        <v>4</v>
      </c>
    </row>
    <row r="879" spans="1:5" x14ac:dyDescent="0.2">
      <c r="A879" s="16" t="s">
        <v>8219</v>
      </c>
      <c r="B879" s="16">
        <v>50</v>
      </c>
      <c r="D879" s="16" t="s">
        <v>8221</v>
      </c>
      <c r="E879" s="16">
        <v>2</v>
      </c>
    </row>
    <row r="880" spans="1:5" x14ac:dyDescent="0.2">
      <c r="A880" s="16" t="s">
        <v>8219</v>
      </c>
      <c r="B880" s="16">
        <v>145</v>
      </c>
      <c r="D880" s="16" t="s">
        <v>8221</v>
      </c>
      <c r="E880" s="16">
        <v>5</v>
      </c>
    </row>
    <row r="881" spans="1:5" x14ac:dyDescent="0.2">
      <c r="A881" s="16" t="s">
        <v>8219</v>
      </c>
      <c r="B881" s="16">
        <v>29</v>
      </c>
      <c r="D881" s="16" t="s">
        <v>8221</v>
      </c>
      <c r="E881" s="16">
        <v>83</v>
      </c>
    </row>
    <row r="882" spans="1:5" x14ac:dyDescent="0.2">
      <c r="A882" s="16" t="s">
        <v>8219</v>
      </c>
      <c r="B882" s="16">
        <v>114</v>
      </c>
      <c r="D882" s="16" t="s">
        <v>8221</v>
      </c>
      <c r="E882" s="16">
        <v>57</v>
      </c>
    </row>
    <row r="883" spans="1:5" x14ac:dyDescent="0.2">
      <c r="A883" s="16" t="s">
        <v>8219</v>
      </c>
      <c r="B883" s="16">
        <v>96</v>
      </c>
      <c r="D883" s="16" t="s">
        <v>8221</v>
      </c>
      <c r="E883" s="16">
        <v>311</v>
      </c>
    </row>
    <row r="884" spans="1:5" x14ac:dyDescent="0.2">
      <c r="A884" s="16" t="s">
        <v>8219</v>
      </c>
      <c r="B884" s="16">
        <v>31</v>
      </c>
      <c r="D884" s="16" t="s">
        <v>8221</v>
      </c>
      <c r="E884" s="16">
        <v>2</v>
      </c>
    </row>
    <row r="885" spans="1:5" x14ac:dyDescent="0.2">
      <c r="A885" s="16" t="s">
        <v>8219</v>
      </c>
      <c r="B885" s="16">
        <v>4883</v>
      </c>
      <c r="D885" s="16" t="s">
        <v>8221</v>
      </c>
      <c r="E885" s="16">
        <v>16</v>
      </c>
    </row>
    <row r="886" spans="1:5" x14ac:dyDescent="0.2">
      <c r="A886" s="16" t="s">
        <v>8219</v>
      </c>
      <c r="B886" s="16">
        <v>95</v>
      </c>
      <c r="D886" s="16" t="s">
        <v>8221</v>
      </c>
      <c r="E886" s="16">
        <v>9</v>
      </c>
    </row>
    <row r="887" spans="1:5" x14ac:dyDescent="0.2">
      <c r="A887" s="16" t="s">
        <v>8219</v>
      </c>
      <c r="B887" s="16">
        <v>2478</v>
      </c>
      <c r="D887" s="16" t="s">
        <v>8221</v>
      </c>
      <c r="E887" s="16">
        <v>1</v>
      </c>
    </row>
    <row r="888" spans="1:5" x14ac:dyDescent="0.2">
      <c r="A888" s="16" t="s">
        <v>8219</v>
      </c>
      <c r="B888" s="16">
        <v>1789</v>
      </c>
      <c r="D888" s="16" t="s">
        <v>8221</v>
      </c>
      <c r="E888" s="16">
        <v>12</v>
      </c>
    </row>
    <row r="889" spans="1:5" x14ac:dyDescent="0.2">
      <c r="A889" s="16" t="s">
        <v>8219</v>
      </c>
      <c r="B889" s="16">
        <v>680</v>
      </c>
      <c r="D889" s="16" t="s">
        <v>8221</v>
      </c>
      <c r="E889" s="16">
        <v>0</v>
      </c>
    </row>
    <row r="890" spans="1:5" x14ac:dyDescent="0.2">
      <c r="A890" s="16" t="s">
        <v>8219</v>
      </c>
      <c r="B890" s="16">
        <v>70</v>
      </c>
      <c r="D890" s="16" t="s">
        <v>8221</v>
      </c>
      <c r="E890" s="16">
        <v>20</v>
      </c>
    </row>
    <row r="891" spans="1:5" x14ac:dyDescent="0.2">
      <c r="A891" s="16" t="s">
        <v>8219</v>
      </c>
      <c r="B891" s="16">
        <v>23</v>
      </c>
      <c r="D891" s="16" t="s">
        <v>8221</v>
      </c>
      <c r="E891" s="16">
        <v>16</v>
      </c>
    </row>
    <row r="892" spans="1:5" x14ac:dyDescent="0.2">
      <c r="A892" s="16" t="s">
        <v>8219</v>
      </c>
      <c r="B892" s="16">
        <v>4245</v>
      </c>
      <c r="D892" s="16" t="s">
        <v>8221</v>
      </c>
      <c r="E892" s="16">
        <v>33</v>
      </c>
    </row>
    <row r="893" spans="1:5" x14ac:dyDescent="0.2">
      <c r="A893" s="16" t="s">
        <v>8219</v>
      </c>
      <c r="B893" s="16">
        <v>943</v>
      </c>
      <c r="D893" s="16" t="s">
        <v>8221</v>
      </c>
      <c r="E893" s="16">
        <v>2</v>
      </c>
    </row>
    <row r="894" spans="1:5" x14ac:dyDescent="0.2">
      <c r="A894" s="16" t="s">
        <v>8219</v>
      </c>
      <c r="B894" s="16">
        <v>1876</v>
      </c>
      <c r="D894" s="16" t="s">
        <v>8221</v>
      </c>
      <c r="E894" s="16">
        <v>6</v>
      </c>
    </row>
    <row r="895" spans="1:5" x14ac:dyDescent="0.2">
      <c r="A895" s="16" t="s">
        <v>8219</v>
      </c>
      <c r="B895" s="16">
        <v>834</v>
      </c>
      <c r="D895" s="16" t="s">
        <v>8221</v>
      </c>
      <c r="E895" s="16">
        <v>0</v>
      </c>
    </row>
    <row r="896" spans="1:5" x14ac:dyDescent="0.2">
      <c r="A896" s="16" t="s">
        <v>8219</v>
      </c>
      <c r="B896" s="16">
        <v>682</v>
      </c>
      <c r="D896" s="16" t="s">
        <v>8221</v>
      </c>
      <c r="E896" s="16">
        <v>3</v>
      </c>
    </row>
    <row r="897" spans="1:5" x14ac:dyDescent="0.2">
      <c r="A897" s="16" t="s">
        <v>8219</v>
      </c>
      <c r="B897" s="16">
        <v>147</v>
      </c>
      <c r="D897" s="16" t="s">
        <v>8221</v>
      </c>
      <c r="E897" s="16">
        <v>0</v>
      </c>
    </row>
    <row r="898" spans="1:5" x14ac:dyDescent="0.2">
      <c r="A898" s="16" t="s">
        <v>8219</v>
      </c>
      <c r="B898" s="16">
        <v>415</v>
      </c>
      <c r="D898" s="16" t="s">
        <v>8221</v>
      </c>
      <c r="E898" s="16">
        <v>3</v>
      </c>
    </row>
    <row r="899" spans="1:5" x14ac:dyDescent="0.2">
      <c r="A899" s="16" t="s">
        <v>8219</v>
      </c>
      <c r="B899" s="16">
        <v>290</v>
      </c>
      <c r="D899" s="16" t="s">
        <v>8221</v>
      </c>
      <c r="E899" s="16">
        <v>13</v>
      </c>
    </row>
    <row r="900" spans="1:5" x14ac:dyDescent="0.2">
      <c r="A900" s="16" t="s">
        <v>8219</v>
      </c>
      <c r="B900" s="16">
        <v>365</v>
      </c>
      <c r="D900" s="16" t="s">
        <v>8221</v>
      </c>
      <c r="E900" s="16">
        <v>6</v>
      </c>
    </row>
    <row r="901" spans="1:5" x14ac:dyDescent="0.2">
      <c r="A901" s="16" t="s">
        <v>8219</v>
      </c>
      <c r="B901" s="16">
        <v>660</v>
      </c>
      <c r="D901" s="16" t="s">
        <v>8221</v>
      </c>
      <c r="E901" s="16">
        <v>1</v>
      </c>
    </row>
    <row r="902" spans="1:5" x14ac:dyDescent="0.2">
      <c r="A902" s="16" t="s">
        <v>8219</v>
      </c>
      <c r="B902" s="16">
        <v>1356</v>
      </c>
      <c r="D902" s="16" t="s">
        <v>8221</v>
      </c>
      <c r="E902" s="16">
        <v>0</v>
      </c>
    </row>
    <row r="903" spans="1:5" x14ac:dyDescent="0.2">
      <c r="A903" s="16" t="s">
        <v>8219</v>
      </c>
      <c r="B903" s="16">
        <v>424</v>
      </c>
      <c r="D903" s="16" t="s">
        <v>8221</v>
      </c>
      <c r="E903" s="16">
        <v>5</v>
      </c>
    </row>
    <row r="904" spans="1:5" x14ac:dyDescent="0.2">
      <c r="A904" s="16" t="s">
        <v>8219</v>
      </c>
      <c r="B904" s="16">
        <v>33</v>
      </c>
      <c r="D904" s="16" t="s">
        <v>8221</v>
      </c>
      <c r="E904" s="16">
        <v>0</v>
      </c>
    </row>
    <row r="905" spans="1:5" x14ac:dyDescent="0.2">
      <c r="A905" s="16" t="s">
        <v>8219</v>
      </c>
      <c r="B905" s="16">
        <v>1633</v>
      </c>
      <c r="D905" s="16" t="s">
        <v>8221</v>
      </c>
      <c r="E905" s="16">
        <v>36</v>
      </c>
    </row>
    <row r="906" spans="1:5" x14ac:dyDescent="0.2">
      <c r="A906" s="16" t="s">
        <v>8219</v>
      </c>
      <c r="B906" s="16">
        <v>306</v>
      </c>
      <c r="D906" s="16" t="s">
        <v>8221</v>
      </c>
      <c r="E906" s="16">
        <v>1</v>
      </c>
    </row>
    <row r="907" spans="1:5" x14ac:dyDescent="0.2">
      <c r="A907" s="16" t="s">
        <v>8219</v>
      </c>
      <c r="B907" s="16">
        <v>205</v>
      </c>
      <c r="D907" s="16" t="s">
        <v>8221</v>
      </c>
      <c r="E907" s="16">
        <v>1</v>
      </c>
    </row>
    <row r="908" spans="1:5" x14ac:dyDescent="0.2">
      <c r="A908" s="16" t="s">
        <v>8219</v>
      </c>
      <c r="B908" s="16">
        <v>1281</v>
      </c>
      <c r="D908" s="16" t="s">
        <v>8221</v>
      </c>
      <c r="E908" s="16">
        <v>1</v>
      </c>
    </row>
    <row r="909" spans="1:5" x14ac:dyDescent="0.2">
      <c r="A909" s="16" t="s">
        <v>8219</v>
      </c>
      <c r="B909" s="16">
        <v>103</v>
      </c>
      <c r="D909" s="16" t="s">
        <v>8221</v>
      </c>
      <c r="E909" s="16">
        <v>9</v>
      </c>
    </row>
    <row r="910" spans="1:5" x14ac:dyDescent="0.2">
      <c r="A910" s="16" t="s">
        <v>8219</v>
      </c>
      <c r="B910" s="16">
        <v>1513</v>
      </c>
      <c r="D910" s="16" t="s">
        <v>8221</v>
      </c>
      <c r="E910" s="16">
        <v>1</v>
      </c>
    </row>
    <row r="911" spans="1:5" x14ac:dyDescent="0.2">
      <c r="A911" s="16" t="s">
        <v>8219</v>
      </c>
      <c r="B911" s="16">
        <v>405</v>
      </c>
      <c r="D911" s="16" t="s">
        <v>8221</v>
      </c>
      <c r="E911" s="16">
        <v>0</v>
      </c>
    </row>
    <row r="912" spans="1:5" x14ac:dyDescent="0.2">
      <c r="A912" s="16" t="s">
        <v>8219</v>
      </c>
      <c r="B912" s="16">
        <v>510</v>
      </c>
      <c r="D912" s="16" t="s">
        <v>8221</v>
      </c>
      <c r="E912" s="16">
        <v>1</v>
      </c>
    </row>
    <row r="913" spans="1:5" x14ac:dyDescent="0.2">
      <c r="A913" s="16" t="s">
        <v>8219</v>
      </c>
      <c r="B913" s="16">
        <v>1887</v>
      </c>
      <c r="D913" s="16" t="s">
        <v>8221</v>
      </c>
      <c r="E913" s="16">
        <v>1</v>
      </c>
    </row>
    <row r="914" spans="1:5" x14ac:dyDescent="0.2">
      <c r="A914" s="16" t="s">
        <v>8219</v>
      </c>
      <c r="B914" s="16">
        <v>701</v>
      </c>
      <c r="D914" s="16" t="s">
        <v>8221</v>
      </c>
      <c r="E914" s="16">
        <v>4</v>
      </c>
    </row>
    <row r="915" spans="1:5" x14ac:dyDescent="0.2">
      <c r="A915" s="16" t="s">
        <v>8219</v>
      </c>
      <c r="B915" s="16">
        <v>3863</v>
      </c>
      <c r="D915" s="16" t="s">
        <v>8221</v>
      </c>
      <c r="E915" s="16">
        <v>2</v>
      </c>
    </row>
    <row r="916" spans="1:5" x14ac:dyDescent="0.2">
      <c r="A916" s="16" t="s">
        <v>8219</v>
      </c>
      <c r="B916" s="16">
        <v>238</v>
      </c>
      <c r="D916" s="16" t="s">
        <v>8221</v>
      </c>
      <c r="E916" s="16">
        <v>2</v>
      </c>
    </row>
    <row r="917" spans="1:5" x14ac:dyDescent="0.2">
      <c r="A917" s="16" t="s">
        <v>8219</v>
      </c>
      <c r="B917" s="16">
        <v>2051</v>
      </c>
      <c r="D917" s="16" t="s">
        <v>8221</v>
      </c>
      <c r="E917" s="16">
        <v>2</v>
      </c>
    </row>
    <row r="918" spans="1:5" x14ac:dyDescent="0.2">
      <c r="A918" s="16" t="s">
        <v>8219</v>
      </c>
      <c r="B918" s="16">
        <v>402</v>
      </c>
      <c r="D918" s="16" t="s">
        <v>8221</v>
      </c>
      <c r="E918" s="16">
        <v>0</v>
      </c>
    </row>
    <row r="919" spans="1:5" x14ac:dyDescent="0.2">
      <c r="A919" s="16" t="s">
        <v>8219</v>
      </c>
      <c r="B919" s="16">
        <v>253</v>
      </c>
      <c r="D919" s="16" t="s">
        <v>8221</v>
      </c>
      <c r="E919" s="16">
        <v>2</v>
      </c>
    </row>
    <row r="920" spans="1:5" x14ac:dyDescent="0.2">
      <c r="A920" s="16" t="s">
        <v>8219</v>
      </c>
      <c r="B920" s="16">
        <v>473</v>
      </c>
      <c r="D920" s="16" t="s">
        <v>8221</v>
      </c>
      <c r="E920" s="16">
        <v>4</v>
      </c>
    </row>
    <row r="921" spans="1:5" x14ac:dyDescent="0.2">
      <c r="A921" s="16" t="s">
        <v>8219</v>
      </c>
      <c r="B921" s="16">
        <v>821</v>
      </c>
      <c r="D921" s="16" t="s">
        <v>8221</v>
      </c>
      <c r="E921" s="16">
        <v>2</v>
      </c>
    </row>
    <row r="922" spans="1:5" x14ac:dyDescent="0.2">
      <c r="A922" s="16" t="s">
        <v>8219</v>
      </c>
      <c r="B922" s="16">
        <v>388</v>
      </c>
      <c r="D922" s="16" t="s">
        <v>8221</v>
      </c>
      <c r="E922" s="16">
        <v>0</v>
      </c>
    </row>
    <row r="923" spans="1:5" x14ac:dyDescent="0.2">
      <c r="A923" s="16" t="s">
        <v>8219</v>
      </c>
      <c r="B923" s="16">
        <v>813</v>
      </c>
      <c r="D923" s="16" t="s">
        <v>8221</v>
      </c>
      <c r="E923" s="16">
        <v>1</v>
      </c>
    </row>
    <row r="924" spans="1:5" x14ac:dyDescent="0.2">
      <c r="A924" s="16" t="s">
        <v>8219</v>
      </c>
      <c r="B924" s="16">
        <v>1945</v>
      </c>
      <c r="D924" s="16" t="s">
        <v>8221</v>
      </c>
      <c r="E924" s="16">
        <v>0</v>
      </c>
    </row>
    <row r="925" spans="1:5" x14ac:dyDescent="0.2">
      <c r="A925" s="16" t="s">
        <v>8219</v>
      </c>
      <c r="B925" s="16">
        <v>1637</v>
      </c>
      <c r="D925" s="16" t="s">
        <v>8221</v>
      </c>
      <c r="E925" s="16">
        <v>2</v>
      </c>
    </row>
    <row r="926" spans="1:5" x14ac:dyDescent="0.2">
      <c r="A926" s="16" t="s">
        <v>8219</v>
      </c>
      <c r="B926" s="16">
        <v>1375</v>
      </c>
      <c r="D926" s="16" t="s">
        <v>8221</v>
      </c>
      <c r="E926" s="16">
        <v>7</v>
      </c>
    </row>
    <row r="927" spans="1:5" x14ac:dyDescent="0.2">
      <c r="A927" s="16" t="s">
        <v>8219</v>
      </c>
      <c r="B927" s="16">
        <v>17</v>
      </c>
      <c r="D927" s="16" t="s">
        <v>8221</v>
      </c>
      <c r="E927" s="16">
        <v>5</v>
      </c>
    </row>
    <row r="928" spans="1:5" x14ac:dyDescent="0.2">
      <c r="A928" s="16" t="s">
        <v>8219</v>
      </c>
      <c r="B928" s="16">
        <v>354</v>
      </c>
      <c r="D928" s="16" t="s">
        <v>8221</v>
      </c>
      <c r="E928" s="16">
        <v>0</v>
      </c>
    </row>
    <row r="929" spans="1:5" x14ac:dyDescent="0.2">
      <c r="A929" s="16" t="s">
        <v>8219</v>
      </c>
      <c r="B929" s="16">
        <v>191</v>
      </c>
      <c r="D929" s="16" t="s">
        <v>8221</v>
      </c>
      <c r="E929" s="16">
        <v>0</v>
      </c>
    </row>
    <row r="930" spans="1:5" x14ac:dyDescent="0.2">
      <c r="A930" s="16" t="s">
        <v>8219</v>
      </c>
      <c r="B930" s="16">
        <v>303</v>
      </c>
      <c r="D930" s="16" t="s">
        <v>8221</v>
      </c>
      <c r="E930" s="16">
        <v>0</v>
      </c>
    </row>
    <row r="931" spans="1:5" x14ac:dyDescent="0.2">
      <c r="A931" s="16" t="s">
        <v>8219</v>
      </c>
      <c r="B931" s="16">
        <v>137</v>
      </c>
      <c r="D931" s="16" t="s">
        <v>8221</v>
      </c>
      <c r="E931" s="16">
        <v>2</v>
      </c>
    </row>
    <row r="932" spans="1:5" x14ac:dyDescent="0.2">
      <c r="A932" s="16" t="s">
        <v>8219</v>
      </c>
      <c r="B932" s="16">
        <v>41</v>
      </c>
      <c r="D932" s="16" t="s">
        <v>8221</v>
      </c>
      <c r="E932" s="16">
        <v>0</v>
      </c>
    </row>
    <row r="933" spans="1:5" x14ac:dyDescent="0.2">
      <c r="A933" s="16" t="s">
        <v>8219</v>
      </c>
      <c r="B933" s="16">
        <v>398</v>
      </c>
      <c r="D933" s="16" t="s">
        <v>8221</v>
      </c>
      <c r="E933" s="16">
        <v>0</v>
      </c>
    </row>
    <row r="934" spans="1:5" x14ac:dyDescent="0.2">
      <c r="A934" s="16" t="s">
        <v>8219</v>
      </c>
      <c r="B934" s="16">
        <v>1737</v>
      </c>
      <c r="D934" s="16" t="s">
        <v>8221</v>
      </c>
      <c r="E934" s="16">
        <v>28</v>
      </c>
    </row>
    <row r="935" spans="1:5" x14ac:dyDescent="0.2">
      <c r="A935" s="16" t="s">
        <v>8219</v>
      </c>
      <c r="B935" s="16">
        <v>971</v>
      </c>
      <c r="D935" s="16" t="s">
        <v>8221</v>
      </c>
      <c r="E935" s="16">
        <v>2</v>
      </c>
    </row>
    <row r="936" spans="1:5" x14ac:dyDescent="0.2">
      <c r="A936" s="16" t="s">
        <v>8219</v>
      </c>
      <c r="B936" s="16">
        <v>183</v>
      </c>
      <c r="D936" s="16" t="s">
        <v>8221</v>
      </c>
      <c r="E936" s="16">
        <v>0</v>
      </c>
    </row>
    <row r="937" spans="1:5" x14ac:dyDescent="0.2">
      <c r="A937" s="16" t="s">
        <v>8219</v>
      </c>
      <c r="B937" s="16">
        <v>4562</v>
      </c>
      <c r="D937" s="16" t="s">
        <v>8221</v>
      </c>
      <c r="E937" s="16">
        <v>0</v>
      </c>
    </row>
    <row r="938" spans="1:5" x14ac:dyDescent="0.2">
      <c r="A938" s="16" t="s">
        <v>8219</v>
      </c>
      <c r="B938" s="16">
        <v>26457</v>
      </c>
      <c r="D938" s="16" t="s">
        <v>8221</v>
      </c>
      <c r="E938" s="16">
        <v>0</v>
      </c>
    </row>
    <row r="939" spans="1:5" x14ac:dyDescent="0.2">
      <c r="A939" s="16" t="s">
        <v>8219</v>
      </c>
      <c r="B939" s="16">
        <v>162</v>
      </c>
      <c r="D939" s="16" t="s">
        <v>8221</v>
      </c>
      <c r="E939" s="16">
        <v>4</v>
      </c>
    </row>
    <row r="940" spans="1:5" x14ac:dyDescent="0.2">
      <c r="A940" s="16" t="s">
        <v>8219</v>
      </c>
      <c r="B940" s="16">
        <v>479</v>
      </c>
      <c r="D940" s="16" t="s">
        <v>8221</v>
      </c>
      <c r="E940" s="16">
        <v>12</v>
      </c>
    </row>
    <row r="941" spans="1:5" x14ac:dyDescent="0.2">
      <c r="A941" s="16" t="s">
        <v>8219</v>
      </c>
      <c r="B941" s="16">
        <v>426</v>
      </c>
      <c r="D941" s="16" t="s">
        <v>8221</v>
      </c>
      <c r="E941" s="16">
        <v>0</v>
      </c>
    </row>
    <row r="942" spans="1:5" x14ac:dyDescent="0.2">
      <c r="A942" s="16" t="s">
        <v>8219</v>
      </c>
      <c r="B942" s="16">
        <v>450</v>
      </c>
      <c r="D942" s="16" t="s">
        <v>8221</v>
      </c>
      <c r="E942" s="16">
        <v>33</v>
      </c>
    </row>
    <row r="943" spans="1:5" x14ac:dyDescent="0.2">
      <c r="A943" s="16" t="s">
        <v>8219</v>
      </c>
      <c r="B943" s="16">
        <v>1780</v>
      </c>
      <c r="D943" s="16" t="s">
        <v>8221</v>
      </c>
      <c r="E943" s="16">
        <v>0</v>
      </c>
    </row>
    <row r="944" spans="1:5" x14ac:dyDescent="0.2">
      <c r="A944" s="16" t="s">
        <v>8219</v>
      </c>
      <c r="B944" s="16">
        <v>122</v>
      </c>
      <c r="D944" s="16" t="s">
        <v>8221</v>
      </c>
      <c r="E944" s="16">
        <v>4</v>
      </c>
    </row>
    <row r="945" spans="1:5" x14ac:dyDescent="0.2">
      <c r="A945" s="16" t="s">
        <v>8219</v>
      </c>
      <c r="B945" s="16">
        <v>95</v>
      </c>
      <c r="D945" s="16" t="s">
        <v>8221</v>
      </c>
      <c r="E945" s="16">
        <v>0</v>
      </c>
    </row>
    <row r="946" spans="1:5" x14ac:dyDescent="0.2">
      <c r="A946" s="16" t="s">
        <v>8219</v>
      </c>
      <c r="B946" s="16">
        <v>325</v>
      </c>
      <c r="D946" s="16" t="s">
        <v>8221</v>
      </c>
      <c r="E946" s="16">
        <v>11</v>
      </c>
    </row>
    <row r="947" spans="1:5" x14ac:dyDescent="0.2">
      <c r="A947" s="16" t="s">
        <v>8219</v>
      </c>
      <c r="B947" s="16">
        <v>353</v>
      </c>
      <c r="D947" s="16" t="s">
        <v>8221</v>
      </c>
      <c r="E947" s="16">
        <v>1</v>
      </c>
    </row>
    <row r="948" spans="1:5" x14ac:dyDescent="0.2">
      <c r="A948" s="16" t="s">
        <v>8219</v>
      </c>
      <c r="B948" s="16">
        <v>105</v>
      </c>
      <c r="D948" s="16" t="s">
        <v>8221</v>
      </c>
      <c r="E948" s="16">
        <v>5</v>
      </c>
    </row>
    <row r="949" spans="1:5" x14ac:dyDescent="0.2">
      <c r="A949" s="16" t="s">
        <v>8219</v>
      </c>
      <c r="B949" s="16">
        <v>729</v>
      </c>
      <c r="D949" s="16" t="s">
        <v>8221</v>
      </c>
      <c r="E949" s="16">
        <v>0</v>
      </c>
    </row>
    <row r="950" spans="1:5" x14ac:dyDescent="0.2">
      <c r="A950" s="16" t="s">
        <v>8219</v>
      </c>
      <c r="B950" s="16">
        <v>454</v>
      </c>
      <c r="D950" s="16" t="s">
        <v>8221</v>
      </c>
      <c r="E950" s="16">
        <v>1</v>
      </c>
    </row>
    <row r="951" spans="1:5" x14ac:dyDescent="0.2">
      <c r="A951" s="16" t="s">
        <v>8219</v>
      </c>
      <c r="B951" s="16">
        <v>539</v>
      </c>
      <c r="D951" s="16" t="s">
        <v>8221</v>
      </c>
      <c r="E951" s="16">
        <v>1</v>
      </c>
    </row>
    <row r="952" spans="1:5" x14ac:dyDescent="0.2">
      <c r="A952" s="16" t="s">
        <v>8219</v>
      </c>
      <c r="B952" s="16">
        <v>79</v>
      </c>
      <c r="D952" s="16" t="s">
        <v>8221</v>
      </c>
      <c r="E952" s="16">
        <v>6</v>
      </c>
    </row>
    <row r="953" spans="1:5" x14ac:dyDescent="0.2">
      <c r="A953" s="16" t="s">
        <v>8219</v>
      </c>
      <c r="B953" s="16">
        <v>94</v>
      </c>
      <c r="D953" s="16" t="s">
        <v>8221</v>
      </c>
      <c r="E953" s="16">
        <v>8</v>
      </c>
    </row>
    <row r="954" spans="1:5" x14ac:dyDescent="0.2">
      <c r="A954" s="16" t="s">
        <v>8219</v>
      </c>
      <c r="B954" s="16">
        <v>625</v>
      </c>
      <c r="D954" s="16" t="s">
        <v>8221</v>
      </c>
      <c r="E954" s="16">
        <v>1</v>
      </c>
    </row>
    <row r="955" spans="1:5" x14ac:dyDescent="0.2">
      <c r="A955" s="16" t="s">
        <v>8219</v>
      </c>
      <c r="B955" s="16">
        <v>508</v>
      </c>
      <c r="D955" s="16" t="s">
        <v>8221</v>
      </c>
      <c r="E955" s="16">
        <v>0</v>
      </c>
    </row>
    <row r="956" spans="1:5" x14ac:dyDescent="0.2">
      <c r="A956" s="16" t="s">
        <v>8219</v>
      </c>
      <c r="B956" s="16">
        <v>531</v>
      </c>
      <c r="D956" s="16" t="s">
        <v>8221</v>
      </c>
      <c r="E956" s="16">
        <v>2</v>
      </c>
    </row>
    <row r="957" spans="1:5" x14ac:dyDescent="0.2">
      <c r="A957" s="16" t="s">
        <v>8219</v>
      </c>
      <c r="B957" s="16">
        <v>158</v>
      </c>
      <c r="D957" s="16" t="s">
        <v>8221</v>
      </c>
      <c r="E957" s="16">
        <v>1</v>
      </c>
    </row>
    <row r="958" spans="1:5" x14ac:dyDescent="0.2">
      <c r="A958" s="16" t="s">
        <v>8219</v>
      </c>
      <c r="B958" s="16">
        <v>508</v>
      </c>
      <c r="D958" s="16" t="s">
        <v>8221</v>
      </c>
      <c r="E958" s="16">
        <v>0</v>
      </c>
    </row>
    <row r="959" spans="1:5" x14ac:dyDescent="0.2">
      <c r="A959" s="16" t="s">
        <v>8219</v>
      </c>
      <c r="B959" s="16">
        <v>644</v>
      </c>
      <c r="D959" s="16" t="s">
        <v>8221</v>
      </c>
      <c r="E959" s="16">
        <v>1</v>
      </c>
    </row>
    <row r="960" spans="1:5" x14ac:dyDescent="0.2">
      <c r="A960" s="16" t="s">
        <v>8219</v>
      </c>
      <c r="B960" s="16">
        <v>848</v>
      </c>
      <c r="D960" s="16" t="s">
        <v>8221</v>
      </c>
      <c r="E960" s="16">
        <v>19</v>
      </c>
    </row>
    <row r="961" spans="1:5" x14ac:dyDescent="0.2">
      <c r="A961" s="16" t="s">
        <v>8219</v>
      </c>
      <c r="B961" s="16">
        <v>429</v>
      </c>
      <c r="D961" s="16" t="s">
        <v>8221</v>
      </c>
      <c r="E961" s="16">
        <v>27</v>
      </c>
    </row>
    <row r="962" spans="1:5" x14ac:dyDescent="0.2">
      <c r="A962" s="16" t="s">
        <v>8219</v>
      </c>
      <c r="B962" s="16">
        <v>204</v>
      </c>
      <c r="D962" s="16" t="s">
        <v>8221</v>
      </c>
      <c r="E962" s="16">
        <v>7</v>
      </c>
    </row>
    <row r="963" spans="1:5" x14ac:dyDescent="0.2">
      <c r="A963" s="16" t="s">
        <v>8219</v>
      </c>
      <c r="B963" s="16">
        <v>379</v>
      </c>
      <c r="D963" s="16" t="s">
        <v>8221</v>
      </c>
      <c r="E963" s="16">
        <v>14</v>
      </c>
    </row>
    <row r="964" spans="1:5" x14ac:dyDescent="0.2">
      <c r="A964" s="16" t="s">
        <v>8219</v>
      </c>
      <c r="B964" s="16">
        <v>271</v>
      </c>
      <c r="D964" s="16" t="s">
        <v>8221</v>
      </c>
      <c r="E964" s="16">
        <v>5</v>
      </c>
    </row>
    <row r="965" spans="1:5" x14ac:dyDescent="0.2">
      <c r="A965" s="16" t="s">
        <v>8219</v>
      </c>
      <c r="B965" s="16">
        <v>120</v>
      </c>
      <c r="D965" s="16" t="s">
        <v>8221</v>
      </c>
      <c r="E965" s="16">
        <v>30</v>
      </c>
    </row>
    <row r="966" spans="1:5" x14ac:dyDescent="0.2">
      <c r="A966" s="16" t="s">
        <v>8219</v>
      </c>
      <c r="B966" s="16">
        <v>140</v>
      </c>
      <c r="D966" s="16" t="s">
        <v>8221</v>
      </c>
      <c r="E966" s="16">
        <v>1</v>
      </c>
    </row>
    <row r="967" spans="1:5" x14ac:dyDescent="0.2">
      <c r="A967" s="16" t="s">
        <v>8219</v>
      </c>
      <c r="B967" s="16">
        <v>193</v>
      </c>
      <c r="D967" s="16" t="s">
        <v>8221</v>
      </c>
      <c r="E967" s="16">
        <v>0</v>
      </c>
    </row>
    <row r="968" spans="1:5" x14ac:dyDescent="0.2">
      <c r="A968" s="16" t="s">
        <v>8219</v>
      </c>
      <c r="B968" s="16">
        <v>180</v>
      </c>
      <c r="D968" s="16" t="s">
        <v>8221</v>
      </c>
      <c r="E968" s="16">
        <v>60</v>
      </c>
    </row>
    <row r="969" spans="1:5" x14ac:dyDescent="0.2">
      <c r="A969" s="16" t="s">
        <v>8219</v>
      </c>
      <c r="B969" s="16">
        <v>263</v>
      </c>
      <c r="D969" s="16" t="s">
        <v>8221</v>
      </c>
      <c r="E969" s="16">
        <v>84</v>
      </c>
    </row>
    <row r="970" spans="1:5" x14ac:dyDescent="0.2">
      <c r="A970" s="16" t="s">
        <v>8219</v>
      </c>
      <c r="B970" s="16">
        <v>217</v>
      </c>
      <c r="D970" s="16" t="s">
        <v>8221</v>
      </c>
      <c r="E970" s="16">
        <v>47</v>
      </c>
    </row>
    <row r="971" spans="1:5" x14ac:dyDescent="0.2">
      <c r="A971" s="16" t="s">
        <v>8219</v>
      </c>
      <c r="B971" s="16">
        <v>443</v>
      </c>
      <c r="D971" s="16" t="s">
        <v>8221</v>
      </c>
      <c r="E971" s="16">
        <v>66</v>
      </c>
    </row>
    <row r="972" spans="1:5" x14ac:dyDescent="0.2">
      <c r="A972" s="16" t="s">
        <v>8219</v>
      </c>
      <c r="B972" s="16">
        <v>1373</v>
      </c>
      <c r="D972" s="16" t="s">
        <v>8221</v>
      </c>
      <c r="E972" s="16">
        <v>171</v>
      </c>
    </row>
    <row r="973" spans="1:5" x14ac:dyDescent="0.2">
      <c r="A973" s="16" t="s">
        <v>8219</v>
      </c>
      <c r="B973" s="16">
        <v>742</v>
      </c>
      <c r="D973" s="16" t="s">
        <v>8221</v>
      </c>
      <c r="E973" s="16">
        <v>29</v>
      </c>
    </row>
    <row r="974" spans="1:5" x14ac:dyDescent="0.2">
      <c r="A974" s="16" t="s">
        <v>8219</v>
      </c>
      <c r="B974" s="16">
        <v>170</v>
      </c>
      <c r="D974" s="16" t="s">
        <v>8221</v>
      </c>
      <c r="E974" s="16">
        <v>9</v>
      </c>
    </row>
    <row r="975" spans="1:5" x14ac:dyDescent="0.2">
      <c r="A975" s="16" t="s">
        <v>8219</v>
      </c>
      <c r="B975" s="16">
        <v>242</v>
      </c>
      <c r="D975" s="16" t="s">
        <v>8221</v>
      </c>
      <c r="E975" s="16">
        <v>27</v>
      </c>
    </row>
    <row r="976" spans="1:5" x14ac:dyDescent="0.2">
      <c r="A976" s="16" t="s">
        <v>8219</v>
      </c>
      <c r="B976" s="16">
        <v>541</v>
      </c>
      <c r="D976" s="16" t="s">
        <v>8221</v>
      </c>
      <c r="E976" s="16">
        <v>2</v>
      </c>
    </row>
    <row r="977" spans="1:5" x14ac:dyDescent="0.2">
      <c r="A977" s="16" t="s">
        <v>8219</v>
      </c>
      <c r="B977" s="16">
        <v>121</v>
      </c>
      <c r="D977" s="16" t="s">
        <v>8221</v>
      </c>
      <c r="E977" s="16">
        <v>3</v>
      </c>
    </row>
    <row r="978" spans="1:5" x14ac:dyDescent="0.2">
      <c r="A978" s="16" t="s">
        <v>8219</v>
      </c>
      <c r="B978" s="16">
        <v>621</v>
      </c>
      <c r="D978" s="16" t="s">
        <v>8221</v>
      </c>
      <c r="E978" s="16">
        <v>4</v>
      </c>
    </row>
    <row r="979" spans="1:5" x14ac:dyDescent="0.2">
      <c r="A979" s="16" t="s">
        <v>8219</v>
      </c>
      <c r="B979" s="16">
        <v>101</v>
      </c>
      <c r="D979" s="16" t="s">
        <v>8221</v>
      </c>
      <c r="E979" s="16">
        <v>2</v>
      </c>
    </row>
    <row r="980" spans="1:5" x14ac:dyDescent="0.2">
      <c r="A980" s="16" t="s">
        <v>8219</v>
      </c>
      <c r="B980" s="16">
        <v>554</v>
      </c>
      <c r="D980" s="16" t="s">
        <v>8221</v>
      </c>
      <c r="E980" s="16">
        <v>20</v>
      </c>
    </row>
    <row r="981" spans="1:5" x14ac:dyDescent="0.2">
      <c r="A981" s="16" t="s">
        <v>8219</v>
      </c>
      <c r="B981" s="16">
        <v>666</v>
      </c>
      <c r="D981" s="16" t="s">
        <v>8221</v>
      </c>
      <c r="E981" s="16">
        <v>3</v>
      </c>
    </row>
    <row r="982" spans="1:5" x14ac:dyDescent="0.2">
      <c r="A982" s="16" t="s">
        <v>8219</v>
      </c>
      <c r="B982" s="16">
        <v>410</v>
      </c>
      <c r="D982" s="16" t="s">
        <v>8221</v>
      </c>
      <c r="E982" s="16">
        <v>4</v>
      </c>
    </row>
    <row r="983" spans="1:5" x14ac:dyDescent="0.2">
      <c r="A983" s="16" t="s">
        <v>8219</v>
      </c>
      <c r="B983" s="16">
        <v>375</v>
      </c>
      <c r="D983" s="16" t="s">
        <v>8221</v>
      </c>
      <c r="E983" s="16">
        <v>1</v>
      </c>
    </row>
    <row r="984" spans="1:5" x14ac:dyDescent="0.2">
      <c r="A984" s="16" t="s">
        <v>8219</v>
      </c>
      <c r="B984" s="16">
        <v>1364</v>
      </c>
      <c r="D984" s="16" t="s">
        <v>8221</v>
      </c>
      <c r="E984" s="16">
        <v>0</v>
      </c>
    </row>
    <row r="985" spans="1:5" x14ac:dyDescent="0.2">
      <c r="A985" s="16" t="s">
        <v>8219</v>
      </c>
      <c r="B985" s="16">
        <v>35</v>
      </c>
      <c r="D985" s="16" t="s">
        <v>8221</v>
      </c>
      <c r="E985" s="16">
        <v>0</v>
      </c>
    </row>
    <row r="986" spans="1:5" x14ac:dyDescent="0.2">
      <c r="A986" s="16" t="s">
        <v>8219</v>
      </c>
      <c r="B986" s="16">
        <v>203</v>
      </c>
      <c r="D986" s="16" t="s">
        <v>8221</v>
      </c>
      <c r="E986" s="16">
        <v>14</v>
      </c>
    </row>
    <row r="987" spans="1:5" x14ac:dyDescent="0.2">
      <c r="A987" s="16" t="s">
        <v>8219</v>
      </c>
      <c r="B987" s="16">
        <v>49</v>
      </c>
      <c r="D987" s="16" t="s">
        <v>8221</v>
      </c>
      <c r="E987" s="16">
        <v>1</v>
      </c>
    </row>
    <row r="988" spans="1:5" x14ac:dyDescent="0.2">
      <c r="A988" s="16" t="s">
        <v>8219</v>
      </c>
      <c r="B988" s="16">
        <v>5812</v>
      </c>
      <c r="D988" s="16" t="s">
        <v>8221</v>
      </c>
      <c r="E988" s="16">
        <v>118</v>
      </c>
    </row>
    <row r="989" spans="1:5" x14ac:dyDescent="0.2">
      <c r="A989" s="16" t="s">
        <v>8219</v>
      </c>
      <c r="B989" s="16">
        <v>1556</v>
      </c>
      <c r="D989" s="16" t="s">
        <v>8221</v>
      </c>
      <c r="E989" s="16">
        <v>2</v>
      </c>
    </row>
    <row r="990" spans="1:5" x14ac:dyDescent="0.2">
      <c r="A990" s="16" t="s">
        <v>8219</v>
      </c>
      <c r="B990" s="16">
        <v>65</v>
      </c>
      <c r="D990" s="16" t="s">
        <v>8221</v>
      </c>
      <c r="E990" s="16">
        <v>1</v>
      </c>
    </row>
    <row r="991" spans="1:5" x14ac:dyDescent="0.2">
      <c r="A991" s="16" t="s">
        <v>8219</v>
      </c>
      <c r="B991" s="16">
        <v>10</v>
      </c>
      <c r="D991" s="16" t="s">
        <v>8221</v>
      </c>
      <c r="E991" s="16">
        <v>3</v>
      </c>
    </row>
    <row r="992" spans="1:5" x14ac:dyDescent="0.2">
      <c r="A992" s="16" t="s">
        <v>8219</v>
      </c>
      <c r="B992" s="16">
        <v>76</v>
      </c>
      <c r="D992" s="16" t="s">
        <v>8221</v>
      </c>
      <c r="E992" s="16">
        <v>1</v>
      </c>
    </row>
    <row r="993" spans="1:5" x14ac:dyDescent="0.2">
      <c r="A993" s="16" t="s">
        <v>8219</v>
      </c>
      <c r="B993" s="16">
        <v>263</v>
      </c>
      <c r="D993" s="16" t="s">
        <v>8221</v>
      </c>
      <c r="E993" s="16">
        <v>3</v>
      </c>
    </row>
    <row r="994" spans="1:5" x14ac:dyDescent="0.2">
      <c r="A994" s="16" t="s">
        <v>8219</v>
      </c>
      <c r="B994" s="16">
        <v>1530</v>
      </c>
      <c r="D994" s="16" t="s">
        <v>8221</v>
      </c>
      <c r="E994" s="16">
        <v>38</v>
      </c>
    </row>
    <row r="995" spans="1:5" x14ac:dyDescent="0.2">
      <c r="A995" s="16" t="s">
        <v>8219</v>
      </c>
      <c r="B995" s="16">
        <v>278</v>
      </c>
      <c r="D995" s="16" t="s">
        <v>8221</v>
      </c>
      <c r="E995" s="16">
        <v>52</v>
      </c>
    </row>
    <row r="996" spans="1:5" x14ac:dyDescent="0.2">
      <c r="A996" s="16" t="s">
        <v>8219</v>
      </c>
      <c r="B996" s="16">
        <v>350</v>
      </c>
      <c r="D996" s="16" t="s">
        <v>8221</v>
      </c>
      <c r="E996" s="16">
        <v>2</v>
      </c>
    </row>
    <row r="997" spans="1:5" x14ac:dyDescent="0.2">
      <c r="A997" s="16" t="s">
        <v>8219</v>
      </c>
      <c r="B997" s="16">
        <v>470</v>
      </c>
      <c r="D997" s="16" t="s">
        <v>8221</v>
      </c>
      <c r="E997" s="16">
        <v>0</v>
      </c>
    </row>
    <row r="998" spans="1:5" x14ac:dyDescent="0.2">
      <c r="A998" s="16" t="s">
        <v>8219</v>
      </c>
      <c r="B998" s="16">
        <v>3</v>
      </c>
      <c r="D998" s="16" t="s">
        <v>8221</v>
      </c>
      <c r="E998" s="16">
        <v>4</v>
      </c>
    </row>
    <row r="999" spans="1:5" x14ac:dyDescent="0.2">
      <c r="A999" s="16" t="s">
        <v>8219</v>
      </c>
      <c r="B999" s="16">
        <v>8200</v>
      </c>
      <c r="D999" s="16" t="s">
        <v>8221</v>
      </c>
      <c r="E999" s="16">
        <v>4</v>
      </c>
    </row>
    <row r="1000" spans="1:5" x14ac:dyDescent="0.2">
      <c r="A1000" s="16" t="s">
        <v>8219</v>
      </c>
      <c r="B1000" s="16">
        <v>8359</v>
      </c>
      <c r="D1000" s="16" t="s">
        <v>8221</v>
      </c>
      <c r="E1000" s="16">
        <v>18</v>
      </c>
    </row>
    <row r="1001" spans="1:5" x14ac:dyDescent="0.2">
      <c r="A1001" s="16" t="s">
        <v>8219</v>
      </c>
      <c r="B1001" s="16">
        <v>188</v>
      </c>
      <c r="D1001" s="16" t="s">
        <v>8221</v>
      </c>
      <c r="E1001" s="16">
        <v>0</v>
      </c>
    </row>
    <row r="1002" spans="1:5" x14ac:dyDescent="0.2">
      <c r="A1002" s="16" t="s">
        <v>8219</v>
      </c>
      <c r="B1002" s="16">
        <v>48</v>
      </c>
      <c r="D1002" s="16" t="s">
        <v>8221</v>
      </c>
      <c r="E1002" s="16">
        <v>22</v>
      </c>
    </row>
    <row r="1003" spans="1:5" x14ac:dyDescent="0.2">
      <c r="A1003" s="16" t="s">
        <v>8219</v>
      </c>
      <c r="B1003" s="16">
        <v>607</v>
      </c>
      <c r="D1003" s="16" t="s">
        <v>8221</v>
      </c>
      <c r="E1003" s="16">
        <v>49</v>
      </c>
    </row>
    <row r="1004" spans="1:5" x14ac:dyDescent="0.2">
      <c r="A1004" s="16" t="s">
        <v>8219</v>
      </c>
      <c r="B1004" s="16">
        <v>50</v>
      </c>
      <c r="D1004" s="16" t="s">
        <v>8221</v>
      </c>
      <c r="E1004" s="16">
        <v>19</v>
      </c>
    </row>
    <row r="1005" spans="1:5" x14ac:dyDescent="0.2">
      <c r="A1005" s="16" t="s">
        <v>8219</v>
      </c>
      <c r="B1005" s="16">
        <v>55</v>
      </c>
      <c r="D1005" s="16" t="s">
        <v>8221</v>
      </c>
      <c r="E1005" s="16">
        <v>4</v>
      </c>
    </row>
    <row r="1006" spans="1:5" x14ac:dyDescent="0.2">
      <c r="A1006" s="16" t="s">
        <v>8219</v>
      </c>
      <c r="B1006" s="16">
        <v>38</v>
      </c>
      <c r="D1006" s="16" t="s">
        <v>8221</v>
      </c>
      <c r="E1006" s="16">
        <v>4</v>
      </c>
    </row>
    <row r="1007" spans="1:5" x14ac:dyDescent="0.2">
      <c r="A1007" s="16" t="s">
        <v>8219</v>
      </c>
      <c r="B1007" s="16">
        <v>25</v>
      </c>
      <c r="D1007" s="16" t="s">
        <v>8221</v>
      </c>
      <c r="E1007" s="16">
        <v>2</v>
      </c>
    </row>
    <row r="1008" spans="1:5" x14ac:dyDescent="0.2">
      <c r="A1008" s="16" t="s">
        <v>8219</v>
      </c>
      <c r="B1008" s="16">
        <v>46</v>
      </c>
      <c r="D1008" s="16" t="s">
        <v>8221</v>
      </c>
      <c r="E1008" s="16">
        <v>0</v>
      </c>
    </row>
    <row r="1009" spans="1:5" x14ac:dyDescent="0.2">
      <c r="A1009" s="16" t="s">
        <v>8219</v>
      </c>
      <c r="B1009" s="16">
        <v>83</v>
      </c>
      <c r="D1009" s="16" t="s">
        <v>8221</v>
      </c>
      <c r="E1009" s="16">
        <v>0</v>
      </c>
    </row>
    <row r="1010" spans="1:5" x14ac:dyDescent="0.2">
      <c r="A1010" s="16" t="s">
        <v>8219</v>
      </c>
      <c r="B1010" s="16">
        <v>35</v>
      </c>
      <c r="D1010" s="16" t="s">
        <v>8221</v>
      </c>
      <c r="E1010" s="16">
        <v>14</v>
      </c>
    </row>
    <row r="1011" spans="1:5" x14ac:dyDescent="0.2">
      <c r="A1011" s="16" t="s">
        <v>8219</v>
      </c>
      <c r="B1011" s="16">
        <v>25</v>
      </c>
      <c r="D1011" s="16" t="s">
        <v>8221</v>
      </c>
      <c r="E1011" s="16">
        <v>8</v>
      </c>
    </row>
    <row r="1012" spans="1:5" x14ac:dyDescent="0.2">
      <c r="A1012" s="16" t="s">
        <v>8219</v>
      </c>
      <c r="B1012" s="16">
        <v>75</v>
      </c>
      <c r="D1012" s="16" t="s">
        <v>8221</v>
      </c>
      <c r="E1012" s="16">
        <v>0</v>
      </c>
    </row>
    <row r="1013" spans="1:5" x14ac:dyDescent="0.2">
      <c r="A1013" s="16" t="s">
        <v>8219</v>
      </c>
      <c r="B1013" s="16">
        <v>62</v>
      </c>
      <c r="D1013" s="16" t="s">
        <v>8221</v>
      </c>
      <c r="E1013" s="16">
        <v>15</v>
      </c>
    </row>
    <row r="1014" spans="1:5" x14ac:dyDescent="0.2">
      <c r="A1014" s="16" t="s">
        <v>8219</v>
      </c>
      <c r="B1014" s="16">
        <v>160</v>
      </c>
      <c r="D1014" s="16" t="s">
        <v>8221</v>
      </c>
      <c r="E1014" s="16">
        <v>33</v>
      </c>
    </row>
    <row r="1015" spans="1:5" x14ac:dyDescent="0.2">
      <c r="A1015" s="16" t="s">
        <v>8219</v>
      </c>
      <c r="B1015" s="16">
        <v>246</v>
      </c>
      <c r="D1015" s="16" t="s">
        <v>8221</v>
      </c>
      <c r="E1015" s="16">
        <v>2</v>
      </c>
    </row>
    <row r="1016" spans="1:5" x14ac:dyDescent="0.2">
      <c r="A1016" s="16" t="s">
        <v>8219</v>
      </c>
      <c r="B1016" s="16">
        <v>55</v>
      </c>
      <c r="D1016" s="16" t="s">
        <v>8221</v>
      </c>
      <c r="E1016" s="16">
        <v>6</v>
      </c>
    </row>
    <row r="1017" spans="1:5" x14ac:dyDescent="0.2">
      <c r="A1017" s="16" t="s">
        <v>8219</v>
      </c>
      <c r="B1017" s="16">
        <v>23</v>
      </c>
      <c r="D1017" s="16" t="s">
        <v>8221</v>
      </c>
      <c r="E1017" s="16">
        <v>2</v>
      </c>
    </row>
    <row r="1018" spans="1:5" x14ac:dyDescent="0.2">
      <c r="A1018" s="16" t="s">
        <v>8219</v>
      </c>
      <c r="B1018" s="16">
        <v>72</v>
      </c>
      <c r="D1018" s="16" t="s">
        <v>8221</v>
      </c>
      <c r="E1018" s="16">
        <v>0</v>
      </c>
    </row>
    <row r="1019" spans="1:5" x14ac:dyDescent="0.2">
      <c r="A1019" s="16" t="s">
        <v>8219</v>
      </c>
      <c r="B1019" s="16">
        <v>22</v>
      </c>
      <c r="D1019" s="16" t="s">
        <v>8221</v>
      </c>
      <c r="E1019" s="16">
        <v>4</v>
      </c>
    </row>
    <row r="1020" spans="1:5" x14ac:dyDescent="0.2">
      <c r="A1020" s="16" t="s">
        <v>8219</v>
      </c>
      <c r="B1020" s="16">
        <v>14</v>
      </c>
      <c r="D1020" s="16" t="s">
        <v>8221</v>
      </c>
      <c r="E1020" s="16">
        <v>1</v>
      </c>
    </row>
    <row r="1021" spans="1:5" x14ac:dyDescent="0.2">
      <c r="A1021" s="16" t="s">
        <v>8219</v>
      </c>
      <c r="B1021" s="16">
        <v>38</v>
      </c>
      <c r="D1021" s="16" t="s">
        <v>8221</v>
      </c>
      <c r="E1021" s="16">
        <v>3</v>
      </c>
    </row>
    <row r="1022" spans="1:5" x14ac:dyDescent="0.2">
      <c r="A1022" s="16" t="s">
        <v>8219</v>
      </c>
      <c r="B1022" s="16">
        <v>32</v>
      </c>
      <c r="D1022" s="16" t="s">
        <v>8221</v>
      </c>
      <c r="E1022" s="16">
        <v>4</v>
      </c>
    </row>
    <row r="1023" spans="1:5" x14ac:dyDescent="0.2">
      <c r="A1023" s="16" t="s">
        <v>8219</v>
      </c>
      <c r="B1023" s="16">
        <v>63</v>
      </c>
      <c r="D1023" s="16" t="s">
        <v>8221</v>
      </c>
      <c r="E1023" s="16">
        <v>0</v>
      </c>
    </row>
    <row r="1024" spans="1:5" x14ac:dyDescent="0.2">
      <c r="A1024" s="16" t="s">
        <v>8219</v>
      </c>
      <c r="B1024" s="16">
        <v>27</v>
      </c>
      <c r="D1024" s="16" t="s">
        <v>8221</v>
      </c>
      <c r="E1024" s="16">
        <v>4</v>
      </c>
    </row>
    <row r="1025" spans="1:5" x14ac:dyDescent="0.2">
      <c r="A1025" s="16" t="s">
        <v>8219</v>
      </c>
      <c r="B1025" s="16">
        <v>44</v>
      </c>
      <c r="D1025" s="16" t="s">
        <v>8221</v>
      </c>
      <c r="E1025" s="16">
        <v>3</v>
      </c>
    </row>
    <row r="1026" spans="1:5" x14ac:dyDescent="0.2">
      <c r="A1026" s="16" t="s">
        <v>8219</v>
      </c>
      <c r="B1026" s="16">
        <v>38</v>
      </c>
      <c r="D1026" s="16" t="s">
        <v>8221</v>
      </c>
      <c r="E1026" s="16">
        <v>34</v>
      </c>
    </row>
    <row r="1027" spans="1:5" x14ac:dyDescent="0.2">
      <c r="A1027" s="16" t="s">
        <v>8219</v>
      </c>
      <c r="B1027" s="16">
        <v>115</v>
      </c>
      <c r="D1027" s="16" t="s">
        <v>8221</v>
      </c>
      <c r="E1027" s="16">
        <v>2</v>
      </c>
    </row>
    <row r="1028" spans="1:5" x14ac:dyDescent="0.2">
      <c r="A1028" s="16" t="s">
        <v>8219</v>
      </c>
      <c r="B1028" s="16">
        <v>37</v>
      </c>
      <c r="D1028" s="16" t="s">
        <v>8221</v>
      </c>
      <c r="E1028" s="16">
        <v>33</v>
      </c>
    </row>
    <row r="1029" spans="1:5" x14ac:dyDescent="0.2">
      <c r="A1029" s="16" t="s">
        <v>8219</v>
      </c>
      <c r="B1029" s="16">
        <v>99</v>
      </c>
      <c r="D1029" s="16" t="s">
        <v>8221</v>
      </c>
      <c r="E1029" s="16">
        <v>0</v>
      </c>
    </row>
    <row r="1030" spans="1:5" x14ac:dyDescent="0.2">
      <c r="A1030" s="16" t="s">
        <v>8219</v>
      </c>
      <c r="B1030" s="16">
        <v>44</v>
      </c>
      <c r="D1030" s="16" t="s">
        <v>8221</v>
      </c>
      <c r="E1030" s="16">
        <v>0</v>
      </c>
    </row>
    <row r="1031" spans="1:5" x14ac:dyDescent="0.2">
      <c r="A1031" s="16" t="s">
        <v>8219</v>
      </c>
      <c r="B1031" s="16">
        <v>58</v>
      </c>
      <c r="D1031" s="16" t="s">
        <v>8221</v>
      </c>
      <c r="E1031" s="16">
        <v>1</v>
      </c>
    </row>
    <row r="1032" spans="1:5" x14ac:dyDescent="0.2">
      <c r="A1032" s="16" t="s">
        <v>8219</v>
      </c>
      <c r="B1032" s="16">
        <v>191</v>
      </c>
      <c r="D1032" s="16" t="s">
        <v>8221</v>
      </c>
      <c r="E1032" s="16">
        <v>13</v>
      </c>
    </row>
    <row r="1033" spans="1:5" x14ac:dyDescent="0.2">
      <c r="A1033" s="16" t="s">
        <v>8219</v>
      </c>
      <c r="B1033" s="16">
        <v>40</v>
      </c>
      <c r="D1033" s="16" t="s">
        <v>8221</v>
      </c>
      <c r="E1033" s="16">
        <v>2</v>
      </c>
    </row>
    <row r="1034" spans="1:5" x14ac:dyDescent="0.2">
      <c r="A1034" s="16" t="s">
        <v>8219</v>
      </c>
      <c r="B1034" s="16">
        <v>38</v>
      </c>
      <c r="D1034" s="16" t="s">
        <v>8221</v>
      </c>
      <c r="E1034" s="16">
        <v>36</v>
      </c>
    </row>
    <row r="1035" spans="1:5" x14ac:dyDescent="0.2">
      <c r="A1035" s="16" t="s">
        <v>8219</v>
      </c>
      <c r="B1035" s="16">
        <v>39</v>
      </c>
      <c r="D1035" s="16" t="s">
        <v>8221</v>
      </c>
      <c r="E1035" s="16">
        <v>1</v>
      </c>
    </row>
    <row r="1036" spans="1:5" x14ac:dyDescent="0.2">
      <c r="A1036" s="16" t="s">
        <v>8219</v>
      </c>
      <c r="B1036" s="16">
        <v>11</v>
      </c>
      <c r="D1036" s="16" t="s">
        <v>8221</v>
      </c>
      <c r="E1036" s="16">
        <v>15</v>
      </c>
    </row>
    <row r="1037" spans="1:5" x14ac:dyDescent="0.2">
      <c r="A1037" s="16" t="s">
        <v>8219</v>
      </c>
      <c r="B1037" s="16">
        <v>107</v>
      </c>
      <c r="D1037" s="16" t="s">
        <v>8221</v>
      </c>
      <c r="E1037" s="16">
        <v>1</v>
      </c>
    </row>
    <row r="1038" spans="1:5" x14ac:dyDescent="0.2">
      <c r="A1038" s="16" t="s">
        <v>8219</v>
      </c>
      <c r="B1038" s="16">
        <v>147</v>
      </c>
      <c r="D1038" s="16" t="s">
        <v>8221</v>
      </c>
      <c r="E1038" s="16">
        <v>0</v>
      </c>
    </row>
    <row r="1039" spans="1:5" x14ac:dyDescent="0.2">
      <c r="A1039" s="16" t="s">
        <v>8219</v>
      </c>
      <c r="B1039" s="16">
        <v>36</v>
      </c>
      <c r="D1039" s="16" t="s">
        <v>8221</v>
      </c>
      <c r="E1039" s="16">
        <v>1</v>
      </c>
    </row>
    <row r="1040" spans="1:5" x14ac:dyDescent="0.2">
      <c r="A1040" s="16" t="s">
        <v>8219</v>
      </c>
      <c r="B1040" s="16">
        <v>92</v>
      </c>
      <c r="D1040" s="16" t="s">
        <v>8221</v>
      </c>
      <c r="E1040" s="16">
        <v>0</v>
      </c>
    </row>
    <row r="1041" spans="1:5" x14ac:dyDescent="0.2">
      <c r="A1041" s="16" t="s">
        <v>8219</v>
      </c>
      <c r="B1041" s="16">
        <v>35</v>
      </c>
      <c r="D1041" s="16" t="s">
        <v>8221</v>
      </c>
      <c r="E1041" s="16">
        <v>0</v>
      </c>
    </row>
    <row r="1042" spans="1:5" x14ac:dyDescent="0.2">
      <c r="A1042" s="16" t="s">
        <v>8219</v>
      </c>
      <c r="B1042" s="16">
        <v>17</v>
      </c>
      <c r="D1042" s="16" t="s">
        <v>8221</v>
      </c>
      <c r="E1042" s="16">
        <v>1</v>
      </c>
    </row>
    <row r="1043" spans="1:5" x14ac:dyDescent="0.2">
      <c r="A1043" s="16" t="s">
        <v>8219</v>
      </c>
      <c r="B1043" s="16">
        <v>22</v>
      </c>
      <c r="D1043" s="16" t="s">
        <v>8221</v>
      </c>
      <c r="E1043" s="16">
        <v>39</v>
      </c>
    </row>
    <row r="1044" spans="1:5" x14ac:dyDescent="0.2">
      <c r="A1044" s="16" t="s">
        <v>8219</v>
      </c>
      <c r="B1044" s="16">
        <v>69</v>
      </c>
      <c r="D1044" s="16" t="s">
        <v>8221</v>
      </c>
      <c r="E1044" s="16">
        <v>0</v>
      </c>
    </row>
    <row r="1045" spans="1:5" x14ac:dyDescent="0.2">
      <c r="A1045" s="16" t="s">
        <v>8219</v>
      </c>
      <c r="B1045" s="16">
        <v>13</v>
      </c>
      <c r="D1045" s="16" t="s">
        <v>8221</v>
      </c>
      <c r="E1045" s="16">
        <v>0</v>
      </c>
    </row>
    <row r="1046" spans="1:5" x14ac:dyDescent="0.2">
      <c r="A1046" s="16" t="s">
        <v>8219</v>
      </c>
      <c r="B1046" s="16">
        <v>58</v>
      </c>
      <c r="D1046" s="16" t="s">
        <v>8221</v>
      </c>
      <c r="E1046" s="16">
        <v>3</v>
      </c>
    </row>
    <row r="1047" spans="1:5" x14ac:dyDescent="0.2">
      <c r="A1047" s="16" t="s">
        <v>8219</v>
      </c>
      <c r="B1047" s="16">
        <v>44</v>
      </c>
      <c r="D1047" s="16" t="s">
        <v>8221</v>
      </c>
      <c r="E1047" s="16">
        <v>1</v>
      </c>
    </row>
    <row r="1048" spans="1:5" x14ac:dyDescent="0.2">
      <c r="A1048" s="16" t="s">
        <v>8219</v>
      </c>
      <c r="B1048" s="16">
        <v>83</v>
      </c>
      <c r="D1048" s="16" t="s">
        <v>8221</v>
      </c>
      <c r="E1048" s="16">
        <v>13</v>
      </c>
    </row>
    <row r="1049" spans="1:5" x14ac:dyDescent="0.2">
      <c r="A1049" s="16" t="s">
        <v>8219</v>
      </c>
      <c r="B1049" s="16">
        <v>117</v>
      </c>
      <c r="D1049" s="16" t="s">
        <v>8221</v>
      </c>
      <c r="E1049" s="16">
        <v>0</v>
      </c>
    </row>
    <row r="1050" spans="1:5" x14ac:dyDescent="0.2">
      <c r="A1050" s="16" t="s">
        <v>8219</v>
      </c>
      <c r="B1050" s="16">
        <v>32</v>
      </c>
      <c r="D1050" s="16" t="s">
        <v>8221</v>
      </c>
      <c r="E1050" s="16">
        <v>6</v>
      </c>
    </row>
    <row r="1051" spans="1:5" x14ac:dyDescent="0.2">
      <c r="A1051" s="16" t="s">
        <v>8219</v>
      </c>
      <c r="B1051" s="16">
        <v>8</v>
      </c>
      <c r="D1051" s="16" t="s">
        <v>8221</v>
      </c>
      <c r="E1051" s="16">
        <v>0</v>
      </c>
    </row>
    <row r="1052" spans="1:5" x14ac:dyDescent="0.2">
      <c r="A1052" s="16" t="s">
        <v>8219</v>
      </c>
      <c r="B1052" s="16">
        <v>340</v>
      </c>
      <c r="D1052" s="16" t="s">
        <v>8221</v>
      </c>
      <c r="E1052" s="16">
        <v>14</v>
      </c>
    </row>
    <row r="1053" spans="1:5" x14ac:dyDescent="0.2">
      <c r="A1053" s="16" t="s">
        <v>8219</v>
      </c>
      <c r="B1053" s="16">
        <v>7</v>
      </c>
      <c r="D1053" s="16" t="s">
        <v>8221</v>
      </c>
      <c r="E1053" s="16">
        <v>5</v>
      </c>
    </row>
    <row r="1054" spans="1:5" x14ac:dyDescent="0.2">
      <c r="A1054" s="16" t="s">
        <v>8219</v>
      </c>
      <c r="B1054" s="16">
        <v>19</v>
      </c>
      <c r="D1054" s="16" t="s">
        <v>8221</v>
      </c>
      <c r="E1054" s="16">
        <v>6</v>
      </c>
    </row>
    <row r="1055" spans="1:5" x14ac:dyDescent="0.2">
      <c r="A1055" s="16" t="s">
        <v>8219</v>
      </c>
      <c r="B1055" s="16">
        <v>47</v>
      </c>
      <c r="D1055" s="16" t="s">
        <v>8221</v>
      </c>
      <c r="E1055" s="16">
        <v>15</v>
      </c>
    </row>
    <row r="1056" spans="1:5" x14ac:dyDescent="0.2">
      <c r="A1056" s="16" t="s">
        <v>8219</v>
      </c>
      <c r="B1056" s="16">
        <v>13</v>
      </c>
      <c r="D1056" s="16" t="s">
        <v>8221</v>
      </c>
      <c r="E1056" s="16">
        <v>0</v>
      </c>
    </row>
    <row r="1057" spans="1:5" x14ac:dyDescent="0.2">
      <c r="A1057" s="16" t="s">
        <v>8219</v>
      </c>
      <c r="B1057" s="16">
        <v>90</v>
      </c>
      <c r="D1057" s="16" t="s">
        <v>8221</v>
      </c>
      <c r="E1057" s="16">
        <v>1</v>
      </c>
    </row>
    <row r="1058" spans="1:5" x14ac:dyDescent="0.2">
      <c r="A1058" s="16" t="s">
        <v>8219</v>
      </c>
      <c r="B1058" s="16">
        <v>63</v>
      </c>
      <c r="D1058" s="16" t="s">
        <v>8221</v>
      </c>
      <c r="E1058" s="16">
        <v>9</v>
      </c>
    </row>
    <row r="1059" spans="1:5" x14ac:dyDescent="0.2">
      <c r="A1059" s="16" t="s">
        <v>8219</v>
      </c>
      <c r="B1059" s="16">
        <v>26</v>
      </c>
      <c r="D1059" s="16" t="s">
        <v>8221</v>
      </c>
      <c r="E1059" s="16">
        <v>3</v>
      </c>
    </row>
    <row r="1060" spans="1:5" x14ac:dyDescent="0.2">
      <c r="A1060" s="16" t="s">
        <v>8219</v>
      </c>
      <c r="B1060" s="16">
        <v>71</v>
      </c>
      <c r="D1060" s="16" t="s">
        <v>8221</v>
      </c>
      <c r="E1060" s="16">
        <v>3</v>
      </c>
    </row>
    <row r="1061" spans="1:5" x14ac:dyDescent="0.2">
      <c r="A1061" s="16" t="s">
        <v>8219</v>
      </c>
      <c r="B1061" s="16">
        <v>38</v>
      </c>
      <c r="D1061" s="16" t="s">
        <v>8221</v>
      </c>
      <c r="E1061" s="16">
        <v>1</v>
      </c>
    </row>
    <row r="1062" spans="1:5" x14ac:dyDescent="0.2">
      <c r="A1062" s="16" t="s">
        <v>8219</v>
      </c>
      <c r="B1062" s="16">
        <v>859</v>
      </c>
      <c r="D1062" s="16" t="s">
        <v>8221</v>
      </c>
      <c r="E1062" s="16">
        <v>3</v>
      </c>
    </row>
    <row r="1063" spans="1:5" x14ac:dyDescent="0.2">
      <c r="A1063" s="16" t="s">
        <v>8219</v>
      </c>
      <c r="B1063" s="16">
        <v>21</v>
      </c>
      <c r="D1063" s="16" t="s">
        <v>8221</v>
      </c>
      <c r="E1063" s="16">
        <v>0</v>
      </c>
    </row>
    <row r="1064" spans="1:5" x14ac:dyDescent="0.2">
      <c r="A1064" s="16" t="s">
        <v>8219</v>
      </c>
      <c r="B1064" s="16">
        <v>78</v>
      </c>
      <c r="D1064" s="16" t="s">
        <v>8221</v>
      </c>
      <c r="E1064" s="16">
        <v>2</v>
      </c>
    </row>
    <row r="1065" spans="1:5" x14ac:dyDescent="0.2">
      <c r="A1065" s="16" t="s">
        <v>8219</v>
      </c>
      <c r="B1065" s="16">
        <v>53</v>
      </c>
      <c r="D1065" s="16" t="s">
        <v>8221</v>
      </c>
      <c r="E1065" s="16">
        <v>10</v>
      </c>
    </row>
    <row r="1066" spans="1:5" x14ac:dyDescent="0.2">
      <c r="A1066" s="16" t="s">
        <v>8219</v>
      </c>
      <c r="B1066" s="16">
        <v>356</v>
      </c>
      <c r="D1066" s="16" t="s">
        <v>8221</v>
      </c>
      <c r="E1066" s="16">
        <v>60</v>
      </c>
    </row>
    <row r="1067" spans="1:5" x14ac:dyDescent="0.2">
      <c r="A1067" s="16" t="s">
        <v>8219</v>
      </c>
      <c r="B1067" s="16">
        <v>279</v>
      </c>
      <c r="D1067" s="16" t="s">
        <v>8221</v>
      </c>
      <c r="E1067" s="16">
        <v>5</v>
      </c>
    </row>
    <row r="1068" spans="1:5" x14ac:dyDescent="0.2">
      <c r="A1068" s="16" t="s">
        <v>8219</v>
      </c>
      <c r="B1068" s="16">
        <v>266</v>
      </c>
      <c r="D1068" s="16" t="s">
        <v>8221</v>
      </c>
      <c r="E1068" s="16">
        <v>9</v>
      </c>
    </row>
    <row r="1069" spans="1:5" x14ac:dyDescent="0.2">
      <c r="A1069" s="16" t="s">
        <v>8219</v>
      </c>
      <c r="B1069" s="16">
        <v>623</v>
      </c>
      <c r="D1069" s="16" t="s">
        <v>8221</v>
      </c>
      <c r="E1069" s="16">
        <v>13</v>
      </c>
    </row>
    <row r="1070" spans="1:5" x14ac:dyDescent="0.2">
      <c r="A1070" s="16" t="s">
        <v>8219</v>
      </c>
      <c r="B1070" s="16">
        <v>392</v>
      </c>
      <c r="D1070" s="16" t="s">
        <v>8221</v>
      </c>
      <c r="E1070" s="16">
        <v>0</v>
      </c>
    </row>
    <row r="1071" spans="1:5" x14ac:dyDescent="0.2">
      <c r="A1071" s="16" t="s">
        <v>8219</v>
      </c>
      <c r="B1071" s="16">
        <v>3562</v>
      </c>
      <c r="D1071" s="16" t="s">
        <v>8221</v>
      </c>
      <c r="E1071" s="16">
        <v>8</v>
      </c>
    </row>
    <row r="1072" spans="1:5" x14ac:dyDescent="0.2">
      <c r="A1072" s="16" t="s">
        <v>8219</v>
      </c>
      <c r="B1072" s="16">
        <v>514</v>
      </c>
      <c r="D1072" s="16" t="s">
        <v>8221</v>
      </c>
      <c r="E1072" s="16">
        <v>3</v>
      </c>
    </row>
    <row r="1073" spans="1:5" x14ac:dyDescent="0.2">
      <c r="A1073" s="16" t="s">
        <v>8219</v>
      </c>
      <c r="B1073" s="16">
        <v>88</v>
      </c>
      <c r="D1073" s="16" t="s">
        <v>8221</v>
      </c>
      <c r="E1073" s="16">
        <v>3</v>
      </c>
    </row>
    <row r="1074" spans="1:5" x14ac:dyDescent="0.2">
      <c r="A1074" s="16" t="s">
        <v>8219</v>
      </c>
      <c r="B1074" s="16">
        <v>537</v>
      </c>
      <c r="D1074" s="16" t="s">
        <v>8221</v>
      </c>
      <c r="E1074" s="16">
        <v>0</v>
      </c>
    </row>
    <row r="1075" spans="1:5" x14ac:dyDescent="0.2">
      <c r="A1075" s="16" t="s">
        <v>8219</v>
      </c>
      <c r="B1075" s="16">
        <v>25</v>
      </c>
      <c r="D1075" s="16" t="s">
        <v>8221</v>
      </c>
      <c r="E1075" s="16">
        <v>6</v>
      </c>
    </row>
    <row r="1076" spans="1:5" x14ac:dyDescent="0.2">
      <c r="A1076" s="16" t="s">
        <v>8219</v>
      </c>
      <c r="B1076" s="16">
        <v>3238</v>
      </c>
      <c r="D1076" s="16" t="s">
        <v>8221</v>
      </c>
      <c r="E1076" s="16">
        <v>4</v>
      </c>
    </row>
    <row r="1077" spans="1:5" x14ac:dyDescent="0.2">
      <c r="A1077" s="16" t="s">
        <v>8219</v>
      </c>
      <c r="B1077" s="16">
        <v>897</v>
      </c>
      <c r="D1077" s="16" t="s">
        <v>8221</v>
      </c>
      <c r="E1077" s="16">
        <v>1</v>
      </c>
    </row>
    <row r="1078" spans="1:5" x14ac:dyDescent="0.2">
      <c r="A1078" s="16" t="s">
        <v>8219</v>
      </c>
      <c r="B1078" s="16">
        <v>878</v>
      </c>
      <c r="D1078" s="16" t="s">
        <v>8221</v>
      </c>
      <c r="E1078" s="16">
        <v>29</v>
      </c>
    </row>
    <row r="1079" spans="1:5" x14ac:dyDescent="0.2">
      <c r="A1079" s="16" t="s">
        <v>8219</v>
      </c>
      <c r="B1079" s="16">
        <v>115</v>
      </c>
      <c r="D1079" s="16" t="s">
        <v>8221</v>
      </c>
      <c r="E1079" s="16">
        <v>0</v>
      </c>
    </row>
    <row r="1080" spans="1:5" x14ac:dyDescent="0.2">
      <c r="A1080" s="16" t="s">
        <v>8219</v>
      </c>
      <c r="B1080" s="16">
        <v>234</v>
      </c>
      <c r="D1080" s="16" t="s">
        <v>8221</v>
      </c>
      <c r="E1080" s="16">
        <v>4</v>
      </c>
    </row>
    <row r="1081" spans="1:5" x14ac:dyDescent="0.2">
      <c r="A1081" s="16" t="s">
        <v>8219</v>
      </c>
      <c r="B1081" s="16">
        <v>4330</v>
      </c>
      <c r="D1081" s="16" t="s">
        <v>8221</v>
      </c>
      <c r="E1081" s="16">
        <v>5</v>
      </c>
    </row>
    <row r="1082" spans="1:5" x14ac:dyDescent="0.2">
      <c r="A1082" s="16" t="s">
        <v>8219</v>
      </c>
      <c r="B1082" s="16">
        <v>651</v>
      </c>
      <c r="D1082" s="16" t="s">
        <v>8221</v>
      </c>
      <c r="E1082" s="16">
        <v>4</v>
      </c>
    </row>
    <row r="1083" spans="1:5" x14ac:dyDescent="0.2">
      <c r="A1083" s="16" t="s">
        <v>8219</v>
      </c>
      <c r="B1083" s="16">
        <v>251</v>
      </c>
      <c r="D1083" s="16" t="s">
        <v>8221</v>
      </c>
      <c r="E1083" s="16">
        <v>5</v>
      </c>
    </row>
    <row r="1084" spans="1:5" x14ac:dyDescent="0.2">
      <c r="A1084" s="16" t="s">
        <v>8219</v>
      </c>
      <c r="B1084" s="16">
        <v>263</v>
      </c>
      <c r="D1084" s="16" t="s">
        <v>8221</v>
      </c>
      <c r="E1084" s="16">
        <v>1</v>
      </c>
    </row>
    <row r="1085" spans="1:5" x14ac:dyDescent="0.2">
      <c r="A1085" s="16" t="s">
        <v>8219</v>
      </c>
      <c r="B1085" s="16">
        <v>28</v>
      </c>
      <c r="D1085" s="16" t="s">
        <v>8221</v>
      </c>
      <c r="E1085" s="16">
        <v>1</v>
      </c>
    </row>
    <row r="1086" spans="1:5" x14ac:dyDescent="0.2">
      <c r="A1086" s="16" t="s">
        <v>8219</v>
      </c>
      <c r="B1086" s="16">
        <v>721</v>
      </c>
      <c r="D1086" s="16" t="s">
        <v>8221</v>
      </c>
      <c r="E1086" s="16">
        <v>0</v>
      </c>
    </row>
    <row r="1087" spans="1:5" x14ac:dyDescent="0.2">
      <c r="A1087" s="16" t="s">
        <v>8219</v>
      </c>
      <c r="B1087" s="16">
        <v>50</v>
      </c>
      <c r="D1087" s="16" t="s">
        <v>8221</v>
      </c>
      <c r="E1087" s="16">
        <v>14</v>
      </c>
    </row>
    <row r="1088" spans="1:5" x14ac:dyDescent="0.2">
      <c r="A1088" s="16" t="s">
        <v>8219</v>
      </c>
      <c r="B1088" s="16">
        <v>73</v>
      </c>
      <c r="D1088" s="16" t="s">
        <v>8221</v>
      </c>
      <c r="E1088" s="16">
        <v>3</v>
      </c>
    </row>
    <row r="1089" spans="1:5" x14ac:dyDescent="0.2">
      <c r="A1089" s="16" t="s">
        <v>8219</v>
      </c>
      <c r="B1089" s="16">
        <v>27</v>
      </c>
      <c r="D1089" s="16" t="s">
        <v>8221</v>
      </c>
      <c r="E1089" s="16">
        <v>10</v>
      </c>
    </row>
    <row r="1090" spans="1:5" x14ac:dyDescent="0.2">
      <c r="A1090" s="16" t="s">
        <v>8219</v>
      </c>
      <c r="B1090" s="16">
        <v>34</v>
      </c>
      <c r="D1090" s="16" t="s">
        <v>8221</v>
      </c>
      <c r="E1090" s="16">
        <v>17</v>
      </c>
    </row>
    <row r="1091" spans="1:5" x14ac:dyDescent="0.2">
      <c r="A1091" s="16" t="s">
        <v>8219</v>
      </c>
      <c r="B1091" s="16">
        <v>7</v>
      </c>
      <c r="D1091" s="16" t="s">
        <v>8221</v>
      </c>
      <c r="E1091" s="16">
        <v>2</v>
      </c>
    </row>
    <row r="1092" spans="1:5" x14ac:dyDescent="0.2">
      <c r="A1092" s="16" t="s">
        <v>8219</v>
      </c>
      <c r="B1092" s="16">
        <v>24</v>
      </c>
      <c r="D1092" s="16" t="s">
        <v>8221</v>
      </c>
      <c r="E1092" s="16">
        <v>0</v>
      </c>
    </row>
    <row r="1093" spans="1:5" x14ac:dyDescent="0.2">
      <c r="A1093" s="16" t="s">
        <v>8219</v>
      </c>
      <c r="B1093" s="16">
        <v>15</v>
      </c>
      <c r="D1093" s="16" t="s">
        <v>8221</v>
      </c>
      <c r="E1093" s="16">
        <v>4</v>
      </c>
    </row>
    <row r="1094" spans="1:5" x14ac:dyDescent="0.2">
      <c r="A1094" s="16" t="s">
        <v>8219</v>
      </c>
      <c r="B1094" s="16">
        <v>72</v>
      </c>
      <c r="D1094" s="16" t="s">
        <v>8221</v>
      </c>
      <c r="E1094" s="16">
        <v>12</v>
      </c>
    </row>
    <row r="1095" spans="1:5" x14ac:dyDescent="0.2">
      <c r="A1095" s="16" t="s">
        <v>8219</v>
      </c>
      <c r="B1095" s="16">
        <v>120</v>
      </c>
      <c r="D1095" s="16" t="s">
        <v>8221</v>
      </c>
      <c r="E1095" s="16">
        <v>3</v>
      </c>
    </row>
    <row r="1096" spans="1:5" x14ac:dyDescent="0.2">
      <c r="A1096" s="16" t="s">
        <v>8219</v>
      </c>
      <c r="B1096" s="16">
        <v>123</v>
      </c>
      <c r="D1096" s="16" t="s">
        <v>8221</v>
      </c>
      <c r="E1096" s="16">
        <v>12</v>
      </c>
    </row>
    <row r="1097" spans="1:5" x14ac:dyDescent="0.2">
      <c r="A1097" s="16" t="s">
        <v>8219</v>
      </c>
      <c r="B1097" s="16">
        <v>1</v>
      </c>
      <c r="D1097" s="16" t="s">
        <v>8221</v>
      </c>
      <c r="E1097" s="16">
        <v>0</v>
      </c>
    </row>
    <row r="1098" spans="1:5" x14ac:dyDescent="0.2">
      <c r="A1098" s="16" t="s">
        <v>8219</v>
      </c>
      <c r="B1098" s="16">
        <v>24</v>
      </c>
      <c r="D1098" s="16" t="s">
        <v>8221</v>
      </c>
      <c r="E1098" s="16">
        <v>7</v>
      </c>
    </row>
    <row r="1099" spans="1:5" x14ac:dyDescent="0.2">
      <c r="A1099" s="16" t="s">
        <v>8219</v>
      </c>
      <c r="B1099" s="16">
        <v>33</v>
      </c>
      <c r="D1099" s="16" t="s">
        <v>8221</v>
      </c>
      <c r="E1099" s="16">
        <v>2</v>
      </c>
    </row>
    <row r="1100" spans="1:5" x14ac:dyDescent="0.2">
      <c r="A1100" s="16" t="s">
        <v>8219</v>
      </c>
      <c r="B1100" s="16">
        <v>14</v>
      </c>
      <c r="D1100" s="16" t="s">
        <v>8221</v>
      </c>
      <c r="E1100" s="16">
        <v>1</v>
      </c>
    </row>
    <row r="1101" spans="1:5" x14ac:dyDescent="0.2">
      <c r="A1101" s="16" t="s">
        <v>8219</v>
      </c>
      <c r="B1101" s="16">
        <v>9</v>
      </c>
      <c r="D1101" s="16" t="s">
        <v>8221</v>
      </c>
      <c r="E1101" s="16">
        <v>4</v>
      </c>
    </row>
    <row r="1102" spans="1:5" x14ac:dyDescent="0.2">
      <c r="A1102" s="16" t="s">
        <v>8219</v>
      </c>
      <c r="B1102" s="16">
        <v>76</v>
      </c>
      <c r="D1102" s="16" t="s">
        <v>8221</v>
      </c>
      <c r="E1102" s="16">
        <v>4</v>
      </c>
    </row>
    <row r="1103" spans="1:5" x14ac:dyDescent="0.2">
      <c r="A1103" s="16" t="s">
        <v>8219</v>
      </c>
      <c r="B1103" s="16">
        <v>19</v>
      </c>
      <c r="D1103" s="16" t="s">
        <v>8221</v>
      </c>
      <c r="E1103" s="16">
        <v>17</v>
      </c>
    </row>
    <row r="1104" spans="1:5" x14ac:dyDescent="0.2">
      <c r="A1104" s="16" t="s">
        <v>8219</v>
      </c>
      <c r="B1104" s="16">
        <v>69</v>
      </c>
      <c r="D1104" s="16" t="s">
        <v>8221</v>
      </c>
      <c r="E1104" s="16">
        <v>7</v>
      </c>
    </row>
    <row r="1105" spans="1:5" x14ac:dyDescent="0.2">
      <c r="A1105" s="16" t="s">
        <v>8219</v>
      </c>
      <c r="B1105" s="16">
        <v>218</v>
      </c>
      <c r="D1105" s="16" t="s">
        <v>8221</v>
      </c>
      <c r="E1105" s="16">
        <v>2</v>
      </c>
    </row>
    <row r="1106" spans="1:5" x14ac:dyDescent="0.2">
      <c r="A1106" s="16" t="s">
        <v>8219</v>
      </c>
      <c r="B1106" s="16">
        <v>30</v>
      </c>
      <c r="D1106" s="16" t="s">
        <v>8221</v>
      </c>
      <c r="E1106" s="16">
        <v>5</v>
      </c>
    </row>
    <row r="1107" spans="1:5" x14ac:dyDescent="0.2">
      <c r="A1107" s="16" t="s">
        <v>8219</v>
      </c>
      <c r="B1107" s="16">
        <v>100</v>
      </c>
      <c r="D1107" s="16" t="s">
        <v>8221</v>
      </c>
      <c r="E1107" s="16">
        <v>1</v>
      </c>
    </row>
    <row r="1108" spans="1:5" x14ac:dyDescent="0.2">
      <c r="A1108" s="16" t="s">
        <v>8219</v>
      </c>
      <c r="B1108" s="16">
        <v>296</v>
      </c>
      <c r="D1108" s="16" t="s">
        <v>8221</v>
      </c>
      <c r="E1108" s="16">
        <v>1</v>
      </c>
    </row>
    <row r="1109" spans="1:5" x14ac:dyDescent="0.2">
      <c r="A1109" s="16" t="s">
        <v>8219</v>
      </c>
      <c r="B1109" s="16">
        <v>1204</v>
      </c>
      <c r="D1109" s="16" t="s">
        <v>8221</v>
      </c>
      <c r="E1109" s="16">
        <v>14</v>
      </c>
    </row>
    <row r="1110" spans="1:5" x14ac:dyDescent="0.2">
      <c r="A1110" s="16" t="s">
        <v>8219</v>
      </c>
      <c r="B1110" s="16">
        <v>321</v>
      </c>
      <c r="D1110" s="16" t="s">
        <v>8221</v>
      </c>
      <c r="E1110" s="16">
        <v>26</v>
      </c>
    </row>
    <row r="1111" spans="1:5" x14ac:dyDescent="0.2">
      <c r="A1111" s="16" t="s">
        <v>8219</v>
      </c>
      <c r="B1111" s="16">
        <v>301</v>
      </c>
      <c r="D1111" s="16" t="s">
        <v>8221</v>
      </c>
      <c r="E1111" s="16">
        <v>2</v>
      </c>
    </row>
    <row r="1112" spans="1:5" x14ac:dyDescent="0.2">
      <c r="A1112" s="16" t="s">
        <v>8219</v>
      </c>
      <c r="B1112" s="16">
        <v>144</v>
      </c>
      <c r="D1112" s="16" t="s">
        <v>8221</v>
      </c>
      <c r="E1112" s="16">
        <v>1</v>
      </c>
    </row>
    <row r="1113" spans="1:5" x14ac:dyDescent="0.2">
      <c r="A1113" s="16" t="s">
        <v>8219</v>
      </c>
      <c r="B1113" s="16">
        <v>539</v>
      </c>
      <c r="D1113" s="16" t="s">
        <v>8221</v>
      </c>
      <c r="E1113" s="16">
        <v>3</v>
      </c>
    </row>
    <row r="1114" spans="1:5" x14ac:dyDescent="0.2">
      <c r="A1114" s="16" t="s">
        <v>8219</v>
      </c>
      <c r="B1114" s="16">
        <v>498</v>
      </c>
      <c r="D1114" s="16" t="s">
        <v>8221</v>
      </c>
      <c r="E1114" s="16">
        <v>7</v>
      </c>
    </row>
    <row r="1115" spans="1:5" x14ac:dyDescent="0.2">
      <c r="A1115" s="16" t="s">
        <v>8219</v>
      </c>
      <c r="B1115" s="16">
        <v>1113</v>
      </c>
      <c r="D1115" s="16" t="s">
        <v>8221</v>
      </c>
      <c r="E1115" s="16">
        <v>9</v>
      </c>
    </row>
    <row r="1116" spans="1:5" x14ac:dyDescent="0.2">
      <c r="A1116" s="16" t="s">
        <v>8219</v>
      </c>
      <c r="B1116" s="16">
        <v>988</v>
      </c>
      <c r="D1116" s="16" t="s">
        <v>8221</v>
      </c>
      <c r="E1116" s="16">
        <v>20</v>
      </c>
    </row>
    <row r="1117" spans="1:5" x14ac:dyDescent="0.2">
      <c r="A1117" s="16" t="s">
        <v>8219</v>
      </c>
      <c r="B1117" s="16">
        <v>391</v>
      </c>
      <c r="D1117" s="16" t="s">
        <v>8221</v>
      </c>
      <c r="E1117" s="16">
        <v>6</v>
      </c>
    </row>
    <row r="1118" spans="1:5" x14ac:dyDescent="0.2">
      <c r="A1118" s="16" t="s">
        <v>8219</v>
      </c>
      <c r="B1118" s="16">
        <v>28</v>
      </c>
      <c r="D1118" s="16" t="s">
        <v>8221</v>
      </c>
      <c r="E1118" s="16">
        <v>13</v>
      </c>
    </row>
    <row r="1119" spans="1:5" x14ac:dyDescent="0.2">
      <c r="A1119" s="16" t="s">
        <v>8219</v>
      </c>
      <c r="B1119" s="16">
        <v>147</v>
      </c>
      <c r="D1119" s="16" t="s">
        <v>8221</v>
      </c>
      <c r="E1119" s="16">
        <v>1</v>
      </c>
    </row>
    <row r="1120" spans="1:5" x14ac:dyDescent="0.2">
      <c r="A1120" s="16" t="s">
        <v>8219</v>
      </c>
      <c r="B1120" s="16">
        <v>680</v>
      </c>
      <c r="D1120" s="16" t="s">
        <v>8221</v>
      </c>
      <c r="E1120" s="16">
        <v>202</v>
      </c>
    </row>
    <row r="1121" spans="1:5" x14ac:dyDescent="0.2">
      <c r="A1121" s="16" t="s">
        <v>8219</v>
      </c>
      <c r="B1121" s="16">
        <v>983</v>
      </c>
      <c r="D1121" s="16" t="s">
        <v>8221</v>
      </c>
      <c r="E1121" s="16">
        <v>0</v>
      </c>
    </row>
    <row r="1122" spans="1:5" x14ac:dyDescent="0.2">
      <c r="A1122" s="16" t="s">
        <v>8219</v>
      </c>
      <c r="B1122" s="16">
        <v>79</v>
      </c>
      <c r="D1122" s="16" t="s">
        <v>8221</v>
      </c>
      <c r="E1122" s="16">
        <v>1</v>
      </c>
    </row>
    <row r="1123" spans="1:5" x14ac:dyDescent="0.2">
      <c r="A1123" s="16" t="s">
        <v>8219</v>
      </c>
      <c r="B1123" s="16">
        <v>426</v>
      </c>
      <c r="D1123" s="16" t="s">
        <v>8221</v>
      </c>
      <c r="E1123" s="16">
        <v>0</v>
      </c>
    </row>
    <row r="1124" spans="1:5" x14ac:dyDescent="0.2">
      <c r="A1124" s="16" t="s">
        <v>8219</v>
      </c>
      <c r="B1124" s="16">
        <v>96</v>
      </c>
      <c r="D1124" s="16" t="s">
        <v>8221</v>
      </c>
      <c r="E1124" s="16">
        <v>2</v>
      </c>
    </row>
    <row r="1125" spans="1:5" x14ac:dyDescent="0.2">
      <c r="A1125" s="16" t="s">
        <v>8219</v>
      </c>
      <c r="B1125" s="16">
        <v>163</v>
      </c>
      <c r="D1125" s="16" t="s">
        <v>8221</v>
      </c>
      <c r="E1125" s="16">
        <v>13</v>
      </c>
    </row>
    <row r="1126" spans="1:5" x14ac:dyDescent="0.2">
      <c r="A1126" s="16" t="s">
        <v>8219</v>
      </c>
      <c r="B1126" s="16">
        <v>2525</v>
      </c>
      <c r="D1126" s="16" t="s">
        <v>8221</v>
      </c>
      <c r="E1126" s="16">
        <v>9</v>
      </c>
    </row>
    <row r="1127" spans="1:5" x14ac:dyDescent="0.2">
      <c r="A1127" s="16" t="s">
        <v>8219</v>
      </c>
      <c r="B1127" s="16">
        <v>2035</v>
      </c>
      <c r="D1127" s="16" t="s">
        <v>8221</v>
      </c>
      <c r="E1127" s="16">
        <v>2</v>
      </c>
    </row>
    <row r="1128" spans="1:5" x14ac:dyDescent="0.2">
      <c r="A1128" s="16" t="s">
        <v>8219</v>
      </c>
      <c r="B1128" s="16">
        <v>290</v>
      </c>
      <c r="D1128" s="16" t="s">
        <v>8221</v>
      </c>
      <c r="E1128" s="16">
        <v>0</v>
      </c>
    </row>
    <row r="1129" spans="1:5" x14ac:dyDescent="0.2">
      <c r="A1129" s="16" t="s">
        <v>8219</v>
      </c>
      <c r="B1129" s="16">
        <v>1980</v>
      </c>
      <c r="D1129" s="16" t="s">
        <v>8221</v>
      </c>
      <c r="E1129" s="16">
        <v>35</v>
      </c>
    </row>
    <row r="1130" spans="1:5" x14ac:dyDescent="0.2">
      <c r="A1130" s="16" t="s">
        <v>8219</v>
      </c>
      <c r="B1130" s="16">
        <v>57</v>
      </c>
      <c r="D1130" s="16" t="s">
        <v>8221</v>
      </c>
      <c r="E1130" s="16">
        <v>2</v>
      </c>
    </row>
    <row r="1131" spans="1:5" x14ac:dyDescent="0.2">
      <c r="A1131" s="16" t="s">
        <v>8219</v>
      </c>
      <c r="B1131" s="16">
        <v>380</v>
      </c>
      <c r="D1131" s="16" t="s">
        <v>8221</v>
      </c>
      <c r="E1131" s="16">
        <v>3</v>
      </c>
    </row>
    <row r="1132" spans="1:5" x14ac:dyDescent="0.2">
      <c r="A1132" s="16" t="s">
        <v>8219</v>
      </c>
      <c r="B1132" s="16">
        <v>128</v>
      </c>
      <c r="D1132" s="16" t="s">
        <v>8221</v>
      </c>
      <c r="E1132" s="16">
        <v>0</v>
      </c>
    </row>
    <row r="1133" spans="1:5" x14ac:dyDescent="0.2">
      <c r="A1133" s="16" t="s">
        <v>8219</v>
      </c>
      <c r="B1133" s="16">
        <v>180</v>
      </c>
      <c r="D1133" s="16" t="s">
        <v>8221</v>
      </c>
      <c r="E1133" s="16">
        <v>1</v>
      </c>
    </row>
    <row r="1134" spans="1:5" x14ac:dyDescent="0.2">
      <c r="A1134" s="16" t="s">
        <v>8219</v>
      </c>
      <c r="B1134" s="16">
        <v>571</v>
      </c>
      <c r="D1134" s="16" t="s">
        <v>8221</v>
      </c>
      <c r="E1134" s="16">
        <v>0</v>
      </c>
    </row>
    <row r="1135" spans="1:5" x14ac:dyDescent="0.2">
      <c r="A1135" s="16" t="s">
        <v>8219</v>
      </c>
      <c r="B1135" s="16">
        <v>480</v>
      </c>
      <c r="D1135" s="16" t="s">
        <v>8221</v>
      </c>
      <c r="E1135" s="16">
        <v>0</v>
      </c>
    </row>
    <row r="1136" spans="1:5" x14ac:dyDescent="0.2">
      <c r="A1136" s="16" t="s">
        <v>8219</v>
      </c>
      <c r="B1136" s="16">
        <v>249</v>
      </c>
      <c r="D1136" s="16" t="s">
        <v>8221</v>
      </c>
      <c r="E1136" s="16">
        <v>3</v>
      </c>
    </row>
    <row r="1137" spans="1:5" x14ac:dyDescent="0.2">
      <c r="A1137" s="16" t="s">
        <v>8219</v>
      </c>
      <c r="B1137" s="16">
        <v>84</v>
      </c>
      <c r="D1137" s="16" t="s">
        <v>8221</v>
      </c>
      <c r="E1137" s="16">
        <v>11</v>
      </c>
    </row>
    <row r="1138" spans="1:5" x14ac:dyDescent="0.2">
      <c r="A1138" s="16" t="s">
        <v>8219</v>
      </c>
      <c r="B1138" s="16">
        <v>197</v>
      </c>
      <c r="D1138" s="16" t="s">
        <v>8221</v>
      </c>
      <c r="E1138" s="16">
        <v>6</v>
      </c>
    </row>
    <row r="1139" spans="1:5" x14ac:dyDescent="0.2">
      <c r="A1139" s="16" t="s">
        <v>8219</v>
      </c>
      <c r="B1139" s="16">
        <v>271</v>
      </c>
      <c r="D1139" s="16" t="s">
        <v>8221</v>
      </c>
      <c r="E1139" s="16">
        <v>0</v>
      </c>
    </row>
    <row r="1140" spans="1:5" x14ac:dyDescent="0.2">
      <c r="A1140" s="16" t="s">
        <v>8219</v>
      </c>
      <c r="B1140" s="16">
        <v>50</v>
      </c>
      <c r="D1140" s="16" t="s">
        <v>8221</v>
      </c>
      <c r="E1140" s="16">
        <v>67</v>
      </c>
    </row>
    <row r="1141" spans="1:5" x14ac:dyDescent="0.2">
      <c r="A1141" s="16" t="s">
        <v>8219</v>
      </c>
      <c r="B1141" s="16">
        <v>169</v>
      </c>
      <c r="D1141" s="16" t="s">
        <v>8221</v>
      </c>
      <c r="E1141" s="16">
        <v>23</v>
      </c>
    </row>
    <row r="1142" spans="1:5" x14ac:dyDescent="0.2">
      <c r="A1142" s="16" t="s">
        <v>8219</v>
      </c>
      <c r="B1142" s="16">
        <v>205</v>
      </c>
      <c r="D1142" s="16" t="s">
        <v>8221</v>
      </c>
      <c r="E1142" s="16">
        <v>72</v>
      </c>
    </row>
    <row r="1143" spans="1:5" x14ac:dyDescent="0.2">
      <c r="A1143" s="16" t="s">
        <v>8219</v>
      </c>
      <c r="B1143" s="16">
        <v>206</v>
      </c>
      <c r="D1143" s="16" t="s">
        <v>8221</v>
      </c>
      <c r="E1143" s="16">
        <v>2</v>
      </c>
    </row>
    <row r="1144" spans="1:5" x14ac:dyDescent="0.2">
      <c r="A1144" s="16" t="s">
        <v>8219</v>
      </c>
      <c r="B1144" s="16">
        <v>84</v>
      </c>
      <c r="D1144" s="16" t="s">
        <v>8221</v>
      </c>
      <c r="E1144" s="16">
        <v>15</v>
      </c>
    </row>
    <row r="1145" spans="1:5" x14ac:dyDescent="0.2">
      <c r="A1145" s="16" t="s">
        <v>8219</v>
      </c>
      <c r="B1145" s="16">
        <v>210</v>
      </c>
      <c r="D1145" s="16" t="s">
        <v>8221</v>
      </c>
      <c r="E1145" s="16">
        <v>1</v>
      </c>
    </row>
    <row r="1146" spans="1:5" x14ac:dyDescent="0.2">
      <c r="A1146" s="16" t="s">
        <v>8219</v>
      </c>
      <c r="B1146" s="16">
        <v>181</v>
      </c>
      <c r="D1146" s="16" t="s">
        <v>8221</v>
      </c>
      <c r="E1146" s="16">
        <v>2</v>
      </c>
    </row>
    <row r="1147" spans="1:5" x14ac:dyDescent="0.2">
      <c r="A1147" s="16" t="s">
        <v>8219</v>
      </c>
      <c r="B1147" s="16">
        <v>60</v>
      </c>
      <c r="D1147" s="16" t="s">
        <v>8221</v>
      </c>
      <c r="E1147" s="16">
        <v>7</v>
      </c>
    </row>
    <row r="1148" spans="1:5" x14ac:dyDescent="0.2">
      <c r="A1148" s="16" t="s">
        <v>8219</v>
      </c>
      <c r="B1148" s="16">
        <v>445</v>
      </c>
      <c r="D1148" s="16" t="s">
        <v>8221</v>
      </c>
      <c r="E1148" s="16">
        <v>16</v>
      </c>
    </row>
    <row r="1149" spans="1:5" x14ac:dyDescent="0.2">
      <c r="A1149" s="16" t="s">
        <v>8219</v>
      </c>
      <c r="B1149" s="16">
        <v>17</v>
      </c>
      <c r="D1149" s="16" t="s">
        <v>8221</v>
      </c>
      <c r="E1149" s="16">
        <v>117</v>
      </c>
    </row>
    <row r="1150" spans="1:5" x14ac:dyDescent="0.2">
      <c r="A1150" s="16" t="s">
        <v>8219</v>
      </c>
      <c r="B1150" s="16">
        <v>194</v>
      </c>
      <c r="D1150" s="16" t="s">
        <v>8221</v>
      </c>
      <c r="E1150" s="16">
        <v>2</v>
      </c>
    </row>
    <row r="1151" spans="1:5" x14ac:dyDescent="0.2">
      <c r="A1151" s="16" t="s">
        <v>8219</v>
      </c>
      <c r="B1151" s="16">
        <v>404</v>
      </c>
      <c r="D1151" s="16" t="s">
        <v>8221</v>
      </c>
      <c r="E1151" s="16">
        <v>7</v>
      </c>
    </row>
    <row r="1152" spans="1:5" x14ac:dyDescent="0.2">
      <c r="A1152" s="16" t="s">
        <v>8219</v>
      </c>
      <c r="B1152" s="16">
        <v>194</v>
      </c>
      <c r="D1152" s="16" t="s">
        <v>8221</v>
      </c>
      <c r="E1152" s="16">
        <v>3</v>
      </c>
    </row>
    <row r="1153" spans="1:5" x14ac:dyDescent="0.2">
      <c r="A1153" s="16" t="s">
        <v>8219</v>
      </c>
      <c r="B1153" s="16">
        <v>902</v>
      </c>
      <c r="D1153" s="16" t="s">
        <v>8221</v>
      </c>
      <c r="E1153" s="16">
        <v>20</v>
      </c>
    </row>
    <row r="1154" spans="1:5" x14ac:dyDescent="0.2">
      <c r="A1154" s="16" t="s">
        <v>8219</v>
      </c>
      <c r="B1154" s="16">
        <v>1670</v>
      </c>
      <c r="D1154" s="16" t="s">
        <v>8221</v>
      </c>
      <c r="E1154" s="16">
        <v>50</v>
      </c>
    </row>
    <row r="1155" spans="1:5" x14ac:dyDescent="0.2">
      <c r="A1155" s="16" t="s">
        <v>8219</v>
      </c>
      <c r="B1155" s="16">
        <v>1328</v>
      </c>
      <c r="D1155" s="16" t="s">
        <v>8221</v>
      </c>
      <c r="E1155" s="16">
        <v>2</v>
      </c>
    </row>
    <row r="1156" spans="1:5" x14ac:dyDescent="0.2">
      <c r="A1156" s="16" t="s">
        <v>8219</v>
      </c>
      <c r="B1156" s="16">
        <v>944</v>
      </c>
      <c r="D1156" s="16" t="s">
        <v>8221</v>
      </c>
      <c r="E1156" s="16">
        <v>3</v>
      </c>
    </row>
    <row r="1157" spans="1:5" x14ac:dyDescent="0.2">
      <c r="A1157" s="16" t="s">
        <v>8219</v>
      </c>
      <c r="B1157" s="16">
        <v>147</v>
      </c>
      <c r="D1157" s="16" t="s">
        <v>8221</v>
      </c>
      <c r="E1157" s="16">
        <v>27</v>
      </c>
    </row>
    <row r="1158" spans="1:5" x14ac:dyDescent="0.2">
      <c r="A1158" s="16" t="s">
        <v>8219</v>
      </c>
      <c r="B1158" s="16">
        <v>99</v>
      </c>
      <c r="D1158" s="16" t="s">
        <v>8221</v>
      </c>
      <c r="E1158" s="16">
        <v>7</v>
      </c>
    </row>
    <row r="1159" spans="1:5" x14ac:dyDescent="0.2">
      <c r="A1159" s="16" t="s">
        <v>8219</v>
      </c>
      <c r="B1159" s="16">
        <v>79</v>
      </c>
      <c r="D1159" s="16" t="s">
        <v>8221</v>
      </c>
      <c r="E1159" s="16">
        <v>5</v>
      </c>
    </row>
    <row r="1160" spans="1:5" x14ac:dyDescent="0.2">
      <c r="A1160" s="16" t="s">
        <v>8219</v>
      </c>
      <c r="B1160" s="16">
        <v>75</v>
      </c>
      <c r="D1160" s="16" t="s">
        <v>8221</v>
      </c>
      <c r="E1160" s="16">
        <v>0</v>
      </c>
    </row>
    <row r="1161" spans="1:5" x14ac:dyDescent="0.2">
      <c r="A1161" s="16" t="s">
        <v>8219</v>
      </c>
      <c r="B1161" s="16">
        <v>207</v>
      </c>
      <c r="D1161" s="16" t="s">
        <v>8221</v>
      </c>
      <c r="E1161" s="16">
        <v>3</v>
      </c>
    </row>
    <row r="1162" spans="1:5" x14ac:dyDescent="0.2">
      <c r="A1162" s="16" t="s">
        <v>8219</v>
      </c>
      <c r="B1162" s="16">
        <v>102</v>
      </c>
      <c r="D1162" s="16" t="s">
        <v>8221</v>
      </c>
      <c r="E1162" s="16">
        <v>6</v>
      </c>
    </row>
    <row r="1163" spans="1:5" x14ac:dyDescent="0.2">
      <c r="A1163" s="16" t="s">
        <v>8219</v>
      </c>
      <c r="B1163" s="16">
        <v>32</v>
      </c>
      <c r="D1163" s="16" t="s">
        <v>8221</v>
      </c>
      <c r="E1163" s="16">
        <v>9</v>
      </c>
    </row>
    <row r="1164" spans="1:5" x14ac:dyDescent="0.2">
      <c r="A1164" s="16" t="s">
        <v>8219</v>
      </c>
      <c r="B1164" s="16">
        <v>480</v>
      </c>
      <c r="D1164" s="16" t="s">
        <v>8221</v>
      </c>
      <c r="E1164" s="16">
        <v>3</v>
      </c>
    </row>
    <row r="1165" spans="1:5" x14ac:dyDescent="0.2">
      <c r="A1165" s="16" t="s">
        <v>8219</v>
      </c>
      <c r="B1165" s="16">
        <v>11</v>
      </c>
      <c r="D1165" s="16" t="s">
        <v>8221</v>
      </c>
      <c r="E1165" s="16">
        <v>2</v>
      </c>
    </row>
    <row r="1166" spans="1:5" x14ac:dyDescent="0.2">
      <c r="A1166" s="16" t="s">
        <v>8219</v>
      </c>
      <c r="B1166" s="16">
        <v>12</v>
      </c>
      <c r="D1166" s="16" t="s">
        <v>8221</v>
      </c>
      <c r="E1166" s="16">
        <v>3</v>
      </c>
    </row>
    <row r="1167" spans="1:5" x14ac:dyDescent="0.2">
      <c r="A1167" s="16" t="s">
        <v>8219</v>
      </c>
      <c r="B1167" s="16">
        <v>48</v>
      </c>
      <c r="D1167" s="16" t="s">
        <v>8221</v>
      </c>
      <c r="E1167" s="16">
        <v>45</v>
      </c>
    </row>
    <row r="1168" spans="1:5" x14ac:dyDescent="0.2">
      <c r="A1168" s="16" t="s">
        <v>8219</v>
      </c>
      <c r="B1168" s="16">
        <v>59</v>
      </c>
      <c r="D1168" s="16" t="s">
        <v>8221</v>
      </c>
      <c r="E1168" s="16">
        <v>9</v>
      </c>
    </row>
    <row r="1169" spans="1:5" x14ac:dyDescent="0.2">
      <c r="A1169" s="16" t="s">
        <v>8219</v>
      </c>
      <c r="B1169" s="16">
        <v>79</v>
      </c>
      <c r="D1169" s="16" t="s">
        <v>8221</v>
      </c>
      <c r="E1169" s="16">
        <v>9</v>
      </c>
    </row>
    <row r="1170" spans="1:5" x14ac:dyDescent="0.2">
      <c r="A1170" s="16" t="s">
        <v>8219</v>
      </c>
      <c r="B1170" s="16">
        <v>14</v>
      </c>
      <c r="D1170" s="16" t="s">
        <v>8221</v>
      </c>
      <c r="E1170" s="16">
        <v>21</v>
      </c>
    </row>
    <row r="1171" spans="1:5" x14ac:dyDescent="0.2">
      <c r="A1171" s="16" t="s">
        <v>8219</v>
      </c>
      <c r="B1171" s="16">
        <v>106</v>
      </c>
      <c r="D1171" s="16" t="s">
        <v>8221</v>
      </c>
      <c r="E1171" s="16">
        <v>17</v>
      </c>
    </row>
    <row r="1172" spans="1:5" x14ac:dyDescent="0.2">
      <c r="A1172" s="16" t="s">
        <v>8219</v>
      </c>
      <c r="B1172" s="16">
        <v>25</v>
      </c>
      <c r="D1172" s="16" t="s">
        <v>8221</v>
      </c>
      <c r="E1172" s="16">
        <v>1</v>
      </c>
    </row>
    <row r="1173" spans="1:5" x14ac:dyDescent="0.2">
      <c r="A1173" s="16" t="s">
        <v>8219</v>
      </c>
      <c r="B1173" s="16">
        <v>25</v>
      </c>
      <c r="D1173" s="16" t="s">
        <v>8221</v>
      </c>
      <c r="E1173" s="16">
        <v>1</v>
      </c>
    </row>
    <row r="1174" spans="1:5" x14ac:dyDescent="0.2">
      <c r="A1174" s="16" t="s">
        <v>8219</v>
      </c>
      <c r="B1174" s="16">
        <v>29</v>
      </c>
      <c r="D1174" s="16" t="s">
        <v>8221</v>
      </c>
      <c r="E1174" s="16">
        <v>14</v>
      </c>
    </row>
    <row r="1175" spans="1:5" x14ac:dyDescent="0.2">
      <c r="A1175" s="16" t="s">
        <v>8219</v>
      </c>
      <c r="B1175" s="16">
        <v>43</v>
      </c>
      <c r="D1175" s="16" t="s">
        <v>8221</v>
      </c>
      <c r="E1175" s="16">
        <v>42</v>
      </c>
    </row>
    <row r="1176" spans="1:5" x14ac:dyDescent="0.2">
      <c r="A1176" s="16" t="s">
        <v>8219</v>
      </c>
      <c r="B1176" s="16">
        <v>46</v>
      </c>
      <c r="D1176" s="16" t="s">
        <v>8221</v>
      </c>
      <c r="E1176" s="16">
        <v>27</v>
      </c>
    </row>
    <row r="1177" spans="1:5" x14ac:dyDescent="0.2">
      <c r="A1177" s="16" t="s">
        <v>8219</v>
      </c>
      <c r="B1177" s="16">
        <v>27</v>
      </c>
      <c r="D1177" s="16" t="s">
        <v>8221</v>
      </c>
      <c r="E1177" s="16">
        <v>5</v>
      </c>
    </row>
    <row r="1178" spans="1:5" x14ac:dyDescent="0.2">
      <c r="A1178" s="16" t="s">
        <v>8219</v>
      </c>
      <c r="B1178" s="16">
        <v>112</v>
      </c>
      <c r="D1178" s="16" t="s">
        <v>8221</v>
      </c>
      <c r="E1178" s="16">
        <v>13</v>
      </c>
    </row>
    <row r="1179" spans="1:5" x14ac:dyDescent="0.2">
      <c r="A1179" s="16" t="s">
        <v>8219</v>
      </c>
      <c r="B1179" s="16">
        <v>34</v>
      </c>
      <c r="D1179" s="16" t="s">
        <v>8221</v>
      </c>
      <c r="E1179" s="16">
        <v>12</v>
      </c>
    </row>
    <row r="1180" spans="1:5" x14ac:dyDescent="0.2">
      <c r="A1180" s="16" t="s">
        <v>8219</v>
      </c>
      <c r="B1180" s="16">
        <v>145</v>
      </c>
      <c r="D1180" s="16" t="s">
        <v>8221</v>
      </c>
      <c r="E1180" s="16">
        <v>90</v>
      </c>
    </row>
    <row r="1181" spans="1:5" x14ac:dyDescent="0.2">
      <c r="A1181" s="16" t="s">
        <v>8219</v>
      </c>
      <c r="B1181" s="16">
        <v>19</v>
      </c>
      <c r="D1181" s="16" t="s">
        <v>8221</v>
      </c>
      <c r="E1181" s="16">
        <v>2</v>
      </c>
    </row>
    <row r="1182" spans="1:5" x14ac:dyDescent="0.2">
      <c r="A1182" s="16" t="s">
        <v>8219</v>
      </c>
      <c r="B1182" s="16">
        <v>288</v>
      </c>
      <c r="D1182" s="16" t="s">
        <v>8221</v>
      </c>
      <c r="E1182" s="16">
        <v>5</v>
      </c>
    </row>
    <row r="1183" spans="1:5" x14ac:dyDescent="0.2">
      <c r="A1183" s="16" t="s">
        <v>8219</v>
      </c>
      <c r="B1183" s="16">
        <v>14</v>
      </c>
      <c r="D1183" s="16" t="s">
        <v>8221</v>
      </c>
      <c r="E1183" s="16">
        <v>31</v>
      </c>
    </row>
    <row r="1184" spans="1:5" x14ac:dyDescent="0.2">
      <c r="A1184" s="16" t="s">
        <v>8219</v>
      </c>
      <c r="B1184" s="16">
        <v>7</v>
      </c>
      <c r="D1184" s="16" t="s">
        <v>8221</v>
      </c>
      <c r="E1184" s="16">
        <v>4</v>
      </c>
    </row>
    <row r="1185" spans="1:5" x14ac:dyDescent="0.2">
      <c r="A1185" s="16" t="s">
        <v>8219</v>
      </c>
      <c r="B1185" s="16">
        <v>211</v>
      </c>
      <c r="D1185" s="16" t="s">
        <v>8221</v>
      </c>
      <c r="E1185" s="16">
        <v>29</v>
      </c>
    </row>
    <row r="1186" spans="1:5" x14ac:dyDescent="0.2">
      <c r="A1186" s="16" t="s">
        <v>8219</v>
      </c>
      <c r="B1186" s="16">
        <v>85</v>
      </c>
      <c r="D1186" s="16" t="s">
        <v>8221</v>
      </c>
      <c r="E1186" s="16">
        <v>2</v>
      </c>
    </row>
    <row r="1187" spans="1:5" x14ac:dyDescent="0.2">
      <c r="A1187" s="16" t="s">
        <v>8219</v>
      </c>
      <c r="B1187" s="16">
        <v>103</v>
      </c>
      <c r="D1187" s="16" t="s">
        <v>8221</v>
      </c>
      <c r="E1187" s="16">
        <v>114</v>
      </c>
    </row>
    <row r="1188" spans="1:5" x14ac:dyDescent="0.2">
      <c r="A1188" s="16" t="s">
        <v>8219</v>
      </c>
      <c r="B1188" s="16">
        <v>113</v>
      </c>
      <c r="D1188" s="16" t="s">
        <v>8221</v>
      </c>
      <c r="E1188" s="16">
        <v>1</v>
      </c>
    </row>
    <row r="1189" spans="1:5" x14ac:dyDescent="0.2">
      <c r="A1189" s="16" t="s">
        <v>8219</v>
      </c>
      <c r="B1189" s="16">
        <v>167</v>
      </c>
      <c r="D1189" s="16" t="s">
        <v>8221</v>
      </c>
      <c r="E1189" s="16">
        <v>76</v>
      </c>
    </row>
    <row r="1190" spans="1:5" x14ac:dyDescent="0.2">
      <c r="A1190" s="16" t="s">
        <v>8219</v>
      </c>
      <c r="B1190" s="16">
        <v>73</v>
      </c>
      <c r="D1190" s="16" t="s">
        <v>8221</v>
      </c>
      <c r="E1190" s="16">
        <v>9</v>
      </c>
    </row>
    <row r="1191" spans="1:5" x14ac:dyDescent="0.2">
      <c r="A1191" s="16" t="s">
        <v>8219</v>
      </c>
      <c r="B1191" s="16">
        <v>75</v>
      </c>
      <c r="D1191" s="16" t="s">
        <v>8221</v>
      </c>
      <c r="E1191" s="16">
        <v>37</v>
      </c>
    </row>
    <row r="1192" spans="1:5" x14ac:dyDescent="0.2">
      <c r="A1192" s="16" t="s">
        <v>8219</v>
      </c>
      <c r="B1192" s="16">
        <v>614</v>
      </c>
      <c r="D1192" s="16" t="s">
        <v>8221</v>
      </c>
      <c r="E1192" s="16">
        <v>0</v>
      </c>
    </row>
    <row r="1193" spans="1:5" x14ac:dyDescent="0.2">
      <c r="A1193" s="16" t="s">
        <v>8219</v>
      </c>
      <c r="B1193" s="16">
        <v>107</v>
      </c>
      <c r="D1193" s="16" t="s">
        <v>8221</v>
      </c>
      <c r="E1193" s="16">
        <v>1</v>
      </c>
    </row>
    <row r="1194" spans="1:5" x14ac:dyDescent="0.2">
      <c r="A1194" s="16" t="s">
        <v>8219</v>
      </c>
      <c r="B1194" s="16">
        <v>1224</v>
      </c>
      <c r="D1194" s="16" t="s">
        <v>8221</v>
      </c>
      <c r="E1194" s="16">
        <v>10</v>
      </c>
    </row>
    <row r="1195" spans="1:5" x14ac:dyDescent="0.2">
      <c r="A1195" s="16" t="s">
        <v>8219</v>
      </c>
      <c r="B1195" s="16">
        <v>104</v>
      </c>
      <c r="D1195" s="16" t="s">
        <v>8221</v>
      </c>
      <c r="E1195" s="16">
        <v>1</v>
      </c>
    </row>
    <row r="1196" spans="1:5" x14ac:dyDescent="0.2">
      <c r="A1196" s="16" t="s">
        <v>8219</v>
      </c>
      <c r="B1196" s="16">
        <v>79</v>
      </c>
      <c r="D1196" s="16" t="s">
        <v>8221</v>
      </c>
      <c r="E1196" s="16">
        <v>2</v>
      </c>
    </row>
    <row r="1197" spans="1:5" x14ac:dyDescent="0.2">
      <c r="A1197" s="16" t="s">
        <v>8219</v>
      </c>
      <c r="B1197" s="16">
        <v>157</v>
      </c>
      <c r="D1197" s="16" t="s">
        <v>8221</v>
      </c>
      <c r="E1197" s="16">
        <v>1</v>
      </c>
    </row>
    <row r="1198" spans="1:5" x14ac:dyDescent="0.2">
      <c r="A1198" s="16" t="s">
        <v>8219</v>
      </c>
      <c r="B1198" s="16">
        <v>50</v>
      </c>
      <c r="D1198" s="16" t="s">
        <v>8221</v>
      </c>
      <c r="E1198" s="16">
        <v>10</v>
      </c>
    </row>
    <row r="1199" spans="1:5" x14ac:dyDescent="0.2">
      <c r="A1199" s="16" t="s">
        <v>8219</v>
      </c>
      <c r="B1199" s="16">
        <v>64</v>
      </c>
      <c r="D1199" s="16" t="s">
        <v>8221</v>
      </c>
      <c r="E1199" s="16">
        <v>9</v>
      </c>
    </row>
    <row r="1200" spans="1:5" x14ac:dyDescent="0.2">
      <c r="A1200" s="16" t="s">
        <v>8219</v>
      </c>
      <c r="B1200" s="16">
        <v>200</v>
      </c>
      <c r="D1200" s="16" t="s">
        <v>8221</v>
      </c>
      <c r="E1200" s="16">
        <v>19</v>
      </c>
    </row>
    <row r="1201" spans="1:5" x14ac:dyDescent="0.2">
      <c r="A1201" s="16" t="s">
        <v>8219</v>
      </c>
      <c r="B1201" s="16">
        <v>22</v>
      </c>
      <c r="D1201" s="16" t="s">
        <v>8221</v>
      </c>
      <c r="E1201" s="16">
        <v>0</v>
      </c>
    </row>
    <row r="1202" spans="1:5" x14ac:dyDescent="0.2">
      <c r="A1202" s="16" t="s">
        <v>8219</v>
      </c>
      <c r="B1202" s="16">
        <v>163</v>
      </c>
      <c r="D1202" s="16" t="s">
        <v>8221</v>
      </c>
      <c r="E1202" s="16">
        <v>4</v>
      </c>
    </row>
    <row r="1203" spans="1:5" x14ac:dyDescent="0.2">
      <c r="A1203" s="16" t="s">
        <v>8219</v>
      </c>
      <c r="B1203" s="16">
        <v>77</v>
      </c>
      <c r="D1203" s="16" t="s">
        <v>8221</v>
      </c>
      <c r="E1203" s="16">
        <v>8</v>
      </c>
    </row>
    <row r="1204" spans="1:5" x14ac:dyDescent="0.2">
      <c r="A1204" s="16" t="s">
        <v>8219</v>
      </c>
      <c r="B1204" s="16">
        <v>89</v>
      </c>
      <c r="D1204" s="16" t="s">
        <v>8221</v>
      </c>
      <c r="E1204" s="16">
        <v>24</v>
      </c>
    </row>
    <row r="1205" spans="1:5" x14ac:dyDescent="0.2">
      <c r="A1205" s="16" t="s">
        <v>8219</v>
      </c>
      <c r="B1205" s="16">
        <v>3355</v>
      </c>
      <c r="D1205" s="16" t="s">
        <v>8221</v>
      </c>
      <c r="E1205" s="16">
        <v>0</v>
      </c>
    </row>
    <row r="1206" spans="1:5" x14ac:dyDescent="0.2">
      <c r="A1206" s="16" t="s">
        <v>8219</v>
      </c>
      <c r="B1206" s="16">
        <v>537</v>
      </c>
      <c r="D1206" s="16" t="s">
        <v>8221</v>
      </c>
      <c r="E1206" s="16">
        <v>39</v>
      </c>
    </row>
    <row r="1207" spans="1:5" x14ac:dyDescent="0.2">
      <c r="A1207" s="16" t="s">
        <v>8219</v>
      </c>
      <c r="B1207" s="16">
        <v>125</v>
      </c>
      <c r="D1207" s="16" t="s">
        <v>8221</v>
      </c>
      <c r="E1207" s="16">
        <v>6</v>
      </c>
    </row>
    <row r="1208" spans="1:5" x14ac:dyDescent="0.2">
      <c r="A1208" s="16" t="s">
        <v>8219</v>
      </c>
      <c r="B1208" s="16">
        <v>163</v>
      </c>
      <c r="D1208" s="16" t="s">
        <v>8221</v>
      </c>
      <c r="E1208" s="16">
        <v>4</v>
      </c>
    </row>
    <row r="1209" spans="1:5" x14ac:dyDescent="0.2">
      <c r="A1209" s="16" t="s">
        <v>8219</v>
      </c>
      <c r="B1209" s="16">
        <v>283</v>
      </c>
      <c r="D1209" s="16" t="s">
        <v>8221</v>
      </c>
      <c r="E1209" s="16">
        <v>3</v>
      </c>
    </row>
    <row r="1210" spans="1:5" x14ac:dyDescent="0.2">
      <c r="A1210" s="16" t="s">
        <v>8219</v>
      </c>
      <c r="B1210" s="16">
        <v>352</v>
      </c>
      <c r="D1210" s="16" t="s">
        <v>8221</v>
      </c>
      <c r="E1210" s="16">
        <v>53</v>
      </c>
    </row>
    <row r="1211" spans="1:5" x14ac:dyDescent="0.2">
      <c r="A1211" s="16" t="s">
        <v>8219</v>
      </c>
      <c r="B1211" s="16">
        <v>94</v>
      </c>
      <c r="D1211" s="16" t="s">
        <v>8221</v>
      </c>
      <c r="E1211" s="16">
        <v>1</v>
      </c>
    </row>
    <row r="1212" spans="1:5" x14ac:dyDescent="0.2">
      <c r="A1212" s="16" t="s">
        <v>8219</v>
      </c>
      <c r="B1212" s="16">
        <v>67</v>
      </c>
      <c r="D1212" s="16" t="s">
        <v>8221</v>
      </c>
      <c r="E1212" s="16">
        <v>2</v>
      </c>
    </row>
    <row r="1213" spans="1:5" x14ac:dyDescent="0.2">
      <c r="A1213" s="16" t="s">
        <v>8219</v>
      </c>
      <c r="B1213" s="16">
        <v>221</v>
      </c>
      <c r="D1213" s="16" t="s">
        <v>8221</v>
      </c>
      <c r="E1213" s="16">
        <v>25</v>
      </c>
    </row>
    <row r="1214" spans="1:5" x14ac:dyDescent="0.2">
      <c r="A1214" s="16" t="s">
        <v>8219</v>
      </c>
      <c r="B1214" s="16">
        <v>2165</v>
      </c>
      <c r="D1214" s="16" t="s">
        <v>8221</v>
      </c>
      <c r="E1214" s="16">
        <v>6</v>
      </c>
    </row>
    <row r="1215" spans="1:5" x14ac:dyDescent="0.2">
      <c r="A1215" s="16" t="s">
        <v>8219</v>
      </c>
      <c r="B1215" s="16">
        <v>179</v>
      </c>
      <c r="D1215" s="16" t="s">
        <v>8221</v>
      </c>
      <c r="E1215" s="16">
        <v>0</v>
      </c>
    </row>
    <row r="1216" spans="1:5" x14ac:dyDescent="0.2">
      <c r="A1216" s="16" t="s">
        <v>8219</v>
      </c>
      <c r="B1216" s="16">
        <v>123</v>
      </c>
      <c r="D1216" s="16" t="s">
        <v>8221</v>
      </c>
      <c r="E1216" s="16">
        <v>12</v>
      </c>
    </row>
    <row r="1217" spans="1:5" x14ac:dyDescent="0.2">
      <c r="A1217" s="16" t="s">
        <v>8219</v>
      </c>
      <c r="B1217" s="16">
        <v>1104</v>
      </c>
      <c r="D1217" s="16" t="s">
        <v>8221</v>
      </c>
      <c r="E1217" s="16">
        <v>0</v>
      </c>
    </row>
    <row r="1218" spans="1:5" x14ac:dyDescent="0.2">
      <c r="A1218" s="16" t="s">
        <v>8219</v>
      </c>
      <c r="B1218" s="16">
        <v>403</v>
      </c>
      <c r="D1218" s="16" t="s">
        <v>8221</v>
      </c>
      <c r="E1218" s="16">
        <v>36</v>
      </c>
    </row>
    <row r="1219" spans="1:5" x14ac:dyDescent="0.2">
      <c r="A1219" s="16" t="s">
        <v>8219</v>
      </c>
      <c r="B1219" s="16">
        <v>109</v>
      </c>
      <c r="D1219" s="16" t="s">
        <v>8221</v>
      </c>
      <c r="E1219" s="16">
        <v>0</v>
      </c>
    </row>
    <row r="1220" spans="1:5" x14ac:dyDescent="0.2">
      <c r="A1220" s="16" t="s">
        <v>8219</v>
      </c>
      <c r="B1220" s="16">
        <v>372</v>
      </c>
      <c r="D1220" s="16" t="s">
        <v>8221</v>
      </c>
      <c r="E1220" s="16">
        <v>2</v>
      </c>
    </row>
    <row r="1221" spans="1:5" x14ac:dyDescent="0.2">
      <c r="A1221" s="16" t="s">
        <v>8219</v>
      </c>
      <c r="B1221" s="16">
        <v>311</v>
      </c>
      <c r="D1221" s="16" t="s">
        <v>8221</v>
      </c>
      <c r="E1221" s="16">
        <v>1</v>
      </c>
    </row>
    <row r="1222" spans="1:5" x14ac:dyDescent="0.2">
      <c r="A1222" s="16" t="s">
        <v>8219</v>
      </c>
      <c r="B1222" s="16">
        <v>61</v>
      </c>
      <c r="D1222" s="16" t="s">
        <v>8221</v>
      </c>
      <c r="E1222" s="16">
        <v>59</v>
      </c>
    </row>
    <row r="1223" spans="1:5" x14ac:dyDescent="0.2">
      <c r="A1223" s="16" t="s">
        <v>8219</v>
      </c>
      <c r="B1223" s="16">
        <v>115</v>
      </c>
      <c r="D1223" s="16" t="s">
        <v>8221</v>
      </c>
      <c r="E1223" s="16">
        <v>1</v>
      </c>
    </row>
    <row r="1224" spans="1:5" x14ac:dyDescent="0.2">
      <c r="A1224" s="16" t="s">
        <v>8219</v>
      </c>
      <c r="B1224" s="16">
        <v>111</v>
      </c>
      <c r="D1224" s="16" t="s">
        <v>8221</v>
      </c>
      <c r="E1224" s="16">
        <v>31</v>
      </c>
    </row>
    <row r="1225" spans="1:5" x14ac:dyDescent="0.2">
      <c r="A1225" s="16" t="s">
        <v>8219</v>
      </c>
      <c r="B1225" s="16">
        <v>337</v>
      </c>
      <c r="D1225" s="16" t="s">
        <v>8221</v>
      </c>
      <c r="E1225" s="16">
        <v>18</v>
      </c>
    </row>
    <row r="1226" spans="1:5" x14ac:dyDescent="0.2">
      <c r="A1226" s="16" t="s">
        <v>8219</v>
      </c>
      <c r="B1226" s="16">
        <v>9</v>
      </c>
      <c r="D1226" s="16" t="s">
        <v>8221</v>
      </c>
      <c r="E1226" s="16">
        <v>10</v>
      </c>
    </row>
    <row r="1227" spans="1:5" x14ac:dyDescent="0.2">
      <c r="A1227" s="16" t="s">
        <v>8219</v>
      </c>
      <c r="B1227" s="16">
        <v>120</v>
      </c>
      <c r="D1227" s="16" t="s">
        <v>8221</v>
      </c>
      <c r="E1227" s="16">
        <v>0</v>
      </c>
    </row>
    <row r="1228" spans="1:5" x14ac:dyDescent="0.2">
      <c r="A1228" s="16" t="s">
        <v>8219</v>
      </c>
      <c r="B1228" s="16">
        <v>102</v>
      </c>
      <c r="D1228" s="16" t="s">
        <v>8221</v>
      </c>
      <c r="E1228" s="16">
        <v>14</v>
      </c>
    </row>
    <row r="1229" spans="1:5" x14ac:dyDescent="0.2">
      <c r="A1229" s="16" t="s">
        <v>8219</v>
      </c>
      <c r="B1229" s="16">
        <v>186</v>
      </c>
      <c r="D1229" s="16" t="s">
        <v>8221</v>
      </c>
      <c r="E1229" s="16">
        <v>2</v>
      </c>
    </row>
    <row r="1230" spans="1:5" x14ac:dyDescent="0.2">
      <c r="A1230" s="16" t="s">
        <v>8219</v>
      </c>
      <c r="B1230" s="16">
        <v>15</v>
      </c>
      <c r="D1230" s="16" t="s">
        <v>8221</v>
      </c>
      <c r="E1230" s="16">
        <v>1</v>
      </c>
    </row>
    <row r="1231" spans="1:5" x14ac:dyDescent="0.2">
      <c r="A1231" s="16" t="s">
        <v>8219</v>
      </c>
      <c r="B1231" s="16">
        <v>67</v>
      </c>
      <c r="D1231" s="16" t="s">
        <v>8221</v>
      </c>
      <c r="E1231" s="16">
        <v>3</v>
      </c>
    </row>
    <row r="1232" spans="1:5" x14ac:dyDescent="0.2">
      <c r="A1232" s="16" t="s">
        <v>8219</v>
      </c>
      <c r="B1232" s="16">
        <v>130</v>
      </c>
      <c r="D1232" s="16" t="s">
        <v>8221</v>
      </c>
      <c r="E1232" s="16">
        <v>0</v>
      </c>
    </row>
    <row r="1233" spans="1:5" x14ac:dyDescent="0.2">
      <c r="A1233" s="16" t="s">
        <v>8219</v>
      </c>
      <c r="B1233" s="16">
        <v>16</v>
      </c>
      <c r="D1233" s="16" t="s">
        <v>8221</v>
      </c>
      <c r="E1233" s="16">
        <v>2</v>
      </c>
    </row>
    <row r="1234" spans="1:5" x14ac:dyDescent="0.2">
      <c r="A1234" s="16" t="s">
        <v>8219</v>
      </c>
      <c r="B1234" s="16">
        <v>67</v>
      </c>
      <c r="D1234" s="16" t="s">
        <v>8221</v>
      </c>
      <c r="E1234" s="16">
        <v>0</v>
      </c>
    </row>
    <row r="1235" spans="1:5" x14ac:dyDescent="0.2">
      <c r="A1235" s="16" t="s">
        <v>8219</v>
      </c>
      <c r="B1235" s="16">
        <v>124</v>
      </c>
      <c r="D1235" s="16" t="s">
        <v>8221</v>
      </c>
      <c r="E1235" s="16">
        <v>12</v>
      </c>
    </row>
    <row r="1236" spans="1:5" x14ac:dyDescent="0.2">
      <c r="A1236" s="16" t="s">
        <v>8219</v>
      </c>
      <c r="B1236" s="16">
        <v>80</v>
      </c>
      <c r="D1236" s="16" t="s">
        <v>8221</v>
      </c>
      <c r="E1236" s="16">
        <v>1</v>
      </c>
    </row>
    <row r="1237" spans="1:5" x14ac:dyDescent="0.2">
      <c r="A1237" s="16" t="s">
        <v>8219</v>
      </c>
      <c r="B1237" s="16">
        <v>282</v>
      </c>
      <c r="D1237" s="16" t="s">
        <v>8221</v>
      </c>
      <c r="E1237" s="16">
        <v>8</v>
      </c>
    </row>
    <row r="1238" spans="1:5" x14ac:dyDescent="0.2">
      <c r="A1238" s="16" t="s">
        <v>8219</v>
      </c>
      <c r="B1238" s="16">
        <v>68</v>
      </c>
      <c r="D1238" s="16" t="s">
        <v>8221</v>
      </c>
      <c r="E1238" s="16">
        <v>2</v>
      </c>
    </row>
    <row r="1239" spans="1:5" x14ac:dyDescent="0.2">
      <c r="A1239" s="16" t="s">
        <v>8219</v>
      </c>
      <c r="B1239" s="16">
        <v>86</v>
      </c>
      <c r="D1239" s="16" t="s">
        <v>8221</v>
      </c>
      <c r="E1239" s="16">
        <v>31</v>
      </c>
    </row>
    <row r="1240" spans="1:5" x14ac:dyDescent="0.2">
      <c r="A1240" s="16" t="s">
        <v>8219</v>
      </c>
      <c r="B1240" s="16">
        <v>115</v>
      </c>
      <c r="D1240" s="16" t="s">
        <v>8221</v>
      </c>
      <c r="E1240" s="16">
        <v>5</v>
      </c>
    </row>
    <row r="1241" spans="1:5" x14ac:dyDescent="0.2">
      <c r="A1241" s="16" t="s">
        <v>8219</v>
      </c>
      <c r="B1241" s="16">
        <v>75</v>
      </c>
      <c r="D1241" s="16" t="s">
        <v>8221</v>
      </c>
      <c r="E1241" s="16">
        <v>1</v>
      </c>
    </row>
    <row r="1242" spans="1:5" x14ac:dyDescent="0.2">
      <c r="A1242" s="16" t="s">
        <v>8219</v>
      </c>
      <c r="B1242" s="16">
        <v>43</v>
      </c>
      <c r="D1242" s="16" t="s">
        <v>8221</v>
      </c>
      <c r="E1242" s="16">
        <v>12</v>
      </c>
    </row>
    <row r="1243" spans="1:5" x14ac:dyDescent="0.2">
      <c r="A1243" s="16" t="s">
        <v>8219</v>
      </c>
      <c r="B1243" s="16">
        <v>48</v>
      </c>
      <c r="D1243" s="16" t="s">
        <v>8221</v>
      </c>
      <c r="E1243" s="16">
        <v>4</v>
      </c>
    </row>
    <row r="1244" spans="1:5" x14ac:dyDescent="0.2">
      <c r="A1244" s="16" t="s">
        <v>8219</v>
      </c>
      <c r="B1244" s="16">
        <v>52</v>
      </c>
      <c r="D1244" s="16" t="s">
        <v>8221</v>
      </c>
      <c r="E1244" s="16">
        <v>0</v>
      </c>
    </row>
    <row r="1245" spans="1:5" x14ac:dyDescent="0.2">
      <c r="A1245" s="16" t="s">
        <v>8219</v>
      </c>
      <c r="B1245" s="16">
        <v>43</v>
      </c>
      <c r="D1245" s="16" t="s">
        <v>8221</v>
      </c>
      <c r="E1245" s="16">
        <v>7</v>
      </c>
    </row>
    <row r="1246" spans="1:5" x14ac:dyDescent="0.2">
      <c r="A1246" s="16" t="s">
        <v>8219</v>
      </c>
      <c r="B1246" s="16">
        <v>58</v>
      </c>
      <c r="D1246" s="16" t="s">
        <v>8221</v>
      </c>
      <c r="E1246" s="16">
        <v>2</v>
      </c>
    </row>
    <row r="1247" spans="1:5" x14ac:dyDescent="0.2">
      <c r="A1247" s="16" t="s">
        <v>8219</v>
      </c>
      <c r="B1247" s="16">
        <v>47</v>
      </c>
      <c r="D1247" s="16" t="s">
        <v>8221</v>
      </c>
      <c r="E1247" s="16">
        <v>1</v>
      </c>
    </row>
    <row r="1248" spans="1:5" x14ac:dyDescent="0.2">
      <c r="A1248" s="16" t="s">
        <v>8219</v>
      </c>
      <c r="B1248" s="16">
        <v>36</v>
      </c>
      <c r="D1248" s="16" t="s">
        <v>8221</v>
      </c>
      <c r="E1248" s="16">
        <v>4</v>
      </c>
    </row>
    <row r="1249" spans="1:5" x14ac:dyDescent="0.2">
      <c r="A1249" s="16" t="s">
        <v>8219</v>
      </c>
      <c r="B1249" s="16">
        <v>17</v>
      </c>
      <c r="D1249" s="16" t="s">
        <v>8221</v>
      </c>
      <c r="E1249" s="16">
        <v>6</v>
      </c>
    </row>
    <row r="1250" spans="1:5" x14ac:dyDescent="0.2">
      <c r="A1250" s="16" t="s">
        <v>8219</v>
      </c>
      <c r="B1250" s="16">
        <v>104</v>
      </c>
      <c r="D1250" s="16" t="s">
        <v>8221</v>
      </c>
      <c r="E1250" s="16">
        <v>8</v>
      </c>
    </row>
    <row r="1251" spans="1:5" x14ac:dyDescent="0.2">
      <c r="A1251" s="16" t="s">
        <v>8219</v>
      </c>
      <c r="B1251" s="16">
        <v>47</v>
      </c>
      <c r="D1251" s="16" t="s">
        <v>8221</v>
      </c>
      <c r="E1251" s="16">
        <v>14</v>
      </c>
    </row>
    <row r="1252" spans="1:5" x14ac:dyDescent="0.2">
      <c r="A1252" s="16" t="s">
        <v>8219</v>
      </c>
      <c r="B1252" s="16">
        <v>38</v>
      </c>
      <c r="D1252" s="16" t="s">
        <v>8221</v>
      </c>
      <c r="E1252" s="16">
        <v>0</v>
      </c>
    </row>
    <row r="1253" spans="1:5" x14ac:dyDescent="0.2">
      <c r="A1253" s="16" t="s">
        <v>8219</v>
      </c>
      <c r="B1253" s="16">
        <v>81</v>
      </c>
      <c r="D1253" s="16" t="s">
        <v>8221</v>
      </c>
      <c r="E1253" s="16">
        <v>4</v>
      </c>
    </row>
    <row r="1254" spans="1:5" x14ac:dyDescent="0.2">
      <c r="A1254" s="16" t="s">
        <v>8219</v>
      </c>
      <c r="B1254" s="16">
        <v>55</v>
      </c>
      <c r="D1254" s="16" t="s">
        <v>8221</v>
      </c>
      <c r="E1254" s="16">
        <v>0</v>
      </c>
    </row>
    <row r="1255" spans="1:5" x14ac:dyDescent="0.2">
      <c r="A1255" s="16" t="s">
        <v>8219</v>
      </c>
      <c r="B1255" s="16">
        <v>41</v>
      </c>
      <c r="D1255" s="16" t="s">
        <v>8221</v>
      </c>
      <c r="E1255" s="16">
        <v>0</v>
      </c>
    </row>
    <row r="1256" spans="1:5" x14ac:dyDescent="0.2">
      <c r="A1256" s="16" t="s">
        <v>8219</v>
      </c>
      <c r="B1256" s="16">
        <v>79</v>
      </c>
      <c r="D1256" s="16" t="s">
        <v>8221</v>
      </c>
      <c r="E1256" s="16">
        <v>1</v>
      </c>
    </row>
    <row r="1257" spans="1:5" x14ac:dyDescent="0.2">
      <c r="A1257" s="16" t="s">
        <v>8219</v>
      </c>
      <c r="B1257" s="16">
        <v>16</v>
      </c>
      <c r="D1257" s="16" t="s">
        <v>8221</v>
      </c>
      <c r="E1257" s="16">
        <v>1</v>
      </c>
    </row>
    <row r="1258" spans="1:5" x14ac:dyDescent="0.2">
      <c r="A1258" s="16" t="s">
        <v>8219</v>
      </c>
      <c r="B1258" s="16">
        <v>8</v>
      </c>
      <c r="D1258" s="16" t="s">
        <v>8221</v>
      </c>
      <c r="E1258" s="16">
        <v>1</v>
      </c>
    </row>
    <row r="1259" spans="1:5" x14ac:dyDescent="0.2">
      <c r="A1259" s="16" t="s">
        <v>8219</v>
      </c>
      <c r="B1259" s="16">
        <v>95</v>
      </c>
      <c r="D1259" s="16" t="s">
        <v>8221</v>
      </c>
      <c r="E1259" s="16">
        <v>1</v>
      </c>
    </row>
    <row r="1260" spans="1:5" x14ac:dyDescent="0.2">
      <c r="A1260" s="16" t="s">
        <v>8219</v>
      </c>
      <c r="B1260" s="16">
        <v>25</v>
      </c>
      <c r="D1260" s="16" t="s">
        <v>8221</v>
      </c>
      <c r="E1260" s="16">
        <v>4</v>
      </c>
    </row>
    <row r="1261" spans="1:5" x14ac:dyDescent="0.2">
      <c r="A1261" s="16" t="s">
        <v>8219</v>
      </c>
      <c r="B1261" s="16">
        <v>19</v>
      </c>
      <c r="D1261" s="16" t="s">
        <v>8221</v>
      </c>
      <c r="E1261" s="16">
        <v>0</v>
      </c>
    </row>
    <row r="1262" spans="1:5" x14ac:dyDescent="0.2">
      <c r="A1262" s="16" t="s">
        <v>8219</v>
      </c>
      <c r="B1262" s="16">
        <v>90</v>
      </c>
      <c r="D1262" s="16" t="s">
        <v>8221</v>
      </c>
      <c r="E1262" s="16">
        <v>0</v>
      </c>
    </row>
    <row r="1263" spans="1:5" x14ac:dyDescent="0.2">
      <c r="A1263" s="16" t="s">
        <v>8219</v>
      </c>
      <c r="B1263" s="16">
        <v>41</v>
      </c>
      <c r="D1263" s="16" t="s">
        <v>8221</v>
      </c>
      <c r="E1263" s="16">
        <v>2</v>
      </c>
    </row>
    <row r="1264" spans="1:5" x14ac:dyDescent="0.2">
      <c r="A1264" s="16" t="s">
        <v>8219</v>
      </c>
      <c r="B1264" s="16">
        <v>30</v>
      </c>
      <c r="D1264" s="16" t="s">
        <v>8221</v>
      </c>
      <c r="E1264" s="16">
        <v>24</v>
      </c>
    </row>
    <row r="1265" spans="1:5" x14ac:dyDescent="0.2">
      <c r="A1265" s="16" t="s">
        <v>8219</v>
      </c>
      <c r="B1265" s="16">
        <v>38</v>
      </c>
      <c r="D1265" s="16" t="s">
        <v>8221</v>
      </c>
      <c r="E1265" s="16">
        <v>1</v>
      </c>
    </row>
    <row r="1266" spans="1:5" x14ac:dyDescent="0.2">
      <c r="A1266" s="16" t="s">
        <v>8219</v>
      </c>
      <c r="B1266" s="16">
        <v>65</v>
      </c>
      <c r="D1266" s="16" t="s">
        <v>8221</v>
      </c>
      <c r="E1266" s="16">
        <v>2</v>
      </c>
    </row>
    <row r="1267" spans="1:5" x14ac:dyDescent="0.2">
      <c r="A1267" s="16" t="s">
        <v>8219</v>
      </c>
      <c r="B1267" s="16">
        <v>75</v>
      </c>
      <c r="D1267" s="16" t="s">
        <v>8221</v>
      </c>
      <c r="E1267" s="16">
        <v>1</v>
      </c>
    </row>
    <row r="1268" spans="1:5" x14ac:dyDescent="0.2">
      <c r="A1268" s="16" t="s">
        <v>8219</v>
      </c>
      <c r="B1268" s="16">
        <v>16</v>
      </c>
      <c r="D1268" s="16" t="s">
        <v>8221</v>
      </c>
      <c r="E1268" s="16">
        <v>37</v>
      </c>
    </row>
    <row r="1269" spans="1:5" x14ac:dyDescent="0.2">
      <c r="A1269" s="16" t="s">
        <v>8219</v>
      </c>
      <c r="B1269" s="16">
        <v>10</v>
      </c>
      <c r="D1269" s="16" t="s">
        <v>8221</v>
      </c>
      <c r="E1269" s="16">
        <v>5</v>
      </c>
    </row>
    <row r="1270" spans="1:5" x14ac:dyDescent="0.2">
      <c r="A1270" s="16" t="s">
        <v>8219</v>
      </c>
      <c r="B1270" s="16">
        <v>27</v>
      </c>
      <c r="D1270" s="16" t="s">
        <v>8221</v>
      </c>
      <c r="E1270" s="16">
        <v>4</v>
      </c>
    </row>
    <row r="1271" spans="1:5" x14ac:dyDescent="0.2">
      <c r="A1271" s="16" t="s">
        <v>8219</v>
      </c>
      <c r="B1271" s="16">
        <v>259</v>
      </c>
      <c r="D1271" s="16" t="s">
        <v>8221</v>
      </c>
      <c r="E1271" s="16">
        <v>16</v>
      </c>
    </row>
    <row r="1272" spans="1:5" x14ac:dyDescent="0.2">
      <c r="A1272" s="16" t="s">
        <v>8219</v>
      </c>
      <c r="B1272" s="16">
        <v>39</v>
      </c>
      <c r="D1272" s="16" t="s">
        <v>8221</v>
      </c>
      <c r="E1272" s="16">
        <v>9</v>
      </c>
    </row>
    <row r="1273" spans="1:5" x14ac:dyDescent="0.2">
      <c r="A1273" s="16" t="s">
        <v>8219</v>
      </c>
      <c r="B1273" s="16">
        <v>42</v>
      </c>
      <c r="D1273" s="16" t="s">
        <v>8221</v>
      </c>
      <c r="E1273" s="16">
        <v>0</v>
      </c>
    </row>
    <row r="1274" spans="1:5" x14ac:dyDescent="0.2">
      <c r="A1274" s="16" t="s">
        <v>8219</v>
      </c>
      <c r="B1274" s="16">
        <v>10</v>
      </c>
      <c r="D1274" s="16" t="s">
        <v>8221</v>
      </c>
      <c r="E1274" s="16">
        <v>40</v>
      </c>
    </row>
    <row r="1275" spans="1:5" x14ac:dyDescent="0.2">
      <c r="A1275" s="16" t="s">
        <v>8219</v>
      </c>
      <c r="B1275" s="16">
        <v>56</v>
      </c>
      <c r="D1275" s="16" t="s">
        <v>8221</v>
      </c>
      <c r="E1275" s="16">
        <v>0</v>
      </c>
    </row>
    <row r="1276" spans="1:5" x14ac:dyDescent="0.2">
      <c r="A1276" s="16" t="s">
        <v>8219</v>
      </c>
      <c r="B1276" s="16">
        <v>20</v>
      </c>
      <c r="D1276" s="16" t="s">
        <v>8221</v>
      </c>
      <c r="E1276" s="16">
        <v>2</v>
      </c>
    </row>
    <row r="1277" spans="1:5" x14ac:dyDescent="0.2">
      <c r="A1277" s="16" t="s">
        <v>8219</v>
      </c>
      <c r="B1277" s="16">
        <v>170</v>
      </c>
      <c r="D1277" s="16" t="s">
        <v>8221</v>
      </c>
      <c r="E1277" s="16">
        <v>1</v>
      </c>
    </row>
    <row r="1278" spans="1:5" x14ac:dyDescent="0.2">
      <c r="A1278" s="16" t="s">
        <v>8219</v>
      </c>
      <c r="B1278" s="16">
        <v>29</v>
      </c>
      <c r="D1278" s="16" t="s">
        <v>8221</v>
      </c>
      <c r="E1278" s="16">
        <v>9</v>
      </c>
    </row>
    <row r="1279" spans="1:5" x14ac:dyDescent="0.2">
      <c r="A1279" s="16" t="s">
        <v>8219</v>
      </c>
      <c r="B1279" s="16">
        <v>132</v>
      </c>
      <c r="D1279" s="16" t="s">
        <v>8221</v>
      </c>
      <c r="E1279" s="16">
        <v>34</v>
      </c>
    </row>
    <row r="1280" spans="1:5" x14ac:dyDescent="0.2">
      <c r="A1280" s="16" t="s">
        <v>8219</v>
      </c>
      <c r="B1280" s="16">
        <v>27</v>
      </c>
      <c r="D1280" s="16" t="s">
        <v>8221</v>
      </c>
      <c r="E1280" s="16">
        <v>23</v>
      </c>
    </row>
    <row r="1281" spans="1:5" x14ac:dyDescent="0.2">
      <c r="A1281" s="16" t="s">
        <v>8219</v>
      </c>
      <c r="B1281" s="16">
        <v>26</v>
      </c>
      <c r="D1281" s="16" t="s">
        <v>8221</v>
      </c>
      <c r="E1281" s="16">
        <v>19</v>
      </c>
    </row>
    <row r="1282" spans="1:5" x14ac:dyDescent="0.2">
      <c r="A1282" s="16" t="s">
        <v>8219</v>
      </c>
      <c r="B1282" s="16">
        <v>43</v>
      </c>
      <c r="D1282" s="16" t="s">
        <v>8221</v>
      </c>
      <c r="E1282" s="16">
        <v>50</v>
      </c>
    </row>
    <row r="1283" spans="1:5" x14ac:dyDescent="0.2">
      <c r="A1283" s="16" t="s">
        <v>8219</v>
      </c>
      <c r="B1283" s="16">
        <v>80</v>
      </c>
      <c r="D1283" s="16" t="s">
        <v>8221</v>
      </c>
      <c r="E1283" s="16">
        <v>12</v>
      </c>
    </row>
    <row r="1284" spans="1:5" x14ac:dyDescent="0.2">
      <c r="A1284" s="16" t="s">
        <v>8219</v>
      </c>
      <c r="B1284" s="16">
        <v>33</v>
      </c>
      <c r="D1284" s="16" t="s">
        <v>8221</v>
      </c>
      <c r="E1284" s="16">
        <v>8</v>
      </c>
    </row>
    <row r="1285" spans="1:5" x14ac:dyDescent="0.2">
      <c r="A1285" s="16" t="s">
        <v>8219</v>
      </c>
      <c r="B1285" s="16">
        <v>71</v>
      </c>
      <c r="D1285" s="16" t="s">
        <v>8221</v>
      </c>
      <c r="E1285" s="16">
        <v>9</v>
      </c>
    </row>
    <row r="1286" spans="1:5" x14ac:dyDescent="0.2">
      <c r="A1286" s="16" t="s">
        <v>8219</v>
      </c>
      <c r="B1286" s="16">
        <v>81</v>
      </c>
      <c r="D1286" s="16" t="s">
        <v>8221</v>
      </c>
      <c r="E1286" s="16">
        <v>43</v>
      </c>
    </row>
    <row r="1287" spans="1:5" x14ac:dyDescent="0.2">
      <c r="A1287" s="16" t="s">
        <v>8219</v>
      </c>
      <c r="B1287" s="16">
        <v>76</v>
      </c>
      <c r="D1287" s="16" t="s">
        <v>8221</v>
      </c>
      <c r="E1287" s="16">
        <v>28</v>
      </c>
    </row>
    <row r="1288" spans="1:5" x14ac:dyDescent="0.2">
      <c r="A1288" s="16" t="s">
        <v>8219</v>
      </c>
      <c r="B1288" s="16">
        <v>48</v>
      </c>
      <c r="D1288" s="16" t="s">
        <v>8221</v>
      </c>
      <c r="E1288" s="16">
        <v>4</v>
      </c>
    </row>
    <row r="1289" spans="1:5" x14ac:dyDescent="0.2">
      <c r="A1289" s="16" t="s">
        <v>8219</v>
      </c>
      <c r="B1289" s="16">
        <v>61</v>
      </c>
      <c r="D1289" s="16" t="s">
        <v>8221</v>
      </c>
      <c r="E1289" s="16">
        <v>24</v>
      </c>
    </row>
    <row r="1290" spans="1:5" x14ac:dyDescent="0.2">
      <c r="A1290" s="16" t="s">
        <v>8219</v>
      </c>
      <c r="B1290" s="16">
        <v>60</v>
      </c>
      <c r="D1290" s="16" t="s">
        <v>8221</v>
      </c>
      <c r="E1290" s="16">
        <v>2</v>
      </c>
    </row>
    <row r="1291" spans="1:5" x14ac:dyDescent="0.2">
      <c r="A1291" s="16" t="s">
        <v>8219</v>
      </c>
      <c r="B1291" s="16">
        <v>136</v>
      </c>
      <c r="D1291" s="16" t="s">
        <v>8221</v>
      </c>
      <c r="E1291" s="16">
        <v>2</v>
      </c>
    </row>
    <row r="1292" spans="1:5" x14ac:dyDescent="0.2">
      <c r="A1292" s="16" t="s">
        <v>8219</v>
      </c>
      <c r="B1292" s="16">
        <v>14</v>
      </c>
      <c r="D1292" s="16" t="s">
        <v>8221</v>
      </c>
      <c r="E1292" s="16">
        <v>20</v>
      </c>
    </row>
    <row r="1293" spans="1:5" x14ac:dyDescent="0.2">
      <c r="A1293" s="16" t="s">
        <v>8219</v>
      </c>
      <c r="B1293" s="16">
        <v>78</v>
      </c>
      <c r="D1293" s="16" t="s">
        <v>8221</v>
      </c>
      <c r="E1293" s="16">
        <v>1</v>
      </c>
    </row>
    <row r="1294" spans="1:5" x14ac:dyDescent="0.2">
      <c r="A1294" s="16" t="s">
        <v>8219</v>
      </c>
      <c r="B1294" s="16">
        <v>4</v>
      </c>
      <c r="D1294" s="16" t="s">
        <v>8221</v>
      </c>
      <c r="E1294" s="16">
        <v>1</v>
      </c>
    </row>
    <row r="1295" spans="1:5" x14ac:dyDescent="0.2">
      <c r="A1295" s="16" t="s">
        <v>8219</v>
      </c>
      <c r="B1295" s="16">
        <v>11</v>
      </c>
      <c r="D1295" s="16" t="s">
        <v>8221</v>
      </c>
      <c r="E1295" s="16">
        <v>4</v>
      </c>
    </row>
    <row r="1296" spans="1:5" x14ac:dyDescent="0.2">
      <c r="A1296" s="16" t="s">
        <v>8219</v>
      </c>
      <c r="B1296" s="16">
        <v>185</v>
      </c>
      <c r="D1296" s="16" t="s">
        <v>8221</v>
      </c>
      <c r="E1296" s="16">
        <v>1</v>
      </c>
    </row>
    <row r="1297" spans="1:5" x14ac:dyDescent="0.2">
      <c r="A1297" s="16" t="s">
        <v>8219</v>
      </c>
      <c r="B1297" s="16">
        <v>59</v>
      </c>
      <c r="D1297" s="16" t="s">
        <v>8221</v>
      </c>
      <c r="E1297" s="16">
        <v>1</v>
      </c>
    </row>
    <row r="1298" spans="1:5" x14ac:dyDescent="0.2">
      <c r="A1298" s="16" t="s">
        <v>8219</v>
      </c>
      <c r="B1298" s="16">
        <v>27</v>
      </c>
      <c r="D1298" s="16" t="s">
        <v>8221</v>
      </c>
      <c r="E1298" s="16">
        <v>13</v>
      </c>
    </row>
    <row r="1299" spans="1:5" x14ac:dyDescent="0.2">
      <c r="A1299" s="16" t="s">
        <v>8219</v>
      </c>
      <c r="B1299" s="16">
        <v>63</v>
      </c>
      <c r="D1299" s="16" t="s">
        <v>8221</v>
      </c>
      <c r="E1299" s="16">
        <v>1</v>
      </c>
    </row>
    <row r="1300" spans="1:5" x14ac:dyDescent="0.2">
      <c r="A1300" s="16" t="s">
        <v>8219</v>
      </c>
      <c r="B1300" s="16">
        <v>13</v>
      </c>
      <c r="D1300" s="16" t="s">
        <v>8221</v>
      </c>
      <c r="E1300" s="16">
        <v>1</v>
      </c>
    </row>
    <row r="1301" spans="1:5" x14ac:dyDescent="0.2">
      <c r="A1301" s="16" t="s">
        <v>8219</v>
      </c>
      <c r="B1301" s="16">
        <v>13</v>
      </c>
      <c r="D1301" s="16" t="s">
        <v>8221</v>
      </c>
      <c r="E1301" s="16">
        <v>0</v>
      </c>
    </row>
    <row r="1302" spans="1:5" x14ac:dyDescent="0.2">
      <c r="A1302" s="16" t="s">
        <v>8219</v>
      </c>
      <c r="B1302" s="16">
        <v>57</v>
      </c>
      <c r="D1302" s="16" t="s">
        <v>8221</v>
      </c>
      <c r="E1302" s="16">
        <v>3</v>
      </c>
    </row>
    <row r="1303" spans="1:5" x14ac:dyDescent="0.2">
      <c r="A1303" s="16" t="s">
        <v>8219</v>
      </c>
      <c r="B1303" s="16">
        <v>61</v>
      </c>
      <c r="D1303" s="16" t="s">
        <v>8221</v>
      </c>
      <c r="E1303" s="16">
        <v>14</v>
      </c>
    </row>
    <row r="1304" spans="1:5" x14ac:dyDescent="0.2">
      <c r="A1304" s="16" t="s">
        <v>8219</v>
      </c>
      <c r="B1304" s="16">
        <v>65</v>
      </c>
      <c r="D1304" s="16" t="s">
        <v>8221</v>
      </c>
      <c r="E1304" s="16">
        <v>2</v>
      </c>
    </row>
    <row r="1305" spans="1:5" x14ac:dyDescent="0.2">
      <c r="A1305" s="16" t="s">
        <v>8219</v>
      </c>
      <c r="B1305" s="16">
        <v>134</v>
      </c>
      <c r="D1305" s="16" t="s">
        <v>8221</v>
      </c>
      <c r="E1305" s="16">
        <v>5</v>
      </c>
    </row>
    <row r="1306" spans="1:5" x14ac:dyDescent="0.2">
      <c r="A1306" s="16" t="s">
        <v>8219</v>
      </c>
      <c r="B1306" s="16">
        <v>37</v>
      </c>
      <c r="D1306" s="16" t="s">
        <v>8221</v>
      </c>
      <c r="E1306" s="16">
        <v>14</v>
      </c>
    </row>
    <row r="1307" spans="1:5" x14ac:dyDescent="0.2">
      <c r="A1307" s="16" t="s">
        <v>8219</v>
      </c>
      <c r="B1307" s="16">
        <v>37</v>
      </c>
      <c r="D1307" s="16" t="s">
        <v>8221</v>
      </c>
      <c r="E1307" s="16">
        <v>9</v>
      </c>
    </row>
    <row r="1308" spans="1:5" x14ac:dyDescent="0.2">
      <c r="A1308" s="16" t="s">
        <v>8219</v>
      </c>
      <c r="B1308" s="16">
        <v>150</v>
      </c>
      <c r="D1308" s="16" t="s">
        <v>8221</v>
      </c>
      <c r="E1308" s="16">
        <v>8</v>
      </c>
    </row>
    <row r="1309" spans="1:5" x14ac:dyDescent="0.2">
      <c r="A1309" s="16" t="s">
        <v>8219</v>
      </c>
      <c r="B1309" s="16">
        <v>56</v>
      </c>
      <c r="D1309" s="16" t="s">
        <v>8221</v>
      </c>
      <c r="E1309" s="16">
        <v>7</v>
      </c>
    </row>
    <row r="1310" spans="1:5" x14ac:dyDescent="0.2">
      <c r="A1310" s="16" t="s">
        <v>8219</v>
      </c>
      <c r="B1310" s="16">
        <v>18</v>
      </c>
      <c r="D1310" s="16" t="s">
        <v>8221</v>
      </c>
      <c r="E1310" s="16">
        <v>0</v>
      </c>
    </row>
    <row r="1311" spans="1:5" x14ac:dyDescent="0.2">
      <c r="A1311" s="16" t="s">
        <v>8219</v>
      </c>
      <c r="B1311" s="16">
        <v>60</v>
      </c>
      <c r="D1311" s="16" t="s">
        <v>8221</v>
      </c>
      <c r="E1311" s="16">
        <v>84</v>
      </c>
    </row>
    <row r="1312" spans="1:5" x14ac:dyDescent="0.2">
      <c r="A1312" s="16" t="s">
        <v>8219</v>
      </c>
      <c r="B1312" s="16">
        <v>67</v>
      </c>
      <c r="D1312" s="16" t="s">
        <v>8221</v>
      </c>
      <c r="E1312" s="16">
        <v>11</v>
      </c>
    </row>
    <row r="1313" spans="1:5" x14ac:dyDescent="0.2">
      <c r="A1313" s="16" t="s">
        <v>8219</v>
      </c>
      <c r="B1313" s="16">
        <v>35</v>
      </c>
      <c r="D1313" s="16" t="s">
        <v>8221</v>
      </c>
      <c r="E1313" s="16">
        <v>1</v>
      </c>
    </row>
    <row r="1314" spans="1:5" x14ac:dyDescent="0.2">
      <c r="A1314" s="16" t="s">
        <v>8219</v>
      </c>
      <c r="B1314" s="16">
        <v>34</v>
      </c>
      <c r="D1314" s="16" t="s">
        <v>8221</v>
      </c>
      <c r="E1314" s="16">
        <v>4</v>
      </c>
    </row>
    <row r="1315" spans="1:5" x14ac:dyDescent="0.2">
      <c r="A1315" s="16" t="s">
        <v>8219</v>
      </c>
      <c r="B1315" s="16">
        <v>36</v>
      </c>
      <c r="D1315" s="16" t="s">
        <v>8221</v>
      </c>
      <c r="E1315" s="16">
        <v>10</v>
      </c>
    </row>
    <row r="1316" spans="1:5" x14ac:dyDescent="0.2">
      <c r="A1316" s="16" t="s">
        <v>8219</v>
      </c>
      <c r="B1316" s="16">
        <v>18</v>
      </c>
      <c r="D1316" s="16" t="s">
        <v>8221</v>
      </c>
      <c r="E1316" s="16">
        <v>16</v>
      </c>
    </row>
    <row r="1317" spans="1:5" x14ac:dyDescent="0.2">
      <c r="A1317" s="16" t="s">
        <v>8219</v>
      </c>
      <c r="B1317" s="16">
        <v>25</v>
      </c>
      <c r="D1317" s="16" t="s">
        <v>8221</v>
      </c>
      <c r="E1317" s="16">
        <v>2</v>
      </c>
    </row>
    <row r="1318" spans="1:5" x14ac:dyDescent="0.2">
      <c r="A1318" s="16" t="s">
        <v>8219</v>
      </c>
      <c r="B1318" s="16">
        <v>21</v>
      </c>
      <c r="D1318" s="16" t="s">
        <v>8221</v>
      </c>
      <c r="E1318" s="16">
        <v>5</v>
      </c>
    </row>
    <row r="1319" spans="1:5" x14ac:dyDescent="0.2">
      <c r="A1319" s="16" t="s">
        <v>8219</v>
      </c>
      <c r="B1319" s="16">
        <v>151</v>
      </c>
      <c r="D1319" s="16" t="s">
        <v>8221</v>
      </c>
      <c r="E1319" s="16">
        <v>1</v>
      </c>
    </row>
    <row r="1320" spans="1:5" x14ac:dyDescent="0.2">
      <c r="A1320" s="16" t="s">
        <v>8219</v>
      </c>
      <c r="B1320" s="16">
        <v>489</v>
      </c>
      <c r="D1320" s="16" t="s">
        <v>8221</v>
      </c>
      <c r="E1320" s="16">
        <v>31</v>
      </c>
    </row>
    <row r="1321" spans="1:5" x14ac:dyDescent="0.2">
      <c r="A1321" s="16" t="s">
        <v>8219</v>
      </c>
      <c r="B1321" s="16">
        <v>50</v>
      </c>
      <c r="D1321" s="16" t="s">
        <v>8221</v>
      </c>
      <c r="E1321" s="16">
        <v>0</v>
      </c>
    </row>
    <row r="1322" spans="1:5" x14ac:dyDescent="0.2">
      <c r="A1322" s="16" t="s">
        <v>8219</v>
      </c>
      <c r="B1322" s="16">
        <v>321</v>
      </c>
      <c r="D1322" s="16" t="s">
        <v>8221</v>
      </c>
      <c r="E1322" s="16">
        <v>2</v>
      </c>
    </row>
    <row r="1323" spans="1:5" x14ac:dyDescent="0.2">
      <c r="A1323" s="16" t="s">
        <v>8219</v>
      </c>
      <c r="B1323" s="16">
        <v>1762</v>
      </c>
      <c r="D1323" s="16" t="s">
        <v>8221</v>
      </c>
      <c r="E1323" s="16">
        <v>7</v>
      </c>
    </row>
    <row r="1324" spans="1:5" x14ac:dyDescent="0.2">
      <c r="A1324" s="16" t="s">
        <v>8219</v>
      </c>
      <c r="B1324" s="16">
        <v>385</v>
      </c>
      <c r="D1324" s="16" t="s">
        <v>8221</v>
      </c>
      <c r="E1324" s="16">
        <v>16</v>
      </c>
    </row>
    <row r="1325" spans="1:5" x14ac:dyDescent="0.2">
      <c r="A1325" s="16" t="s">
        <v>8219</v>
      </c>
      <c r="B1325" s="16">
        <v>398</v>
      </c>
      <c r="D1325" s="16" t="s">
        <v>8221</v>
      </c>
      <c r="E1325" s="16">
        <v>4</v>
      </c>
    </row>
    <row r="1326" spans="1:5" x14ac:dyDescent="0.2">
      <c r="A1326" s="16" t="s">
        <v>8219</v>
      </c>
      <c r="B1326" s="16">
        <v>304</v>
      </c>
      <c r="D1326" s="16" t="s">
        <v>8221</v>
      </c>
      <c r="E1326" s="16">
        <v>4</v>
      </c>
    </row>
    <row r="1327" spans="1:5" x14ac:dyDescent="0.2">
      <c r="A1327" s="16" t="s">
        <v>8219</v>
      </c>
      <c r="B1327" s="16">
        <v>676</v>
      </c>
      <c r="D1327" s="16" t="s">
        <v>8221</v>
      </c>
      <c r="E1327" s="16">
        <v>4</v>
      </c>
    </row>
    <row r="1328" spans="1:5" x14ac:dyDescent="0.2">
      <c r="A1328" s="16" t="s">
        <v>8219</v>
      </c>
      <c r="B1328" s="16">
        <v>577</v>
      </c>
      <c r="D1328" s="16" t="s">
        <v>8221</v>
      </c>
      <c r="E1328" s="16">
        <v>3</v>
      </c>
    </row>
    <row r="1329" spans="1:5" x14ac:dyDescent="0.2">
      <c r="A1329" s="16" t="s">
        <v>8219</v>
      </c>
      <c r="B1329" s="16">
        <v>3663</v>
      </c>
      <c r="D1329" s="16" t="s">
        <v>8221</v>
      </c>
      <c r="E1329" s="16">
        <v>36</v>
      </c>
    </row>
    <row r="1330" spans="1:5" x14ac:dyDescent="0.2">
      <c r="A1330" s="16" t="s">
        <v>8219</v>
      </c>
      <c r="B1330" s="16">
        <v>294</v>
      </c>
      <c r="D1330" s="16" t="s">
        <v>8221</v>
      </c>
      <c r="E1330" s="16">
        <v>1</v>
      </c>
    </row>
    <row r="1331" spans="1:5" x14ac:dyDescent="0.2">
      <c r="A1331" s="16" t="s">
        <v>8219</v>
      </c>
      <c r="B1331" s="16">
        <v>28</v>
      </c>
      <c r="D1331" s="16" t="s">
        <v>8221</v>
      </c>
      <c r="E1331" s="16">
        <v>7</v>
      </c>
    </row>
    <row r="1332" spans="1:5" x14ac:dyDescent="0.2">
      <c r="A1332" s="16" t="s">
        <v>8219</v>
      </c>
      <c r="B1332" s="16">
        <v>100</v>
      </c>
      <c r="D1332" s="16" t="s">
        <v>8221</v>
      </c>
      <c r="E1332" s="16">
        <v>27</v>
      </c>
    </row>
    <row r="1333" spans="1:5" x14ac:dyDescent="0.2">
      <c r="A1333" s="16" t="s">
        <v>8219</v>
      </c>
      <c r="B1333" s="16">
        <v>72</v>
      </c>
      <c r="D1333" s="16" t="s">
        <v>8221</v>
      </c>
      <c r="E1333" s="16">
        <v>1</v>
      </c>
    </row>
    <row r="1334" spans="1:5" x14ac:dyDescent="0.2">
      <c r="A1334" s="16" t="s">
        <v>8219</v>
      </c>
      <c r="B1334" s="16">
        <v>238</v>
      </c>
      <c r="D1334" s="16" t="s">
        <v>8221</v>
      </c>
      <c r="E1334" s="16">
        <v>0</v>
      </c>
    </row>
    <row r="1335" spans="1:5" x14ac:dyDescent="0.2">
      <c r="A1335" s="16" t="s">
        <v>8219</v>
      </c>
      <c r="B1335" s="16">
        <v>159</v>
      </c>
      <c r="D1335" s="16" t="s">
        <v>8221</v>
      </c>
      <c r="E1335" s="16">
        <v>1</v>
      </c>
    </row>
    <row r="1336" spans="1:5" x14ac:dyDescent="0.2">
      <c r="A1336" s="16" t="s">
        <v>8219</v>
      </c>
      <c r="B1336" s="16">
        <v>77</v>
      </c>
      <c r="D1336" s="16" t="s">
        <v>8221</v>
      </c>
      <c r="E1336" s="16">
        <v>3</v>
      </c>
    </row>
    <row r="1337" spans="1:5" x14ac:dyDescent="0.2">
      <c r="A1337" s="16" t="s">
        <v>8219</v>
      </c>
      <c r="B1337" s="16">
        <v>53</v>
      </c>
      <c r="D1337" s="16" t="s">
        <v>8221</v>
      </c>
      <c r="E1337" s="16">
        <v>3</v>
      </c>
    </row>
    <row r="1338" spans="1:5" x14ac:dyDescent="0.2">
      <c r="A1338" s="16" t="s">
        <v>8219</v>
      </c>
      <c r="B1338" s="16">
        <v>1251</v>
      </c>
      <c r="D1338" s="16" t="s">
        <v>8221</v>
      </c>
      <c r="E1338" s="16">
        <v>3</v>
      </c>
    </row>
    <row r="1339" spans="1:5" x14ac:dyDescent="0.2">
      <c r="A1339" s="16" t="s">
        <v>8219</v>
      </c>
      <c r="B1339" s="16">
        <v>465</v>
      </c>
      <c r="D1339" s="16" t="s">
        <v>8221</v>
      </c>
      <c r="E1339" s="16">
        <v>0</v>
      </c>
    </row>
    <row r="1340" spans="1:5" x14ac:dyDescent="0.2">
      <c r="A1340" s="16" t="s">
        <v>8219</v>
      </c>
      <c r="B1340" s="16">
        <v>74</v>
      </c>
      <c r="D1340" s="16" t="s">
        <v>8221</v>
      </c>
      <c r="E1340" s="16">
        <v>6</v>
      </c>
    </row>
    <row r="1341" spans="1:5" x14ac:dyDescent="0.2">
      <c r="A1341" s="16" t="s">
        <v>8219</v>
      </c>
      <c r="B1341" s="16">
        <v>62</v>
      </c>
      <c r="D1341" s="16" t="s">
        <v>8221</v>
      </c>
      <c r="E1341" s="16">
        <v>17</v>
      </c>
    </row>
    <row r="1342" spans="1:5" x14ac:dyDescent="0.2">
      <c r="A1342" s="16" t="s">
        <v>8219</v>
      </c>
      <c r="B1342" s="16">
        <v>3468</v>
      </c>
      <c r="D1342" s="16" t="s">
        <v>8221</v>
      </c>
      <c r="E1342" s="16">
        <v>40</v>
      </c>
    </row>
    <row r="1343" spans="1:5" x14ac:dyDescent="0.2">
      <c r="A1343" s="16" t="s">
        <v>8219</v>
      </c>
      <c r="B1343" s="16">
        <v>52</v>
      </c>
      <c r="D1343" s="16" t="s">
        <v>8221</v>
      </c>
      <c r="E1343" s="16">
        <v>3</v>
      </c>
    </row>
    <row r="1344" spans="1:5" x14ac:dyDescent="0.2">
      <c r="A1344" s="16" t="s">
        <v>8219</v>
      </c>
      <c r="B1344" s="16">
        <v>50</v>
      </c>
      <c r="D1344" s="16" t="s">
        <v>8221</v>
      </c>
      <c r="E1344" s="16">
        <v>1</v>
      </c>
    </row>
    <row r="1345" spans="1:5" x14ac:dyDescent="0.2">
      <c r="A1345" s="16" t="s">
        <v>8219</v>
      </c>
      <c r="B1345" s="16">
        <v>45</v>
      </c>
      <c r="D1345" s="16" t="s">
        <v>8221</v>
      </c>
      <c r="E1345" s="16">
        <v>2</v>
      </c>
    </row>
    <row r="1346" spans="1:5" x14ac:dyDescent="0.2">
      <c r="A1346" s="16" t="s">
        <v>8219</v>
      </c>
      <c r="B1346" s="16">
        <v>21</v>
      </c>
      <c r="D1346" s="16" t="s">
        <v>8221</v>
      </c>
      <c r="E1346" s="16">
        <v>7</v>
      </c>
    </row>
    <row r="1347" spans="1:5" x14ac:dyDescent="0.2">
      <c r="A1347" s="16" t="s">
        <v>8219</v>
      </c>
      <c r="B1347" s="16">
        <v>100</v>
      </c>
      <c r="D1347" s="16" t="s">
        <v>8221</v>
      </c>
      <c r="E1347" s="16">
        <v>14</v>
      </c>
    </row>
    <row r="1348" spans="1:5" x14ac:dyDescent="0.2">
      <c r="A1348" s="16" t="s">
        <v>8219</v>
      </c>
      <c r="B1348" s="16">
        <v>81</v>
      </c>
      <c r="D1348" s="16" t="s">
        <v>8221</v>
      </c>
      <c r="E1348" s="16">
        <v>0</v>
      </c>
    </row>
    <row r="1349" spans="1:5" x14ac:dyDescent="0.2">
      <c r="A1349" s="16" t="s">
        <v>8219</v>
      </c>
      <c r="B1349" s="16">
        <v>286</v>
      </c>
      <c r="D1349" s="16" t="s">
        <v>8221</v>
      </c>
      <c r="E1349" s="16">
        <v>0</v>
      </c>
    </row>
    <row r="1350" spans="1:5" x14ac:dyDescent="0.2">
      <c r="A1350" s="16" t="s">
        <v>8219</v>
      </c>
      <c r="B1350" s="16">
        <v>42</v>
      </c>
      <c r="D1350" s="16" t="s">
        <v>8221</v>
      </c>
      <c r="E1350" s="16">
        <v>1</v>
      </c>
    </row>
    <row r="1351" spans="1:5" x14ac:dyDescent="0.2">
      <c r="A1351" s="16" t="s">
        <v>8219</v>
      </c>
      <c r="B1351" s="16">
        <v>199</v>
      </c>
      <c r="D1351" s="16" t="s">
        <v>8221</v>
      </c>
      <c r="E1351" s="16">
        <v>12</v>
      </c>
    </row>
    <row r="1352" spans="1:5" x14ac:dyDescent="0.2">
      <c r="A1352" s="16" t="s">
        <v>8219</v>
      </c>
      <c r="B1352" s="16">
        <v>25</v>
      </c>
      <c r="D1352" s="16" t="s">
        <v>8221</v>
      </c>
      <c r="E1352" s="16">
        <v>12</v>
      </c>
    </row>
    <row r="1353" spans="1:5" x14ac:dyDescent="0.2">
      <c r="A1353" s="16" t="s">
        <v>8219</v>
      </c>
      <c r="B1353" s="16">
        <v>84</v>
      </c>
      <c r="D1353" s="16" t="s">
        <v>8221</v>
      </c>
      <c r="E1353" s="16">
        <v>23</v>
      </c>
    </row>
    <row r="1354" spans="1:5" x14ac:dyDescent="0.2">
      <c r="A1354" s="16" t="s">
        <v>8219</v>
      </c>
      <c r="B1354" s="16">
        <v>50</v>
      </c>
      <c r="D1354" s="16" t="s">
        <v>8221</v>
      </c>
      <c r="E1354" s="16">
        <v>0</v>
      </c>
    </row>
    <row r="1355" spans="1:5" x14ac:dyDescent="0.2">
      <c r="A1355" s="16" t="s">
        <v>8219</v>
      </c>
      <c r="B1355" s="16">
        <v>26</v>
      </c>
      <c r="D1355" s="16" t="s">
        <v>8221</v>
      </c>
      <c r="E1355" s="16">
        <v>10</v>
      </c>
    </row>
    <row r="1356" spans="1:5" x14ac:dyDescent="0.2">
      <c r="A1356" s="16" t="s">
        <v>8219</v>
      </c>
      <c r="B1356" s="16">
        <v>14</v>
      </c>
      <c r="D1356" s="16" t="s">
        <v>8221</v>
      </c>
      <c r="E1356" s="16">
        <v>5</v>
      </c>
    </row>
    <row r="1357" spans="1:5" x14ac:dyDescent="0.2">
      <c r="A1357" s="16" t="s">
        <v>8219</v>
      </c>
      <c r="B1357" s="16">
        <v>49</v>
      </c>
      <c r="D1357" s="16" t="s">
        <v>8221</v>
      </c>
      <c r="E1357" s="16">
        <v>1</v>
      </c>
    </row>
    <row r="1358" spans="1:5" x14ac:dyDescent="0.2">
      <c r="A1358" s="16" t="s">
        <v>8219</v>
      </c>
      <c r="B1358" s="16">
        <v>69</v>
      </c>
      <c r="D1358" s="16" t="s">
        <v>8221</v>
      </c>
      <c r="E1358" s="16">
        <v>2</v>
      </c>
    </row>
    <row r="1359" spans="1:5" x14ac:dyDescent="0.2">
      <c r="A1359" s="16" t="s">
        <v>8219</v>
      </c>
      <c r="B1359" s="16">
        <v>60</v>
      </c>
      <c r="D1359" s="16" t="s">
        <v>8221</v>
      </c>
      <c r="E1359" s="16">
        <v>2</v>
      </c>
    </row>
    <row r="1360" spans="1:5" x14ac:dyDescent="0.2">
      <c r="A1360" s="16" t="s">
        <v>8219</v>
      </c>
      <c r="B1360" s="16">
        <v>80</v>
      </c>
      <c r="D1360" s="16" t="s">
        <v>8221</v>
      </c>
      <c r="E1360" s="16">
        <v>0</v>
      </c>
    </row>
    <row r="1361" spans="1:5" x14ac:dyDescent="0.2">
      <c r="A1361" s="16" t="s">
        <v>8219</v>
      </c>
      <c r="B1361" s="16">
        <v>56</v>
      </c>
      <c r="D1361" s="16" t="s">
        <v>8221</v>
      </c>
      <c r="E1361" s="16">
        <v>13</v>
      </c>
    </row>
    <row r="1362" spans="1:5" x14ac:dyDescent="0.2">
      <c r="A1362" s="16" t="s">
        <v>8219</v>
      </c>
      <c r="B1362" s="16">
        <v>104</v>
      </c>
      <c r="D1362" s="16" t="s">
        <v>8221</v>
      </c>
      <c r="E1362" s="16">
        <v>0</v>
      </c>
    </row>
    <row r="1363" spans="1:5" x14ac:dyDescent="0.2">
      <c r="A1363" s="16" t="s">
        <v>8219</v>
      </c>
      <c r="B1363" s="16">
        <v>46</v>
      </c>
      <c r="D1363" s="16" t="s">
        <v>8221</v>
      </c>
      <c r="E1363" s="16">
        <v>1</v>
      </c>
    </row>
    <row r="1364" spans="1:5" x14ac:dyDescent="0.2">
      <c r="A1364" s="16" t="s">
        <v>8219</v>
      </c>
      <c r="B1364" s="16">
        <v>206</v>
      </c>
      <c r="D1364" s="16" t="s">
        <v>8221</v>
      </c>
      <c r="E1364" s="16">
        <v>5</v>
      </c>
    </row>
    <row r="1365" spans="1:5" x14ac:dyDescent="0.2">
      <c r="A1365" s="16" t="s">
        <v>8219</v>
      </c>
      <c r="B1365" s="16">
        <v>18</v>
      </c>
      <c r="D1365" s="16" t="s">
        <v>8221</v>
      </c>
      <c r="E1365" s="16">
        <v>2</v>
      </c>
    </row>
    <row r="1366" spans="1:5" x14ac:dyDescent="0.2">
      <c r="A1366" s="16" t="s">
        <v>8219</v>
      </c>
      <c r="B1366" s="16">
        <v>28</v>
      </c>
      <c r="D1366" s="16" t="s">
        <v>8221</v>
      </c>
      <c r="E1366" s="16">
        <v>0</v>
      </c>
    </row>
    <row r="1367" spans="1:5" x14ac:dyDescent="0.2">
      <c r="A1367" s="16" t="s">
        <v>8219</v>
      </c>
      <c r="B1367" s="16">
        <v>11</v>
      </c>
      <c r="D1367" s="16" t="s">
        <v>8221</v>
      </c>
      <c r="E1367" s="16">
        <v>32</v>
      </c>
    </row>
    <row r="1368" spans="1:5" x14ac:dyDescent="0.2">
      <c r="A1368" s="16" t="s">
        <v>8219</v>
      </c>
      <c r="B1368" s="16">
        <v>263</v>
      </c>
      <c r="D1368" s="16" t="s">
        <v>8221</v>
      </c>
      <c r="E1368" s="16">
        <v>1</v>
      </c>
    </row>
    <row r="1369" spans="1:5" x14ac:dyDescent="0.2">
      <c r="A1369" s="16" t="s">
        <v>8219</v>
      </c>
      <c r="B1369" s="16">
        <v>394</v>
      </c>
      <c r="D1369" s="16" t="s">
        <v>8221</v>
      </c>
      <c r="E1369" s="16">
        <v>1</v>
      </c>
    </row>
    <row r="1370" spans="1:5" x14ac:dyDescent="0.2">
      <c r="A1370" s="16" t="s">
        <v>8219</v>
      </c>
      <c r="B1370" s="16">
        <v>1049</v>
      </c>
      <c r="D1370" s="16" t="s">
        <v>8221</v>
      </c>
      <c r="E1370" s="16">
        <v>1</v>
      </c>
    </row>
    <row r="1371" spans="1:5" x14ac:dyDescent="0.2">
      <c r="A1371" s="16" t="s">
        <v>8219</v>
      </c>
      <c r="B1371" s="16">
        <v>308</v>
      </c>
      <c r="D1371" s="16" t="s">
        <v>8221</v>
      </c>
      <c r="E1371" s="16">
        <v>0</v>
      </c>
    </row>
    <row r="1372" spans="1:5" x14ac:dyDescent="0.2">
      <c r="A1372" s="16" t="s">
        <v>8219</v>
      </c>
      <c r="B1372" s="16">
        <v>1088</v>
      </c>
      <c r="D1372" s="16" t="s">
        <v>8221</v>
      </c>
      <c r="E1372" s="16">
        <v>0</v>
      </c>
    </row>
    <row r="1373" spans="1:5" x14ac:dyDescent="0.2">
      <c r="A1373" s="16" t="s">
        <v>8219</v>
      </c>
      <c r="B1373" s="16">
        <v>73</v>
      </c>
      <c r="D1373" s="16" t="s">
        <v>8221</v>
      </c>
      <c r="E1373" s="16">
        <v>8</v>
      </c>
    </row>
    <row r="1374" spans="1:5" x14ac:dyDescent="0.2">
      <c r="A1374" s="16" t="s">
        <v>8219</v>
      </c>
      <c r="B1374" s="16">
        <v>143</v>
      </c>
      <c r="D1374" s="16" t="s">
        <v>8221</v>
      </c>
      <c r="E1374" s="16">
        <v>0</v>
      </c>
    </row>
    <row r="1375" spans="1:5" x14ac:dyDescent="0.2">
      <c r="A1375" s="16" t="s">
        <v>8219</v>
      </c>
      <c r="B1375" s="16">
        <v>1420</v>
      </c>
      <c r="D1375" s="16" t="s">
        <v>8221</v>
      </c>
      <c r="E1375" s="16">
        <v>1</v>
      </c>
    </row>
    <row r="1376" spans="1:5" x14ac:dyDescent="0.2">
      <c r="A1376" s="16" t="s">
        <v>8219</v>
      </c>
      <c r="B1376" s="16">
        <v>305</v>
      </c>
      <c r="D1376" s="16" t="s">
        <v>8221</v>
      </c>
      <c r="E1376" s="16">
        <v>16</v>
      </c>
    </row>
    <row r="1377" spans="1:5" x14ac:dyDescent="0.2">
      <c r="A1377" s="16" t="s">
        <v>8219</v>
      </c>
      <c r="B1377" s="16">
        <v>551</v>
      </c>
      <c r="D1377" s="16" t="s">
        <v>8221</v>
      </c>
      <c r="E1377" s="16">
        <v>12</v>
      </c>
    </row>
    <row r="1378" spans="1:5" x14ac:dyDescent="0.2">
      <c r="A1378" s="16" t="s">
        <v>8219</v>
      </c>
      <c r="B1378" s="16">
        <v>187</v>
      </c>
      <c r="D1378" s="16" t="s">
        <v>8221</v>
      </c>
      <c r="E1378" s="16">
        <v>4</v>
      </c>
    </row>
    <row r="1379" spans="1:5" x14ac:dyDescent="0.2">
      <c r="A1379" s="16" t="s">
        <v>8219</v>
      </c>
      <c r="B1379" s="16">
        <v>325</v>
      </c>
      <c r="D1379" s="16" t="s">
        <v>8221</v>
      </c>
      <c r="E1379" s="16">
        <v>2</v>
      </c>
    </row>
    <row r="1380" spans="1:5" x14ac:dyDescent="0.2">
      <c r="A1380" s="16" t="s">
        <v>8219</v>
      </c>
      <c r="B1380" s="16">
        <v>148</v>
      </c>
      <c r="D1380" s="16" t="s">
        <v>8221</v>
      </c>
      <c r="E1380" s="16">
        <v>3</v>
      </c>
    </row>
    <row r="1381" spans="1:5" x14ac:dyDescent="0.2">
      <c r="A1381" s="16" t="s">
        <v>8219</v>
      </c>
      <c r="B1381" s="16">
        <v>69</v>
      </c>
      <c r="D1381" s="16" t="s">
        <v>8221</v>
      </c>
      <c r="E1381" s="16">
        <v>0</v>
      </c>
    </row>
    <row r="1382" spans="1:5" x14ac:dyDescent="0.2">
      <c r="A1382" s="16" t="s">
        <v>8219</v>
      </c>
      <c r="B1382" s="16">
        <v>173</v>
      </c>
      <c r="D1382" s="16" t="s">
        <v>8221</v>
      </c>
      <c r="E1382" s="16">
        <v>3</v>
      </c>
    </row>
    <row r="1383" spans="1:5" x14ac:dyDescent="0.2">
      <c r="A1383" s="16" t="s">
        <v>8219</v>
      </c>
      <c r="B1383" s="16">
        <v>269</v>
      </c>
      <c r="D1383" s="16" t="s">
        <v>8221</v>
      </c>
      <c r="E1383" s="16">
        <v>4</v>
      </c>
    </row>
    <row r="1384" spans="1:5" x14ac:dyDescent="0.2">
      <c r="A1384" s="16" t="s">
        <v>8219</v>
      </c>
      <c r="B1384" s="16">
        <v>185</v>
      </c>
      <c r="D1384" s="16" t="s">
        <v>8221</v>
      </c>
      <c r="E1384" s="16">
        <v>2</v>
      </c>
    </row>
    <row r="1385" spans="1:5" x14ac:dyDescent="0.2">
      <c r="A1385" s="16" t="s">
        <v>8219</v>
      </c>
      <c r="B1385" s="16">
        <v>176</v>
      </c>
      <c r="D1385" s="16" t="s">
        <v>8221</v>
      </c>
      <c r="E1385" s="16">
        <v>10</v>
      </c>
    </row>
    <row r="1386" spans="1:5" x14ac:dyDescent="0.2">
      <c r="A1386" s="16" t="s">
        <v>8219</v>
      </c>
      <c r="B1386" s="16">
        <v>1019</v>
      </c>
      <c r="D1386" s="16" t="s">
        <v>8221</v>
      </c>
      <c r="E1386" s="16">
        <v>11</v>
      </c>
    </row>
    <row r="1387" spans="1:5" x14ac:dyDescent="0.2">
      <c r="A1387" s="16" t="s">
        <v>8219</v>
      </c>
      <c r="B1387" s="16">
        <v>113</v>
      </c>
      <c r="D1387" s="16" t="s">
        <v>8221</v>
      </c>
      <c r="E1387" s="16">
        <v>6</v>
      </c>
    </row>
    <row r="1388" spans="1:5" x14ac:dyDescent="0.2">
      <c r="A1388" s="16" t="s">
        <v>8219</v>
      </c>
      <c r="B1388" s="16">
        <v>404</v>
      </c>
      <c r="D1388" s="16" t="s">
        <v>8221</v>
      </c>
      <c r="E1388" s="16">
        <v>2</v>
      </c>
    </row>
    <row r="1389" spans="1:5" x14ac:dyDescent="0.2">
      <c r="A1389" s="16" t="s">
        <v>8219</v>
      </c>
      <c r="B1389" s="16">
        <v>707</v>
      </c>
      <c r="D1389" s="16" t="s">
        <v>8221</v>
      </c>
      <c r="E1389" s="16">
        <v>6</v>
      </c>
    </row>
    <row r="1390" spans="1:5" x14ac:dyDescent="0.2">
      <c r="A1390" s="16" t="s">
        <v>8219</v>
      </c>
      <c r="B1390" s="16">
        <v>392</v>
      </c>
      <c r="D1390" s="16" t="s">
        <v>8221</v>
      </c>
      <c r="E1390" s="16">
        <v>8</v>
      </c>
    </row>
    <row r="1391" spans="1:5" x14ac:dyDescent="0.2">
      <c r="A1391" s="16" t="s">
        <v>8219</v>
      </c>
      <c r="B1391" s="16">
        <v>23</v>
      </c>
      <c r="D1391" s="16" t="s">
        <v>8221</v>
      </c>
      <c r="E1391" s="16">
        <v>37</v>
      </c>
    </row>
    <row r="1392" spans="1:5" x14ac:dyDescent="0.2">
      <c r="A1392" s="16" t="s">
        <v>8219</v>
      </c>
      <c r="B1392" s="16">
        <v>682</v>
      </c>
      <c r="D1392" s="16" t="s">
        <v>8221</v>
      </c>
      <c r="E1392" s="16">
        <v>11</v>
      </c>
    </row>
    <row r="1393" spans="1:5" x14ac:dyDescent="0.2">
      <c r="A1393" s="16" t="s">
        <v>8219</v>
      </c>
      <c r="B1393" s="16">
        <v>37</v>
      </c>
      <c r="D1393" s="16" t="s">
        <v>8221</v>
      </c>
      <c r="E1393" s="16">
        <v>0</v>
      </c>
    </row>
    <row r="1394" spans="1:5" x14ac:dyDescent="0.2">
      <c r="A1394" s="16" t="s">
        <v>8219</v>
      </c>
      <c r="B1394" s="16">
        <v>146</v>
      </c>
      <c r="D1394" s="16" t="s">
        <v>8221</v>
      </c>
      <c r="E1394" s="16">
        <v>10</v>
      </c>
    </row>
    <row r="1395" spans="1:5" x14ac:dyDescent="0.2">
      <c r="A1395" s="16" t="s">
        <v>8219</v>
      </c>
      <c r="B1395" s="16">
        <v>119</v>
      </c>
      <c r="D1395" s="16" t="s">
        <v>8221</v>
      </c>
      <c r="E1395" s="16">
        <v>6</v>
      </c>
    </row>
    <row r="1396" spans="1:5" x14ac:dyDescent="0.2">
      <c r="A1396" s="16" t="s">
        <v>8219</v>
      </c>
      <c r="B1396" s="16">
        <v>163</v>
      </c>
      <c r="D1396" s="16" t="s">
        <v>8221</v>
      </c>
      <c r="E1396" s="16">
        <v>8</v>
      </c>
    </row>
    <row r="1397" spans="1:5" x14ac:dyDescent="0.2">
      <c r="A1397" s="16" t="s">
        <v>8219</v>
      </c>
      <c r="B1397" s="16">
        <v>339</v>
      </c>
      <c r="D1397" s="16" t="s">
        <v>8221</v>
      </c>
      <c r="E1397" s="16">
        <v>6</v>
      </c>
    </row>
    <row r="1398" spans="1:5" x14ac:dyDescent="0.2">
      <c r="A1398" s="16" t="s">
        <v>8219</v>
      </c>
      <c r="B1398" s="16">
        <v>58</v>
      </c>
      <c r="D1398" s="16" t="s">
        <v>8221</v>
      </c>
      <c r="E1398" s="16">
        <v>7</v>
      </c>
    </row>
    <row r="1399" spans="1:5" x14ac:dyDescent="0.2">
      <c r="A1399" s="16" t="s">
        <v>8219</v>
      </c>
      <c r="B1399" s="16">
        <v>456</v>
      </c>
      <c r="D1399" s="16" t="s">
        <v>8221</v>
      </c>
      <c r="E1399" s="16">
        <v>7</v>
      </c>
    </row>
    <row r="1400" spans="1:5" x14ac:dyDescent="0.2">
      <c r="A1400" s="16" t="s">
        <v>8219</v>
      </c>
      <c r="B1400" s="16">
        <v>15</v>
      </c>
      <c r="D1400" s="16" t="s">
        <v>8221</v>
      </c>
      <c r="E1400" s="16">
        <v>5</v>
      </c>
    </row>
    <row r="1401" spans="1:5" x14ac:dyDescent="0.2">
      <c r="A1401" s="16" t="s">
        <v>8219</v>
      </c>
      <c r="B1401" s="16">
        <v>191</v>
      </c>
      <c r="D1401" s="16" t="s">
        <v>8221</v>
      </c>
      <c r="E1401" s="16">
        <v>46</v>
      </c>
    </row>
    <row r="1402" spans="1:5" x14ac:dyDescent="0.2">
      <c r="A1402" s="16" t="s">
        <v>8219</v>
      </c>
      <c r="B1402" s="16">
        <v>17</v>
      </c>
      <c r="D1402" s="16" t="s">
        <v>8221</v>
      </c>
      <c r="E1402" s="16">
        <v>10</v>
      </c>
    </row>
    <row r="1403" spans="1:5" x14ac:dyDescent="0.2">
      <c r="A1403" s="16" t="s">
        <v>8219</v>
      </c>
      <c r="B1403" s="16">
        <v>28</v>
      </c>
      <c r="D1403" s="16" t="s">
        <v>8221</v>
      </c>
      <c r="E1403" s="16">
        <v>19</v>
      </c>
    </row>
    <row r="1404" spans="1:5" x14ac:dyDescent="0.2">
      <c r="A1404" s="16" t="s">
        <v>8219</v>
      </c>
      <c r="B1404" s="16">
        <v>18</v>
      </c>
      <c r="D1404" s="16" t="s">
        <v>8221</v>
      </c>
      <c r="E1404" s="16">
        <v>13</v>
      </c>
    </row>
    <row r="1405" spans="1:5" x14ac:dyDescent="0.2">
      <c r="A1405" s="16" t="s">
        <v>8219</v>
      </c>
      <c r="B1405" s="16">
        <v>61</v>
      </c>
      <c r="D1405" s="16" t="s">
        <v>8221</v>
      </c>
      <c r="E1405" s="16">
        <v>13</v>
      </c>
    </row>
    <row r="1406" spans="1:5" x14ac:dyDescent="0.2">
      <c r="A1406" s="16" t="s">
        <v>8219</v>
      </c>
      <c r="B1406" s="16">
        <v>108</v>
      </c>
      <c r="D1406" s="16" t="s">
        <v>8221</v>
      </c>
      <c r="E1406" s="16">
        <v>4</v>
      </c>
    </row>
    <row r="1407" spans="1:5" x14ac:dyDescent="0.2">
      <c r="A1407" s="16" t="s">
        <v>8219</v>
      </c>
      <c r="B1407" s="16">
        <v>142</v>
      </c>
      <c r="D1407" s="16" t="s">
        <v>8221</v>
      </c>
      <c r="E1407" s="16">
        <v>0</v>
      </c>
    </row>
    <row r="1408" spans="1:5" x14ac:dyDescent="0.2">
      <c r="A1408" s="16" t="s">
        <v>8219</v>
      </c>
      <c r="B1408" s="16">
        <v>74</v>
      </c>
      <c r="D1408" s="16" t="s">
        <v>8221</v>
      </c>
      <c r="E1408" s="16">
        <v>3</v>
      </c>
    </row>
    <row r="1409" spans="1:5" x14ac:dyDescent="0.2">
      <c r="A1409" s="16" t="s">
        <v>8219</v>
      </c>
      <c r="B1409" s="16">
        <v>38</v>
      </c>
      <c r="D1409" s="16" t="s">
        <v>8221</v>
      </c>
      <c r="E1409" s="16">
        <v>1</v>
      </c>
    </row>
    <row r="1410" spans="1:5" x14ac:dyDescent="0.2">
      <c r="A1410" s="16" t="s">
        <v>8219</v>
      </c>
      <c r="B1410" s="16">
        <v>20</v>
      </c>
      <c r="D1410" s="16" t="s">
        <v>8221</v>
      </c>
      <c r="E1410" s="16">
        <v>9</v>
      </c>
    </row>
    <row r="1411" spans="1:5" x14ac:dyDescent="0.2">
      <c r="A1411" s="16" t="s">
        <v>8219</v>
      </c>
      <c r="B1411" s="16">
        <v>24</v>
      </c>
      <c r="D1411" s="16" t="s">
        <v>8221</v>
      </c>
      <c r="E1411" s="16">
        <v>1</v>
      </c>
    </row>
    <row r="1412" spans="1:5" x14ac:dyDescent="0.2">
      <c r="A1412" s="16" t="s">
        <v>8219</v>
      </c>
      <c r="B1412" s="16">
        <v>66</v>
      </c>
      <c r="D1412" s="16" t="s">
        <v>8221</v>
      </c>
      <c r="E1412" s="16">
        <v>1</v>
      </c>
    </row>
    <row r="1413" spans="1:5" x14ac:dyDescent="0.2">
      <c r="A1413" s="16" t="s">
        <v>8219</v>
      </c>
      <c r="B1413" s="16">
        <v>28</v>
      </c>
      <c r="D1413" s="16" t="s">
        <v>8221</v>
      </c>
      <c r="E1413" s="16">
        <v>4</v>
      </c>
    </row>
    <row r="1414" spans="1:5" x14ac:dyDescent="0.2">
      <c r="A1414" s="16" t="s">
        <v>8219</v>
      </c>
      <c r="B1414" s="16">
        <v>24</v>
      </c>
      <c r="D1414" s="16" t="s">
        <v>8221</v>
      </c>
      <c r="E1414" s="16">
        <v>17</v>
      </c>
    </row>
    <row r="1415" spans="1:5" x14ac:dyDescent="0.2">
      <c r="A1415" s="16" t="s">
        <v>8219</v>
      </c>
      <c r="B1415" s="16">
        <v>73</v>
      </c>
      <c r="D1415" s="16" t="s">
        <v>8221</v>
      </c>
      <c r="E1415" s="16">
        <v>0</v>
      </c>
    </row>
    <row r="1416" spans="1:5" x14ac:dyDescent="0.2">
      <c r="A1416" s="16" t="s">
        <v>8219</v>
      </c>
      <c r="B1416" s="16">
        <v>3</v>
      </c>
      <c r="D1416" s="16" t="s">
        <v>8221</v>
      </c>
      <c r="E1416" s="16">
        <v>12</v>
      </c>
    </row>
    <row r="1417" spans="1:5" x14ac:dyDescent="0.2">
      <c r="A1417" s="16" t="s">
        <v>8219</v>
      </c>
      <c r="B1417" s="16">
        <v>20</v>
      </c>
      <c r="D1417" s="16" t="s">
        <v>8221</v>
      </c>
      <c r="E1417" s="16">
        <v>14</v>
      </c>
    </row>
    <row r="1418" spans="1:5" x14ac:dyDescent="0.2">
      <c r="A1418" s="16" t="s">
        <v>8219</v>
      </c>
      <c r="B1418" s="16">
        <v>21</v>
      </c>
      <c r="D1418" s="16" t="s">
        <v>8221</v>
      </c>
      <c r="E1418" s="16">
        <v>1</v>
      </c>
    </row>
    <row r="1419" spans="1:5" x14ac:dyDescent="0.2">
      <c r="A1419" s="16" t="s">
        <v>8219</v>
      </c>
      <c r="B1419" s="16">
        <v>94</v>
      </c>
      <c r="D1419" s="16" t="s">
        <v>8221</v>
      </c>
      <c r="E1419" s="16">
        <v>14</v>
      </c>
    </row>
    <row r="1420" spans="1:5" x14ac:dyDescent="0.2">
      <c r="A1420" s="16" t="s">
        <v>8219</v>
      </c>
      <c r="B1420" s="16">
        <v>139</v>
      </c>
      <c r="D1420" s="16" t="s">
        <v>8221</v>
      </c>
      <c r="E1420" s="16">
        <v>4</v>
      </c>
    </row>
    <row r="1421" spans="1:5" x14ac:dyDescent="0.2">
      <c r="A1421" s="16" t="s">
        <v>8219</v>
      </c>
      <c r="B1421" s="16">
        <v>130</v>
      </c>
      <c r="D1421" s="16" t="s">
        <v>8221</v>
      </c>
      <c r="E1421" s="16">
        <v>2</v>
      </c>
    </row>
    <row r="1422" spans="1:5" x14ac:dyDescent="0.2">
      <c r="A1422" s="16" t="s">
        <v>8219</v>
      </c>
      <c r="B1422" s="16">
        <v>31</v>
      </c>
      <c r="D1422" s="16" t="s">
        <v>8221</v>
      </c>
      <c r="E1422" s="16">
        <v>1</v>
      </c>
    </row>
    <row r="1423" spans="1:5" x14ac:dyDescent="0.2">
      <c r="A1423" s="16" t="s">
        <v>8219</v>
      </c>
      <c r="B1423" s="16">
        <v>13</v>
      </c>
      <c r="D1423" s="16" t="s">
        <v>8221</v>
      </c>
      <c r="E1423" s="16">
        <v>2</v>
      </c>
    </row>
    <row r="1424" spans="1:5" x14ac:dyDescent="0.2">
      <c r="A1424" s="16" t="s">
        <v>8219</v>
      </c>
      <c r="B1424" s="16">
        <v>90</v>
      </c>
      <c r="D1424" s="16" t="s">
        <v>8221</v>
      </c>
      <c r="E1424" s="16">
        <v>1</v>
      </c>
    </row>
    <row r="1425" spans="1:5" x14ac:dyDescent="0.2">
      <c r="A1425" s="16" t="s">
        <v>8219</v>
      </c>
      <c r="B1425" s="16">
        <v>141</v>
      </c>
      <c r="D1425" s="16" t="s">
        <v>8221</v>
      </c>
      <c r="E1425" s="16">
        <v>1</v>
      </c>
    </row>
    <row r="1426" spans="1:5" x14ac:dyDescent="0.2">
      <c r="A1426" s="16" t="s">
        <v>8219</v>
      </c>
      <c r="B1426" s="16">
        <v>23</v>
      </c>
      <c r="D1426" s="16" t="s">
        <v>8221</v>
      </c>
      <c r="E1426" s="16">
        <v>4</v>
      </c>
    </row>
    <row r="1427" spans="1:5" x14ac:dyDescent="0.2">
      <c r="A1427" s="16" t="s">
        <v>8219</v>
      </c>
      <c r="B1427" s="16">
        <v>18</v>
      </c>
      <c r="D1427" s="16" t="s">
        <v>8221</v>
      </c>
      <c r="E1427" s="16">
        <v>3</v>
      </c>
    </row>
    <row r="1428" spans="1:5" x14ac:dyDescent="0.2">
      <c r="A1428" s="16" t="s">
        <v>8219</v>
      </c>
      <c r="B1428" s="16">
        <v>76</v>
      </c>
      <c r="D1428" s="16" t="s">
        <v>8221</v>
      </c>
      <c r="E1428" s="16">
        <v>38</v>
      </c>
    </row>
    <row r="1429" spans="1:5" x14ac:dyDescent="0.2">
      <c r="A1429" s="16" t="s">
        <v>8219</v>
      </c>
      <c r="B1429" s="16">
        <v>93</v>
      </c>
      <c r="D1429" s="16" t="s">
        <v>8221</v>
      </c>
      <c r="E1429" s="16">
        <v>4</v>
      </c>
    </row>
    <row r="1430" spans="1:5" x14ac:dyDescent="0.2">
      <c r="A1430" s="16" t="s">
        <v>8219</v>
      </c>
      <c r="B1430" s="16">
        <v>69</v>
      </c>
      <c r="D1430" s="16" t="s">
        <v>8221</v>
      </c>
      <c r="E1430" s="16">
        <v>0</v>
      </c>
    </row>
    <row r="1431" spans="1:5" x14ac:dyDescent="0.2">
      <c r="A1431" s="16" t="s">
        <v>8219</v>
      </c>
      <c r="B1431" s="16">
        <v>21</v>
      </c>
      <c r="D1431" s="16" t="s">
        <v>8221</v>
      </c>
      <c r="E1431" s="16">
        <v>2</v>
      </c>
    </row>
    <row r="1432" spans="1:5" x14ac:dyDescent="0.2">
      <c r="A1432" s="16" t="s">
        <v>8219</v>
      </c>
      <c r="B1432" s="16">
        <v>57</v>
      </c>
      <c r="D1432" s="16" t="s">
        <v>8221</v>
      </c>
      <c r="E1432" s="16">
        <v>0</v>
      </c>
    </row>
    <row r="1433" spans="1:5" x14ac:dyDescent="0.2">
      <c r="A1433" s="16" t="s">
        <v>8219</v>
      </c>
      <c r="B1433" s="16">
        <v>108</v>
      </c>
      <c r="D1433" s="16" t="s">
        <v>8221</v>
      </c>
      <c r="E1433" s="16">
        <v>1</v>
      </c>
    </row>
    <row r="1434" spans="1:5" x14ac:dyDescent="0.2">
      <c r="A1434" s="16" t="s">
        <v>8219</v>
      </c>
      <c r="B1434" s="16">
        <v>83</v>
      </c>
      <c r="D1434" s="16" t="s">
        <v>8221</v>
      </c>
      <c r="E1434" s="16">
        <v>7</v>
      </c>
    </row>
    <row r="1435" spans="1:5" x14ac:dyDescent="0.2">
      <c r="A1435" s="16" t="s">
        <v>8219</v>
      </c>
      <c r="B1435" s="16">
        <v>96</v>
      </c>
      <c r="D1435" s="16" t="s">
        <v>8221</v>
      </c>
      <c r="E1435" s="16">
        <v>2</v>
      </c>
    </row>
    <row r="1436" spans="1:5" x14ac:dyDescent="0.2">
      <c r="A1436" s="16" t="s">
        <v>8219</v>
      </c>
      <c r="B1436" s="16">
        <v>64</v>
      </c>
      <c r="D1436" s="16" t="s">
        <v>8221</v>
      </c>
      <c r="E1436" s="16">
        <v>4</v>
      </c>
    </row>
    <row r="1437" spans="1:5" x14ac:dyDescent="0.2">
      <c r="A1437" s="16" t="s">
        <v>8219</v>
      </c>
      <c r="B1437" s="16">
        <v>14</v>
      </c>
      <c r="D1437" s="16" t="s">
        <v>8221</v>
      </c>
      <c r="E1437" s="16">
        <v>4</v>
      </c>
    </row>
    <row r="1438" spans="1:5" x14ac:dyDescent="0.2">
      <c r="A1438" s="16" t="s">
        <v>8219</v>
      </c>
      <c r="B1438" s="16">
        <v>169</v>
      </c>
      <c r="D1438" s="16" t="s">
        <v>8221</v>
      </c>
      <c r="E1438" s="16">
        <v>3</v>
      </c>
    </row>
    <row r="1439" spans="1:5" x14ac:dyDescent="0.2">
      <c r="A1439" s="16" t="s">
        <v>8219</v>
      </c>
      <c r="B1439" s="16">
        <v>33</v>
      </c>
      <c r="D1439" s="16" t="s">
        <v>8221</v>
      </c>
      <c r="E1439" s="16">
        <v>2</v>
      </c>
    </row>
    <row r="1440" spans="1:5" x14ac:dyDescent="0.2">
      <c r="A1440" s="16" t="s">
        <v>8219</v>
      </c>
      <c r="B1440" s="16">
        <v>102</v>
      </c>
      <c r="D1440" s="16" t="s">
        <v>8221</v>
      </c>
      <c r="E1440" s="16">
        <v>197</v>
      </c>
    </row>
    <row r="1441" spans="1:5" x14ac:dyDescent="0.2">
      <c r="A1441" s="16" t="s">
        <v>8219</v>
      </c>
      <c r="B1441" s="16">
        <v>104</v>
      </c>
      <c r="D1441" s="16" t="s">
        <v>8221</v>
      </c>
      <c r="E1441" s="16">
        <v>0</v>
      </c>
    </row>
    <row r="1442" spans="1:5" x14ac:dyDescent="0.2">
      <c r="A1442" s="16" t="s">
        <v>8219</v>
      </c>
      <c r="B1442" s="16">
        <v>20</v>
      </c>
      <c r="D1442" s="16" t="s">
        <v>8221</v>
      </c>
      <c r="E1442" s="16">
        <v>1</v>
      </c>
    </row>
    <row r="1443" spans="1:5" x14ac:dyDescent="0.2">
      <c r="A1443" s="16" t="s">
        <v>8219</v>
      </c>
      <c r="B1443" s="16">
        <v>35</v>
      </c>
      <c r="D1443" s="16" t="s">
        <v>8221</v>
      </c>
      <c r="E1443" s="16">
        <v>4</v>
      </c>
    </row>
    <row r="1444" spans="1:5" x14ac:dyDescent="0.2">
      <c r="A1444" s="16" t="s">
        <v>8219</v>
      </c>
      <c r="B1444" s="16">
        <v>94</v>
      </c>
      <c r="D1444" s="16" t="s">
        <v>8221</v>
      </c>
      <c r="E1444" s="16">
        <v>0</v>
      </c>
    </row>
    <row r="1445" spans="1:5" x14ac:dyDescent="0.2">
      <c r="A1445" s="16" t="s">
        <v>8219</v>
      </c>
      <c r="B1445" s="16">
        <v>14</v>
      </c>
      <c r="D1445" s="16" t="s">
        <v>8221</v>
      </c>
      <c r="E1445" s="16">
        <v>7</v>
      </c>
    </row>
    <row r="1446" spans="1:5" x14ac:dyDescent="0.2">
      <c r="A1446" s="16" t="s">
        <v>8219</v>
      </c>
      <c r="B1446" s="16">
        <v>15</v>
      </c>
      <c r="D1446" s="16" t="s">
        <v>8221</v>
      </c>
      <c r="E1446" s="16">
        <v>11</v>
      </c>
    </row>
    <row r="1447" spans="1:5" x14ac:dyDescent="0.2">
      <c r="A1447" s="16" t="s">
        <v>8219</v>
      </c>
      <c r="B1447" s="16">
        <v>51</v>
      </c>
      <c r="D1447" s="16" t="s">
        <v>8221</v>
      </c>
      <c r="E1447" s="16">
        <v>0</v>
      </c>
    </row>
    <row r="1448" spans="1:5" x14ac:dyDescent="0.2">
      <c r="A1448" s="16" t="s">
        <v>8219</v>
      </c>
      <c r="B1448" s="16">
        <v>19</v>
      </c>
      <c r="D1448" s="16" t="s">
        <v>8221</v>
      </c>
      <c r="E1448" s="16">
        <v>6</v>
      </c>
    </row>
    <row r="1449" spans="1:5" x14ac:dyDescent="0.2">
      <c r="A1449" s="16" t="s">
        <v>8219</v>
      </c>
      <c r="B1449" s="16">
        <v>23</v>
      </c>
      <c r="D1449" s="16" t="s">
        <v>8221</v>
      </c>
      <c r="E1449" s="16">
        <v>0</v>
      </c>
    </row>
    <row r="1450" spans="1:5" x14ac:dyDescent="0.2">
      <c r="A1450" s="16" t="s">
        <v>8219</v>
      </c>
      <c r="B1450" s="16">
        <v>97</v>
      </c>
      <c r="D1450" s="16" t="s">
        <v>8221</v>
      </c>
      <c r="E1450" s="16">
        <v>7</v>
      </c>
    </row>
    <row r="1451" spans="1:5" x14ac:dyDescent="0.2">
      <c r="A1451" s="16" t="s">
        <v>8219</v>
      </c>
      <c r="B1451" s="16">
        <v>76</v>
      </c>
      <c r="D1451" s="16" t="s">
        <v>8221</v>
      </c>
      <c r="E1451" s="16">
        <v>94</v>
      </c>
    </row>
    <row r="1452" spans="1:5" x14ac:dyDescent="0.2">
      <c r="A1452" s="16" t="s">
        <v>8219</v>
      </c>
      <c r="B1452" s="16">
        <v>11</v>
      </c>
      <c r="D1452" s="16" t="s">
        <v>8221</v>
      </c>
      <c r="E1452" s="16">
        <v>2</v>
      </c>
    </row>
    <row r="1453" spans="1:5" x14ac:dyDescent="0.2">
      <c r="A1453" s="16" t="s">
        <v>8219</v>
      </c>
      <c r="B1453" s="16">
        <v>52</v>
      </c>
      <c r="D1453" s="16" t="s">
        <v>8221</v>
      </c>
      <c r="E1453" s="16">
        <v>25</v>
      </c>
    </row>
    <row r="1454" spans="1:5" x14ac:dyDescent="0.2">
      <c r="A1454" s="16" t="s">
        <v>8219</v>
      </c>
      <c r="B1454" s="16">
        <v>95</v>
      </c>
      <c r="D1454" s="16" t="s">
        <v>8221</v>
      </c>
      <c r="E1454" s="16">
        <v>17</v>
      </c>
    </row>
    <row r="1455" spans="1:5" x14ac:dyDescent="0.2">
      <c r="A1455" s="16" t="s">
        <v>8219</v>
      </c>
      <c r="B1455" s="16">
        <v>35</v>
      </c>
      <c r="D1455" s="16" t="s">
        <v>8221</v>
      </c>
      <c r="E1455" s="16">
        <v>2</v>
      </c>
    </row>
    <row r="1456" spans="1:5" x14ac:dyDescent="0.2">
      <c r="A1456" s="16" t="s">
        <v>8219</v>
      </c>
      <c r="B1456" s="16">
        <v>21</v>
      </c>
      <c r="D1456" s="16" t="s">
        <v>8221</v>
      </c>
      <c r="E1456" s="16">
        <v>4</v>
      </c>
    </row>
    <row r="1457" spans="1:5" x14ac:dyDescent="0.2">
      <c r="A1457" s="16" t="s">
        <v>8219</v>
      </c>
      <c r="B1457" s="16">
        <v>93</v>
      </c>
      <c r="D1457" s="16" t="s">
        <v>8221</v>
      </c>
      <c r="E1457" s="16">
        <v>5</v>
      </c>
    </row>
    <row r="1458" spans="1:5" x14ac:dyDescent="0.2">
      <c r="A1458" s="16" t="s">
        <v>8219</v>
      </c>
      <c r="B1458" s="16">
        <v>11</v>
      </c>
      <c r="D1458" s="16" t="s">
        <v>8221</v>
      </c>
      <c r="E1458" s="16">
        <v>2</v>
      </c>
    </row>
    <row r="1459" spans="1:5" x14ac:dyDescent="0.2">
      <c r="A1459" s="16" t="s">
        <v>8219</v>
      </c>
      <c r="B1459" s="16">
        <v>21</v>
      </c>
      <c r="D1459" s="16" t="s">
        <v>8221</v>
      </c>
      <c r="E1459" s="16">
        <v>2</v>
      </c>
    </row>
    <row r="1460" spans="1:5" x14ac:dyDescent="0.2">
      <c r="A1460" s="16" t="s">
        <v>8219</v>
      </c>
      <c r="B1460" s="16">
        <v>54</v>
      </c>
      <c r="D1460" s="16" t="s">
        <v>8221</v>
      </c>
      <c r="E1460" s="16">
        <v>3</v>
      </c>
    </row>
    <row r="1461" spans="1:5" x14ac:dyDescent="0.2">
      <c r="A1461" s="16" t="s">
        <v>8219</v>
      </c>
      <c r="B1461" s="16">
        <v>31</v>
      </c>
      <c r="D1461" s="16" t="s">
        <v>8221</v>
      </c>
      <c r="E1461" s="16">
        <v>0</v>
      </c>
    </row>
    <row r="1462" spans="1:5" x14ac:dyDescent="0.2">
      <c r="A1462" s="16" t="s">
        <v>8219</v>
      </c>
      <c r="B1462" s="16">
        <v>132</v>
      </c>
      <c r="D1462" s="16" t="s">
        <v>8221</v>
      </c>
      <c r="E1462" s="16">
        <v>4</v>
      </c>
    </row>
    <row r="1463" spans="1:5" x14ac:dyDescent="0.2">
      <c r="A1463" s="16" t="s">
        <v>8219</v>
      </c>
      <c r="B1463" s="16">
        <v>3</v>
      </c>
      <c r="D1463" s="16" t="s">
        <v>8221</v>
      </c>
      <c r="E1463" s="16">
        <v>1</v>
      </c>
    </row>
    <row r="1464" spans="1:5" x14ac:dyDescent="0.2">
      <c r="A1464" s="16" t="s">
        <v>8219</v>
      </c>
      <c r="B1464" s="16">
        <v>6</v>
      </c>
      <c r="D1464" s="16" t="s">
        <v>8221</v>
      </c>
      <c r="E1464" s="16">
        <v>12</v>
      </c>
    </row>
    <row r="1465" spans="1:5" x14ac:dyDescent="0.2">
      <c r="A1465" s="16" t="s">
        <v>8219</v>
      </c>
      <c r="B1465" s="16">
        <v>10</v>
      </c>
      <c r="D1465" s="16" t="s">
        <v>8221</v>
      </c>
      <c r="E1465" s="16">
        <v>4</v>
      </c>
    </row>
    <row r="1466" spans="1:5" x14ac:dyDescent="0.2">
      <c r="A1466" s="16" t="s">
        <v>8219</v>
      </c>
      <c r="B1466" s="16">
        <v>147</v>
      </c>
      <c r="D1466" s="16" t="s">
        <v>8221</v>
      </c>
      <c r="E1466" s="16">
        <v>91</v>
      </c>
    </row>
    <row r="1467" spans="1:5" x14ac:dyDescent="0.2">
      <c r="A1467" s="16" t="s">
        <v>8219</v>
      </c>
      <c r="B1467" s="16">
        <v>199</v>
      </c>
      <c r="D1467" s="16" t="s">
        <v>8221</v>
      </c>
      <c r="E1467" s="16">
        <v>1</v>
      </c>
    </row>
    <row r="1468" spans="1:5" x14ac:dyDescent="0.2">
      <c r="A1468" s="16" t="s">
        <v>8219</v>
      </c>
      <c r="B1468" s="16">
        <v>50</v>
      </c>
      <c r="D1468" s="16" t="s">
        <v>8221</v>
      </c>
      <c r="E1468" s="16">
        <v>1</v>
      </c>
    </row>
    <row r="1469" spans="1:5" x14ac:dyDescent="0.2">
      <c r="A1469" s="16" t="s">
        <v>8219</v>
      </c>
      <c r="B1469" s="16">
        <v>21</v>
      </c>
      <c r="D1469" s="16" t="s">
        <v>8221</v>
      </c>
      <c r="E1469" s="16">
        <v>0</v>
      </c>
    </row>
    <row r="1470" spans="1:5" x14ac:dyDescent="0.2">
      <c r="A1470" s="16" t="s">
        <v>8219</v>
      </c>
      <c r="B1470" s="16">
        <v>24</v>
      </c>
      <c r="D1470" s="16" t="s">
        <v>8221</v>
      </c>
      <c r="E1470" s="16">
        <v>13</v>
      </c>
    </row>
    <row r="1471" spans="1:5" x14ac:dyDescent="0.2">
      <c r="A1471" s="16" t="s">
        <v>8219</v>
      </c>
      <c r="B1471" s="16">
        <v>32</v>
      </c>
      <c r="D1471" s="16" t="s">
        <v>8221</v>
      </c>
      <c r="E1471" s="16">
        <v>2</v>
      </c>
    </row>
    <row r="1472" spans="1:5" x14ac:dyDescent="0.2">
      <c r="A1472" s="16" t="s">
        <v>8219</v>
      </c>
      <c r="B1472" s="16">
        <v>62</v>
      </c>
      <c r="D1472" s="16" t="s">
        <v>8221</v>
      </c>
      <c r="E1472" s="16">
        <v>0</v>
      </c>
    </row>
    <row r="1473" spans="1:5" x14ac:dyDescent="0.2">
      <c r="A1473" s="16" t="s">
        <v>8219</v>
      </c>
      <c r="B1473" s="16">
        <v>9</v>
      </c>
      <c r="D1473" s="16" t="s">
        <v>8221</v>
      </c>
      <c r="E1473" s="16">
        <v>21</v>
      </c>
    </row>
    <row r="1474" spans="1:5" x14ac:dyDescent="0.2">
      <c r="A1474" s="16" t="s">
        <v>8219</v>
      </c>
      <c r="B1474" s="16">
        <v>38</v>
      </c>
      <c r="D1474" s="16" t="s">
        <v>8221</v>
      </c>
      <c r="E1474" s="16">
        <v>9</v>
      </c>
    </row>
    <row r="1475" spans="1:5" x14ac:dyDescent="0.2">
      <c r="A1475" s="16" t="s">
        <v>8219</v>
      </c>
      <c r="B1475" s="16">
        <v>54</v>
      </c>
      <c r="D1475" s="16" t="s">
        <v>8221</v>
      </c>
      <c r="E1475" s="16">
        <v>6</v>
      </c>
    </row>
    <row r="1476" spans="1:5" x14ac:dyDescent="0.2">
      <c r="A1476" s="16" t="s">
        <v>8219</v>
      </c>
      <c r="B1476" s="16">
        <v>37</v>
      </c>
      <c r="D1476" s="16" t="s">
        <v>8221</v>
      </c>
      <c r="E1476" s="16">
        <v>4</v>
      </c>
    </row>
    <row r="1477" spans="1:5" x14ac:dyDescent="0.2">
      <c r="A1477" s="16" t="s">
        <v>8219</v>
      </c>
      <c r="B1477" s="16">
        <v>39</v>
      </c>
      <c r="D1477" s="16" t="s">
        <v>8221</v>
      </c>
      <c r="E1477" s="16">
        <v>7</v>
      </c>
    </row>
    <row r="1478" spans="1:5" x14ac:dyDescent="0.2">
      <c r="A1478" s="16" t="s">
        <v>8219</v>
      </c>
      <c r="B1478" s="16">
        <v>34</v>
      </c>
      <c r="D1478" s="16" t="s">
        <v>8221</v>
      </c>
      <c r="E1478" s="16">
        <v>5</v>
      </c>
    </row>
    <row r="1479" spans="1:5" x14ac:dyDescent="0.2">
      <c r="A1479" s="16" t="s">
        <v>8219</v>
      </c>
      <c r="B1479" s="16">
        <v>55</v>
      </c>
      <c r="D1479" s="16" t="s">
        <v>8221</v>
      </c>
      <c r="E1479" s="16">
        <v>0</v>
      </c>
    </row>
    <row r="1480" spans="1:5" x14ac:dyDescent="0.2">
      <c r="A1480" s="16" t="s">
        <v>8219</v>
      </c>
      <c r="B1480" s="16">
        <v>32</v>
      </c>
      <c r="D1480" s="16" t="s">
        <v>8221</v>
      </c>
      <c r="E1480" s="16">
        <v>3</v>
      </c>
    </row>
    <row r="1481" spans="1:5" x14ac:dyDescent="0.2">
      <c r="A1481" s="16" t="s">
        <v>8219</v>
      </c>
      <c r="B1481" s="16">
        <v>25</v>
      </c>
      <c r="D1481" s="16" t="s">
        <v>8221</v>
      </c>
      <c r="E1481" s="16">
        <v>9</v>
      </c>
    </row>
    <row r="1482" spans="1:5" x14ac:dyDescent="0.2">
      <c r="A1482" s="16" t="s">
        <v>8219</v>
      </c>
      <c r="B1482" s="16">
        <v>33</v>
      </c>
      <c r="D1482" s="16" t="s">
        <v>8221</v>
      </c>
      <c r="E1482" s="16">
        <v>6</v>
      </c>
    </row>
    <row r="1483" spans="1:5" x14ac:dyDescent="0.2">
      <c r="A1483" s="16" t="s">
        <v>8219</v>
      </c>
      <c r="B1483" s="16">
        <v>108</v>
      </c>
      <c r="D1483" s="16" t="s">
        <v>8221</v>
      </c>
      <c r="E1483" s="16">
        <v>4</v>
      </c>
    </row>
    <row r="1484" spans="1:5" x14ac:dyDescent="0.2">
      <c r="A1484" s="16" t="s">
        <v>8219</v>
      </c>
      <c r="B1484" s="16">
        <v>20</v>
      </c>
      <c r="D1484" s="16" t="s">
        <v>8221</v>
      </c>
      <c r="E1484" s="16">
        <v>1</v>
      </c>
    </row>
    <row r="1485" spans="1:5" x14ac:dyDescent="0.2">
      <c r="A1485" s="16" t="s">
        <v>8219</v>
      </c>
      <c r="B1485" s="16">
        <v>98</v>
      </c>
      <c r="D1485" s="16" t="s">
        <v>8221</v>
      </c>
      <c r="E1485" s="16">
        <v>17</v>
      </c>
    </row>
    <row r="1486" spans="1:5" x14ac:dyDescent="0.2">
      <c r="A1486" s="16" t="s">
        <v>8219</v>
      </c>
      <c r="B1486" s="16">
        <v>196</v>
      </c>
      <c r="D1486" s="16" t="s">
        <v>8221</v>
      </c>
      <c r="E1486" s="16">
        <v>1</v>
      </c>
    </row>
    <row r="1487" spans="1:5" x14ac:dyDescent="0.2">
      <c r="A1487" s="16" t="s">
        <v>8219</v>
      </c>
      <c r="B1487" s="16">
        <v>39</v>
      </c>
      <c r="D1487" s="16" t="s">
        <v>8221</v>
      </c>
      <c r="E1487" s="16">
        <v>13</v>
      </c>
    </row>
    <row r="1488" spans="1:5" x14ac:dyDescent="0.2">
      <c r="A1488" s="16" t="s">
        <v>8219</v>
      </c>
      <c r="B1488" s="16">
        <v>128</v>
      </c>
      <c r="D1488" s="16" t="s">
        <v>8221</v>
      </c>
      <c r="E1488" s="16">
        <v>6</v>
      </c>
    </row>
    <row r="1489" spans="1:5" x14ac:dyDescent="0.2">
      <c r="A1489" s="16" t="s">
        <v>8219</v>
      </c>
      <c r="B1489" s="16">
        <v>71</v>
      </c>
      <c r="D1489" s="16" t="s">
        <v>8221</v>
      </c>
      <c r="E1489" s="16">
        <v>0</v>
      </c>
    </row>
    <row r="1490" spans="1:5" x14ac:dyDescent="0.2">
      <c r="A1490" s="16" t="s">
        <v>8219</v>
      </c>
      <c r="B1490" s="16">
        <v>47</v>
      </c>
      <c r="D1490" s="16" t="s">
        <v>8221</v>
      </c>
      <c r="E1490" s="16">
        <v>2</v>
      </c>
    </row>
    <row r="1491" spans="1:5" x14ac:dyDescent="0.2">
      <c r="A1491" s="16" t="s">
        <v>8219</v>
      </c>
      <c r="B1491" s="16">
        <v>17</v>
      </c>
      <c r="D1491" s="16" t="s">
        <v>8221</v>
      </c>
      <c r="E1491" s="16">
        <v>2</v>
      </c>
    </row>
    <row r="1492" spans="1:5" x14ac:dyDescent="0.2">
      <c r="A1492" s="16" t="s">
        <v>8219</v>
      </c>
      <c r="B1492" s="16">
        <v>91</v>
      </c>
      <c r="D1492" s="16" t="s">
        <v>8221</v>
      </c>
      <c r="E1492" s="16">
        <v>21</v>
      </c>
    </row>
    <row r="1493" spans="1:5" x14ac:dyDescent="0.2">
      <c r="A1493" s="16" t="s">
        <v>8219</v>
      </c>
      <c r="B1493" s="16">
        <v>43</v>
      </c>
      <c r="D1493" s="16" t="s">
        <v>8221</v>
      </c>
      <c r="E1493" s="16">
        <v>13</v>
      </c>
    </row>
    <row r="1494" spans="1:5" x14ac:dyDescent="0.2">
      <c r="A1494" s="16" t="s">
        <v>8219</v>
      </c>
      <c r="B1494" s="16">
        <v>17</v>
      </c>
      <c r="D1494" s="16" t="s">
        <v>8221</v>
      </c>
      <c r="E1494" s="16">
        <v>0</v>
      </c>
    </row>
    <row r="1495" spans="1:5" x14ac:dyDescent="0.2">
      <c r="A1495" s="16" t="s">
        <v>8219</v>
      </c>
      <c r="B1495" s="16">
        <v>33</v>
      </c>
      <c r="D1495" s="16" t="s">
        <v>8221</v>
      </c>
      <c r="E1495" s="16">
        <v>6</v>
      </c>
    </row>
    <row r="1496" spans="1:5" x14ac:dyDescent="0.2">
      <c r="A1496" s="16" t="s">
        <v>8219</v>
      </c>
      <c r="B1496" s="16">
        <v>87</v>
      </c>
      <c r="D1496" s="16" t="s">
        <v>8221</v>
      </c>
      <c r="E1496" s="16">
        <v>0</v>
      </c>
    </row>
    <row r="1497" spans="1:5" x14ac:dyDescent="0.2">
      <c r="A1497" s="16" t="s">
        <v>8219</v>
      </c>
      <c r="B1497" s="16">
        <v>113</v>
      </c>
      <c r="D1497" s="16" t="s">
        <v>8221</v>
      </c>
      <c r="E1497" s="16">
        <v>1</v>
      </c>
    </row>
    <row r="1498" spans="1:5" x14ac:dyDescent="0.2">
      <c r="A1498" s="16" t="s">
        <v>8219</v>
      </c>
      <c r="B1498" s="16">
        <v>14</v>
      </c>
      <c r="D1498" s="16" t="s">
        <v>8221</v>
      </c>
      <c r="E1498" s="16">
        <v>0</v>
      </c>
    </row>
    <row r="1499" spans="1:5" x14ac:dyDescent="0.2">
      <c r="A1499" s="16" t="s">
        <v>8219</v>
      </c>
      <c r="B1499" s="16">
        <v>30</v>
      </c>
      <c r="D1499" s="16" t="s">
        <v>8221</v>
      </c>
      <c r="E1499" s="16">
        <v>12</v>
      </c>
    </row>
    <row r="1500" spans="1:5" x14ac:dyDescent="0.2">
      <c r="A1500" s="16" t="s">
        <v>8219</v>
      </c>
      <c r="B1500" s="16">
        <v>16</v>
      </c>
      <c r="D1500" s="16" t="s">
        <v>8221</v>
      </c>
      <c r="E1500" s="16">
        <v>2</v>
      </c>
    </row>
    <row r="1501" spans="1:5" x14ac:dyDescent="0.2">
      <c r="A1501" s="16" t="s">
        <v>8219</v>
      </c>
      <c r="B1501" s="16">
        <v>46</v>
      </c>
      <c r="D1501" s="16" t="s">
        <v>8221</v>
      </c>
      <c r="E1501" s="16">
        <v>6</v>
      </c>
    </row>
    <row r="1502" spans="1:5" x14ac:dyDescent="0.2">
      <c r="A1502" s="16" t="s">
        <v>8219</v>
      </c>
      <c r="B1502" s="16">
        <v>24</v>
      </c>
      <c r="D1502" s="16" t="s">
        <v>8221</v>
      </c>
      <c r="E1502" s="16">
        <v>1</v>
      </c>
    </row>
    <row r="1503" spans="1:5" x14ac:dyDescent="0.2">
      <c r="A1503" s="16" t="s">
        <v>8219</v>
      </c>
      <c r="B1503" s="16">
        <v>97</v>
      </c>
      <c r="D1503" s="16" t="s">
        <v>8221</v>
      </c>
      <c r="E1503" s="16">
        <v>1</v>
      </c>
    </row>
    <row r="1504" spans="1:5" x14ac:dyDescent="0.2">
      <c r="A1504" s="16" t="s">
        <v>8219</v>
      </c>
      <c r="B1504" s="16">
        <v>59</v>
      </c>
      <c r="D1504" s="16" t="s">
        <v>8221</v>
      </c>
      <c r="E1504" s="16">
        <v>5</v>
      </c>
    </row>
    <row r="1505" spans="1:5" x14ac:dyDescent="0.2">
      <c r="A1505" s="16" t="s">
        <v>8219</v>
      </c>
      <c r="B1505" s="16">
        <v>1095</v>
      </c>
      <c r="D1505" s="16" t="s">
        <v>8221</v>
      </c>
      <c r="E1505" s="16">
        <v>0</v>
      </c>
    </row>
    <row r="1506" spans="1:5" x14ac:dyDescent="0.2">
      <c r="A1506" s="16" t="s">
        <v>8219</v>
      </c>
      <c r="B1506" s="16">
        <v>218</v>
      </c>
      <c r="D1506" s="16" t="s">
        <v>8221</v>
      </c>
      <c r="E1506" s="16">
        <v>3</v>
      </c>
    </row>
    <row r="1507" spans="1:5" x14ac:dyDescent="0.2">
      <c r="A1507" s="16" t="s">
        <v>8219</v>
      </c>
      <c r="B1507" s="16">
        <v>111</v>
      </c>
      <c r="D1507" s="16" t="s">
        <v>8221</v>
      </c>
      <c r="E1507" s="16">
        <v>8</v>
      </c>
    </row>
    <row r="1508" spans="1:5" x14ac:dyDescent="0.2">
      <c r="A1508" s="16" t="s">
        <v>8219</v>
      </c>
      <c r="B1508" s="16">
        <v>56</v>
      </c>
      <c r="D1508" s="16" t="s">
        <v>8221</v>
      </c>
      <c r="E1508" s="16">
        <v>3</v>
      </c>
    </row>
    <row r="1509" spans="1:5" x14ac:dyDescent="0.2">
      <c r="A1509" s="16" t="s">
        <v>8219</v>
      </c>
      <c r="B1509" s="16">
        <v>265</v>
      </c>
      <c r="D1509" s="16" t="s">
        <v>8221</v>
      </c>
      <c r="E1509" s="16">
        <v>8</v>
      </c>
    </row>
    <row r="1510" spans="1:5" x14ac:dyDescent="0.2">
      <c r="A1510" s="16" t="s">
        <v>8219</v>
      </c>
      <c r="B1510" s="16">
        <v>28</v>
      </c>
      <c r="D1510" s="16" t="s">
        <v>8221</v>
      </c>
      <c r="E1510" s="16">
        <v>1</v>
      </c>
    </row>
    <row r="1511" spans="1:5" x14ac:dyDescent="0.2">
      <c r="A1511" s="16" t="s">
        <v>8219</v>
      </c>
      <c r="B1511" s="16">
        <v>364</v>
      </c>
      <c r="D1511" s="16" t="s">
        <v>8221</v>
      </c>
      <c r="E1511" s="16">
        <v>4</v>
      </c>
    </row>
    <row r="1512" spans="1:5" x14ac:dyDescent="0.2">
      <c r="A1512" s="16" t="s">
        <v>8219</v>
      </c>
      <c r="B1512" s="16">
        <v>27</v>
      </c>
      <c r="D1512" s="16" t="s">
        <v>8221</v>
      </c>
      <c r="E1512" s="16">
        <v>8</v>
      </c>
    </row>
    <row r="1513" spans="1:5" x14ac:dyDescent="0.2">
      <c r="A1513" s="16" t="s">
        <v>8219</v>
      </c>
      <c r="B1513" s="16">
        <v>93</v>
      </c>
      <c r="D1513" s="16" t="s">
        <v>8221</v>
      </c>
      <c r="E1513" s="16">
        <v>1</v>
      </c>
    </row>
    <row r="1514" spans="1:5" x14ac:dyDescent="0.2">
      <c r="A1514" s="16" t="s">
        <v>8219</v>
      </c>
      <c r="B1514" s="16">
        <v>64</v>
      </c>
      <c r="D1514" s="16" t="s">
        <v>8221</v>
      </c>
      <c r="E1514" s="16">
        <v>5</v>
      </c>
    </row>
    <row r="1515" spans="1:5" x14ac:dyDescent="0.2">
      <c r="A1515" s="16" t="s">
        <v>8219</v>
      </c>
      <c r="B1515" s="16">
        <v>22</v>
      </c>
      <c r="D1515" s="16" t="s">
        <v>8221</v>
      </c>
      <c r="E1515" s="16">
        <v>0</v>
      </c>
    </row>
    <row r="1516" spans="1:5" x14ac:dyDescent="0.2">
      <c r="A1516" s="16" t="s">
        <v>8219</v>
      </c>
      <c r="B1516" s="16">
        <v>59</v>
      </c>
      <c r="D1516" s="16" t="s">
        <v>8221</v>
      </c>
      <c r="E1516" s="16">
        <v>0</v>
      </c>
    </row>
    <row r="1517" spans="1:5" x14ac:dyDescent="0.2">
      <c r="A1517" s="16" t="s">
        <v>8219</v>
      </c>
      <c r="B1517" s="16">
        <v>249</v>
      </c>
      <c r="D1517" s="16" t="s">
        <v>8221</v>
      </c>
      <c r="E1517" s="16">
        <v>1</v>
      </c>
    </row>
    <row r="1518" spans="1:5" x14ac:dyDescent="0.2">
      <c r="A1518" s="16" t="s">
        <v>8219</v>
      </c>
      <c r="B1518" s="16">
        <v>392</v>
      </c>
      <c r="D1518" s="16" t="s">
        <v>8221</v>
      </c>
      <c r="E1518" s="16">
        <v>0</v>
      </c>
    </row>
    <row r="1519" spans="1:5" x14ac:dyDescent="0.2">
      <c r="A1519" s="16" t="s">
        <v>8219</v>
      </c>
      <c r="B1519" s="16">
        <v>115</v>
      </c>
      <c r="D1519" s="16" t="s">
        <v>8221</v>
      </c>
      <c r="E1519" s="16">
        <v>0</v>
      </c>
    </row>
    <row r="1520" spans="1:5" x14ac:dyDescent="0.2">
      <c r="A1520" s="16" t="s">
        <v>8219</v>
      </c>
      <c r="B1520" s="16">
        <v>433</v>
      </c>
      <c r="D1520" s="16" t="s">
        <v>8221</v>
      </c>
      <c r="E1520" s="16">
        <v>6</v>
      </c>
    </row>
    <row r="1521" spans="1:5" x14ac:dyDescent="0.2">
      <c r="A1521" s="16" t="s">
        <v>8219</v>
      </c>
      <c r="B1521" s="16">
        <v>20</v>
      </c>
      <c r="D1521" s="16" t="s">
        <v>8221</v>
      </c>
      <c r="E1521" s="16">
        <v>6</v>
      </c>
    </row>
    <row r="1522" spans="1:5" x14ac:dyDescent="0.2">
      <c r="A1522" s="16" t="s">
        <v>8219</v>
      </c>
      <c r="B1522" s="16">
        <v>8</v>
      </c>
      <c r="D1522" s="16" t="s">
        <v>8221</v>
      </c>
      <c r="E1522" s="16">
        <v>14</v>
      </c>
    </row>
    <row r="1523" spans="1:5" x14ac:dyDescent="0.2">
      <c r="A1523" s="16" t="s">
        <v>8219</v>
      </c>
      <c r="B1523" s="16">
        <v>175</v>
      </c>
      <c r="D1523" s="16" t="s">
        <v>8221</v>
      </c>
      <c r="E1523" s="16">
        <v>6</v>
      </c>
    </row>
    <row r="1524" spans="1:5" x14ac:dyDescent="0.2">
      <c r="A1524" s="16" t="s">
        <v>8219</v>
      </c>
      <c r="B1524" s="16">
        <v>104</v>
      </c>
      <c r="D1524" s="16" t="s">
        <v>8221</v>
      </c>
      <c r="E1524" s="16">
        <v>33</v>
      </c>
    </row>
    <row r="1525" spans="1:5" x14ac:dyDescent="0.2">
      <c r="A1525" s="16" t="s">
        <v>8219</v>
      </c>
      <c r="B1525" s="16">
        <v>17</v>
      </c>
      <c r="D1525" s="16" t="s">
        <v>8221</v>
      </c>
      <c r="E1525" s="16">
        <v>4</v>
      </c>
    </row>
    <row r="1526" spans="1:5" x14ac:dyDescent="0.2">
      <c r="A1526" s="16" t="s">
        <v>8219</v>
      </c>
      <c r="B1526" s="16">
        <v>277</v>
      </c>
      <c r="D1526" s="16" t="s">
        <v>8221</v>
      </c>
      <c r="E1526" s="16">
        <v>1</v>
      </c>
    </row>
    <row r="1527" spans="1:5" x14ac:dyDescent="0.2">
      <c r="A1527" s="16" t="s">
        <v>8219</v>
      </c>
      <c r="B1527" s="16">
        <v>118</v>
      </c>
      <c r="D1527" s="16" t="s">
        <v>8221</v>
      </c>
      <c r="E1527" s="16">
        <v>0</v>
      </c>
    </row>
    <row r="1528" spans="1:5" x14ac:dyDescent="0.2">
      <c r="A1528" s="16" t="s">
        <v>8219</v>
      </c>
      <c r="B1528" s="16">
        <v>97</v>
      </c>
      <c r="D1528" s="16" t="s">
        <v>8221</v>
      </c>
      <c r="E1528" s="16">
        <v>6</v>
      </c>
    </row>
    <row r="1529" spans="1:5" x14ac:dyDescent="0.2">
      <c r="A1529" s="16" t="s">
        <v>8219</v>
      </c>
      <c r="B1529" s="16">
        <v>20</v>
      </c>
      <c r="D1529" s="16" t="s">
        <v>8221</v>
      </c>
      <c r="E1529" s="16">
        <v>6</v>
      </c>
    </row>
    <row r="1530" spans="1:5" x14ac:dyDescent="0.2">
      <c r="A1530" s="16" t="s">
        <v>8219</v>
      </c>
      <c r="B1530" s="16">
        <v>26</v>
      </c>
      <c r="D1530" s="16" t="s">
        <v>8221</v>
      </c>
      <c r="E1530" s="16">
        <v>1</v>
      </c>
    </row>
    <row r="1531" spans="1:5" x14ac:dyDescent="0.2">
      <c r="A1531" s="16" t="s">
        <v>8219</v>
      </c>
      <c r="B1531" s="16">
        <v>128</v>
      </c>
      <c r="D1531" s="16" t="s">
        <v>8221</v>
      </c>
      <c r="E1531" s="16">
        <v>3</v>
      </c>
    </row>
    <row r="1532" spans="1:5" x14ac:dyDescent="0.2">
      <c r="A1532" s="16" t="s">
        <v>8219</v>
      </c>
      <c r="B1532" s="16">
        <v>15</v>
      </c>
    </row>
    <row r="1533" spans="1:5" x14ac:dyDescent="0.2">
      <c r="A1533" s="16" t="s">
        <v>8219</v>
      </c>
      <c r="B1533" s="16">
        <v>25</v>
      </c>
    </row>
    <row r="1534" spans="1:5" x14ac:dyDescent="0.2">
      <c r="A1534" s="16" t="s">
        <v>8219</v>
      </c>
      <c r="B1534" s="16">
        <v>55</v>
      </c>
    </row>
    <row r="1535" spans="1:5" x14ac:dyDescent="0.2">
      <c r="A1535" s="16" t="s">
        <v>8219</v>
      </c>
      <c r="B1535" s="16">
        <v>107</v>
      </c>
    </row>
    <row r="1536" spans="1:5" x14ac:dyDescent="0.2">
      <c r="A1536" s="16" t="s">
        <v>8219</v>
      </c>
      <c r="B1536" s="16">
        <v>557</v>
      </c>
    </row>
    <row r="1537" spans="1:2" x14ac:dyDescent="0.2">
      <c r="A1537" s="16" t="s">
        <v>8219</v>
      </c>
      <c r="B1537" s="16">
        <v>40</v>
      </c>
    </row>
    <row r="1538" spans="1:2" x14ac:dyDescent="0.2">
      <c r="A1538" s="16" t="s">
        <v>8219</v>
      </c>
      <c r="B1538" s="16">
        <v>36</v>
      </c>
    </row>
    <row r="1539" spans="1:2" x14ac:dyDescent="0.2">
      <c r="A1539" s="16" t="s">
        <v>8219</v>
      </c>
      <c r="B1539" s="16">
        <v>159</v>
      </c>
    </row>
    <row r="1540" spans="1:2" x14ac:dyDescent="0.2">
      <c r="A1540" s="16" t="s">
        <v>8219</v>
      </c>
      <c r="B1540" s="16">
        <v>41</v>
      </c>
    </row>
    <row r="1541" spans="1:2" x14ac:dyDescent="0.2">
      <c r="A1541" s="16" t="s">
        <v>8219</v>
      </c>
      <c r="B1541" s="16">
        <v>226</v>
      </c>
    </row>
    <row r="1542" spans="1:2" x14ac:dyDescent="0.2">
      <c r="A1542" s="16" t="s">
        <v>8219</v>
      </c>
      <c r="B1542" s="16">
        <v>30</v>
      </c>
    </row>
    <row r="1543" spans="1:2" x14ac:dyDescent="0.2">
      <c r="A1543" s="16" t="s">
        <v>8219</v>
      </c>
      <c r="B1543" s="16">
        <v>103</v>
      </c>
    </row>
    <row r="1544" spans="1:2" x14ac:dyDescent="0.2">
      <c r="A1544" s="16" t="s">
        <v>8219</v>
      </c>
      <c r="B1544" s="16">
        <v>62</v>
      </c>
    </row>
    <row r="1545" spans="1:2" x14ac:dyDescent="0.2">
      <c r="A1545" s="16" t="s">
        <v>8219</v>
      </c>
      <c r="B1545" s="16">
        <v>6</v>
      </c>
    </row>
    <row r="1546" spans="1:2" x14ac:dyDescent="0.2">
      <c r="A1546" s="16" t="s">
        <v>8219</v>
      </c>
      <c r="B1546" s="16">
        <v>182</v>
      </c>
    </row>
    <row r="1547" spans="1:2" x14ac:dyDescent="0.2">
      <c r="A1547" s="16" t="s">
        <v>8219</v>
      </c>
      <c r="B1547" s="16">
        <v>145</v>
      </c>
    </row>
    <row r="1548" spans="1:2" x14ac:dyDescent="0.2">
      <c r="A1548" s="16" t="s">
        <v>8219</v>
      </c>
      <c r="B1548" s="16">
        <v>25</v>
      </c>
    </row>
    <row r="1549" spans="1:2" x14ac:dyDescent="0.2">
      <c r="A1549" s="16" t="s">
        <v>8219</v>
      </c>
      <c r="B1549" s="16">
        <v>320</v>
      </c>
    </row>
    <row r="1550" spans="1:2" x14ac:dyDescent="0.2">
      <c r="A1550" s="16" t="s">
        <v>8219</v>
      </c>
      <c r="B1550" s="16">
        <v>99</v>
      </c>
    </row>
    <row r="1551" spans="1:2" x14ac:dyDescent="0.2">
      <c r="A1551" s="16" t="s">
        <v>8219</v>
      </c>
      <c r="B1551" s="16">
        <v>348</v>
      </c>
    </row>
    <row r="1552" spans="1:2" x14ac:dyDescent="0.2">
      <c r="A1552" s="16" t="s">
        <v>8219</v>
      </c>
      <c r="B1552" s="16">
        <v>41</v>
      </c>
    </row>
    <row r="1553" spans="1:2" x14ac:dyDescent="0.2">
      <c r="A1553" s="16" t="s">
        <v>8219</v>
      </c>
      <c r="B1553" s="16">
        <v>29</v>
      </c>
    </row>
    <row r="1554" spans="1:2" x14ac:dyDescent="0.2">
      <c r="A1554" s="16" t="s">
        <v>8219</v>
      </c>
      <c r="B1554" s="16">
        <v>25</v>
      </c>
    </row>
    <row r="1555" spans="1:2" x14ac:dyDescent="0.2">
      <c r="A1555" s="16" t="s">
        <v>8219</v>
      </c>
      <c r="B1555" s="16">
        <v>23</v>
      </c>
    </row>
    <row r="1556" spans="1:2" x14ac:dyDescent="0.2">
      <c r="A1556" s="16" t="s">
        <v>8219</v>
      </c>
      <c r="B1556" s="16">
        <v>1260</v>
      </c>
    </row>
    <row r="1557" spans="1:2" x14ac:dyDescent="0.2">
      <c r="A1557" s="16" t="s">
        <v>8219</v>
      </c>
      <c r="B1557" s="16">
        <v>307</v>
      </c>
    </row>
    <row r="1558" spans="1:2" x14ac:dyDescent="0.2">
      <c r="A1558" s="16" t="s">
        <v>8219</v>
      </c>
      <c r="B1558" s="16">
        <v>329</v>
      </c>
    </row>
    <row r="1559" spans="1:2" x14ac:dyDescent="0.2">
      <c r="A1559" s="16" t="s">
        <v>8219</v>
      </c>
      <c r="B1559" s="16">
        <v>32</v>
      </c>
    </row>
    <row r="1560" spans="1:2" x14ac:dyDescent="0.2">
      <c r="A1560" s="16" t="s">
        <v>8219</v>
      </c>
      <c r="B1560" s="16">
        <v>27</v>
      </c>
    </row>
    <row r="1561" spans="1:2" x14ac:dyDescent="0.2">
      <c r="A1561" s="16" t="s">
        <v>8219</v>
      </c>
      <c r="B1561" s="16">
        <v>236</v>
      </c>
    </row>
    <row r="1562" spans="1:2" x14ac:dyDescent="0.2">
      <c r="A1562" s="16" t="s">
        <v>8219</v>
      </c>
      <c r="B1562" s="16">
        <v>42</v>
      </c>
    </row>
    <row r="1563" spans="1:2" x14ac:dyDescent="0.2">
      <c r="A1563" s="16" t="s">
        <v>8219</v>
      </c>
      <c r="B1563" s="16">
        <v>95</v>
      </c>
    </row>
    <row r="1564" spans="1:2" x14ac:dyDescent="0.2">
      <c r="A1564" s="16" t="s">
        <v>8219</v>
      </c>
      <c r="B1564" s="16">
        <v>37</v>
      </c>
    </row>
    <row r="1565" spans="1:2" x14ac:dyDescent="0.2">
      <c r="A1565" s="16" t="s">
        <v>8219</v>
      </c>
      <c r="B1565" s="16">
        <v>128</v>
      </c>
    </row>
    <row r="1566" spans="1:2" x14ac:dyDescent="0.2">
      <c r="A1566" s="16" t="s">
        <v>8219</v>
      </c>
      <c r="B1566" s="16">
        <v>156</v>
      </c>
    </row>
    <row r="1567" spans="1:2" x14ac:dyDescent="0.2">
      <c r="A1567" s="16" t="s">
        <v>8219</v>
      </c>
      <c r="B1567" s="16">
        <v>64</v>
      </c>
    </row>
    <row r="1568" spans="1:2" x14ac:dyDescent="0.2">
      <c r="A1568" s="16" t="s">
        <v>8219</v>
      </c>
      <c r="B1568" s="16">
        <v>58</v>
      </c>
    </row>
    <row r="1569" spans="1:2" x14ac:dyDescent="0.2">
      <c r="A1569" s="16" t="s">
        <v>8219</v>
      </c>
      <c r="B1569" s="16">
        <v>20</v>
      </c>
    </row>
    <row r="1570" spans="1:2" x14ac:dyDescent="0.2">
      <c r="A1570" s="16" t="s">
        <v>8219</v>
      </c>
      <c r="B1570" s="16">
        <v>47</v>
      </c>
    </row>
    <row r="1571" spans="1:2" x14ac:dyDescent="0.2">
      <c r="A1571" s="16" t="s">
        <v>8219</v>
      </c>
      <c r="B1571" s="16">
        <v>54</v>
      </c>
    </row>
    <row r="1572" spans="1:2" x14ac:dyDescent="0.2">
      <c r="A1572" s="16" t="s">
        <v>8219</v>
      </c>
      <c r="B1572" s="16">
        <v>9</v>
      </c>
    </row>
    <row r="1573" spans="1:2" x14ac:dyDescent="0.2">
      <c r="A1573" s="16" t="s">
        <v>8219</v>
      </c>
      <c r="B1573" s="16">
        <v>213</v>
      </c>
    </row>
    <row r="1574" spans="1:2" x14ac:dyDescent="0.2">
      <c r="A1574" s="16" t="s">
        <v>8219</v>
      </c>
      <c r="B1574" s="16">
        <v>57</v>
      </c>
    </row>
    <row r="1575" spans="1:2" x14ac:dyDescent="0.2">
      <c r="A1575" s="16" t="s">
        <v>8219</v>
      </c>
      <c r="B1575" s="16">
        <v>25</v>
      </c>
    </row>
    <row r="1576" spans="1:2" x14ac:dyDescent="0.2">
      <c r="A1576" s="16" t="s">
        <v>8219</v>
      </c>
      <c r="B1576" s="16">
        <v>104</v>
      </c>
    </row>
    <row r="1577" spans="1:2" x14ac:dyDescent="0.2">
      <c r="A1577" s="16" t="s">
        <v>8219</v>
      </c>
      <c r="B1577" s="16">
        <v>34</v>
      </c>
    </row>
    <row r="1578" spans="1:2" x14ac:dyDescent="0.2">
      <c r="A1578" s="16" t="s">
        <v>8219</v>
      </c>
      <c r="B1578" s="16">
        <v>67</v>
      </c>
    </row>
    <row r="1579" spans="1:2" x14ac:dyDescent="0.2">
      <c r="A1579" s="16" t="s">
        <v>8219</v>
      </c>
      <c r="B1579" s="16">
        <v>241</v>
      </c>
    </row>
    <row r="1580" spans="1:2" x14ac:dyDescent="0.2">
      <c r="A1580" s="16" t="s">
        <v>8219</v>
      </c>
      <c r="B1580" s="16">
        <v>123</v>
      </c>
    </row>
    <row r="1581" spans="1:2" x14ac:dyDescent="0.2">
      <c r="A1581" s="16" t="s">
        <v>8219</v>
      </c>
      <c r="B1581" s="16">
        <v>302</v>
      </c>
    </row>
    <row r="1582" spans="1:2" x14ac:dyDescent="0.2">
      <c r="A1582" s="16" t="s">
        <v>8219</v>
      </c>
      <c r="B1582" s="16">
        <v>89</v>
      </c>
    </row>
    <row r="1583" spans="1:2" x14ac:dyDescent="0.2">
      <c r="A1583" s="16" t="s">
        <v>8219</v>
      </c>
      <c r="B1583" s="16">
        <v>41</v>
      </c>
    </row>
    <row r="1584" spans="1:2" x14ac:dyDescent="0.2">
      <c r="A1584" s="16" t="s">
        <v>8219</v>
      </c>
      <c r="B1584" s="16">
        <v>69</v>
      </c>
    </row>
    <row r="1585" spans="1:2" x14ac:dyDescent="0.2">
      <c r="A1585" s="16" t="s">
        <v>8219</v>
      </c>
      <c r="B1585" s="16">
        <v>52</v>
      </c>
    </row>
    <row r="1586" spans="1:2" x14ac:dyDescent="0.2">
      <c r="A1586" s="16" t="s">
        <v>8219</v>
      </c>
      <c r="B1586" s="16">
        <v>57</v>
      </c>
    </row>
    <row r="1587" spans="1:2" x14ac:dyDescent="0.2">
      <c r="A1587" s="16" t="s">
        <v>8219</v>
      </c>
      <c r="B1587" s="16">
        <v>74</v>
      </c>
    </row>
    <row r="1588" spans="1:2" x14ac:dyDescent="0.2">
      <c r="A1588" s="16" t="s">
        <v>8219</v>
      </c>
      <c r="B1588" s="16">
        <v>63</v>
      </c>
    </row>
    <row r="1589" spans="1:2" x14ac:dyDescent="0.2">
      <c r="A1589" s="16" t="s">
        <v>8219</v>
      </c>
      <c r="B1589" s="16">
        <v>72</v>
      </c>
    </row>
    <row r="1590" spans="1:2" x14ac:dyDescent="0.2">
      <c r="A1590" s="16" t="s">
        <v>8219</v>
      </c>
      <c r="B1590" s="16">
        <v>71</v>
      </c>
    </row>
    <row r="1591" spans="1:2" x14ac:dyDescent="0.2">
      <c r="A1591" s="16" t="s">
        <v>8219</v>
      </c>
      <c r="B1591" s="16">
        <v>21</v>
      </c>
    </row>
    <row r="1592" spans="1:2" x14ac:dyDescent="0.2">
      <c r="A1592" s="16" t="s">
        <v>8219</v>
      </c>
      <c r="B1592" s="16">
        <v>930</v>
      </c>
    </row>
    <row r="1593" spans="1:2" x14ac:dyDescent="0.2">
      <c r="A1593" s="16" t="s">
        <v>8219</v>
      </c>
      <c r="B1593" s="16">
        <v>55</v>
      </c>
    </row>
    <row r="1594" spans="1:2" x14ac:dyDescent="0.2">
      <c r="A1594" s="16" t="s">
        <v>8219</v>
      </c>
      <c r="B1594" s="16">
        <v>61</v>
      </c>
    </row>
    <row r="1595" spans="1:2" x14ac:dyDescent="0.2">
      <c r="A1595" s="16" t="s">
        <v>8219</v>
      </c>
      <c r="B1595" s="16">
        <v>82</v>
      </c>
    </row>
    <row r="1596" spans="1:2" x14ac:dyDescent="0.2">
      <c r="A1596" s="16" t="s">
        <v>8219</v>
      </c>
      <c r="B1596" s="16">
        <v>71</v>
      </c>
    </row>
    <row r="1597" spans="1:2" x14ac:dyDescent="0.2">
      <c r="A1597" s="16" t="s">
        <v>8219</v>
      </c>
      <c r="B1597" s="16">
        <v>117</v>
      </c>
    </row>
    <row r="1598" spans="1:2" x14ac:dyDescent="0.2">
      <c r="A1598" s="16" t="s">
        <v>8219</v>
      </c>
      <c r="B1598" s="16">
        <v>29</v>
      </c>
    </row>
    <row r="1599" spans="1:2" x14ac:dyDescent="0.2">
      <c r="A1599" s="16" t="s">
        <v>8219</v>
      </c>
      <c r="B1599" s="16">
        <v>74</v>
      </c>
    </row>
    <row r="1600" spans="1:2" x14ac:dyDescent="0.2">
      <c r="A1600" s="16" t="s">
        <v>8219</v>
      </c>
      <c r="B1600" s="16">
        <v>23</v>
      </c>
    </row>
    <row r="1601" spans="1:2" x14ac:dyDescent="0.2">
      <c r="A1601" s="16" t="s">
        <v>8219</v>
      </c>
      <c r="B1601" s="16">
        <v>60</v>
      </c>
    </row>
    <row r="1602" spans="1:2" x14ac:dyDescent="0.2">
      <c r="A1602" s="16" t="s">
        <v>8219</v>
      </c>
      <c r="B1602" s="16">
        <v>55</v>
      </c>
    </row>
    <row r="1603" spans="1:2" x14ac:dyDescent="0.2">
      <c r="A1603" s="16" t="s">
        <v>8219</v>
      </c>
      <c r="B1603" s="16">
        <v>51</v>
      </c>
    </row>
    <row r="1604" spans="1:2" x14ac:dyDescent="0.2">
      <c r="A1604" s="16" t="s">
        <v>8219</v>
      </c>
      <c r="B1604" s="16">
        <v>78</v>
      </c>
    </row>
    <row r="1605" spans="1:2" x14ac:dyDescent="0.2">
      <c r="A1605" s="16" t="s">
        <v>8219</v>
      </c>
      <c r="B1605" s="16">
        <v>62</v>
      </c>
    </row>
    <row r="1606" spans="1:2" x14ac:dyDescent="0.2">
      <c r="A1606" s="16" t="s">
        <v>8219</v>
      </c>
      <c r="B1606" s="16">
        <v>45</v>
      </c>
    </row>
    <row r="1607" spans="1:2" x14ac:dyDescent="0.2">
      <c r="A1607" s="16" t="s">
        <v>8219</v>
      </c>
      <c r="B1607" s="16">
        <v>15</v>
      </c>
    </row>
    <row r="1608" spans="1:2" x14ac:dyDescent="0.2">
      <c r="A1608" s="16" t="s">
        <v>8219</v>
      </c>
      <c r="B1608" s="16">
        <v>151</v>
      </c>
    </row>
    <row r="1609" spans="1:2" x14ac:dyDescent="0.2">
      <c r="A1609" s="16" t="s">
        <v>8219</v>
      </c>
      <c r="B1609" s="16">
        <v>68</v>
      </c>
    </row>
    <row r="1610" spans="1:2" x14ac:dyDescent="0.2">
      <c r="A1610" s="16" t="s">
        <v>8219</v>
      </c>
      <c r="B1610" s="16">
        <v>46</v>
      </c>
    </row>
    <row r="1611" spans="1:2" x14ac:dyDescent="0.2">
      <c r="A1611" s="16" t="s">
        <v>8219</v>
      </c>
      <c r="B1611" s="16">
        <v>24</v>
      </c>
    </row>
    <row r="1612" spans="1:2" x14ac:dyDescent="0.2">
      <c r="A1612" s="16" t="s">
        <v>8219</v>
      </c>
      <c r="B1612" s="16">
        <v>70</v>
      </c>
    </row>
    <row r="1613" spans="1:2" x14ac:dyDescent="0.2">
      <c r="A1613" s="16" t="s">
        <v>8219</v>
      </c>
      <c r="B1613" s="16">
        <v>244</v>
      </c>
    </row>
    <row r="1614" spans="1:2" x14ac:dyDescent="0.2">
      <c r="A1614" s="16" t="s">
        <v>8219</v>
      </c>
      <c r="B1614" s="16">
        <v>82</v>
      </c>
    </row>
    <row r="1615" spans="1:2" x14ac:dyDescent="0.2">
      <c r="A1615" s="16" t="s">
        <v>8219</v>
      </c>
      <c r="B1615" s="16">
        <v>226</v>
      </c>
    </row>
    <row r="1616" spans="1:2" x14ac:dyDescent="0.2">
      <c r="A1616" s="16" t="s">
        <v>8219</v>
      </c>
      <c r="B1616" s="16">
        <v>60</v>
      </c>
    </row>
    <row r="1617" spans="1:2" x14ac:dyDescent="0.2">
      <c r="A1617" s="16" t="s">
        <v>8219</v>
      </c>
      <c r="B1617" s="16">
        <v>322</v>
      </c>
    </row>
    <row r="1618" spans="1:2" x14ac:dyDescent="0.2">
      <c r="A1618" s="16" t="s">
        <v>8219</v>
      </c>
      <c r="B1618" s="16">
        <v>94</v>
      </c>
    </row>
    <row r="1619" spans="1:2" x14ac:dyDescent="0.2">
      <c r="A1619" s="16" t="s">
        <v>8219</v>
      </c>
      <c r="B1619" s="16">
        <v>47</v>
      </c>
    </row>
    <row r="1620" spans="1:2" x14ac:dyDescent="0.2">
      <c r="A1620" s="16" t="s">
        <v>8219</v>
      </c>
      <c r="B1620" s="16">
        <v>115</v>
      </c>
    </row>
    <row r="1621" spans="1:2" x14ac:dyDescent="0.2">
      <c r="A1621" s="16" t="s">
        <v>8219</v>
      </c>
      <c r="B1621" s="16">
        <v>134</v>
      </c>
    </row>
    <row r="1622" spans="1:2" x14ac:dyDescent="0.2">
      <c r="A1622" s="16" t="s">
        <v>8219</v>
      </c>
      <c r="B1622" s="16">
        <v>35</v>
      </c>
    </row>
    <row r="1623" spans="1:2" x14ac:dyDescent="0.2">
      <c r="A1623" s="16" t="s">
        <v>8219</v>
      </c>
      <c r="B1623" s="16">
        <v>104</v>
      </c>
    </row>
    <row r="1624" spans="1:2" x14ac:dyDescent="0.2">
      <c r="A1624" s="16" t="s">
        <v>8219</v>
      </c>
      <c r="B1624" s="16">
        <v>184</v>
      </c>
    </row>
    <row r="1625" spans="1:2" x14ac:dyDescent="0.2">
      <c r="A1625" s="16" t="s">
        <v>8219</v>
      </c>
      <c r="B1625" s="16">
        <v>119</v>
      </c>
    </row>
    <row r="1626" spans="1:2" x14ac:dyDescent="0.2">
      <c r="A1626" s="16" t="s">
        <v>8219</v>
      </c>
      <c r="B1626" s="16">
        <v>59</v>
      </c>
    </row>
    <row r="1627" spans="1:2" x14ac:dyDescent="0.2">
      <c r="A1627" s="16" t="s">
        <v>8219</v>
      </c>
      <c r="B1627" s="16">
        <v>113</v>
      </c>
    </row>
    <row r="1628" spans="1:2" x14ac:dyDescent="0.2">
      <c r="A1628" s="16" t="s">
        <v>8219</v>
      </c>
      <c r="B1628" s="16">
        <v>84</v>
      </c>
    </row>
    <row r="1629" spans="1:2" x14ac:dyDescent="0.2">
      <c r="A1629" s="16" t="s">
        <v>8219</v>
      </c>
      <c r="B1629" s="16">
        <v>74</v>
      </c>
    </row>
    <row r="1630" spans="1:2" x14ac:dyDescent="0.2">
      <c r="A1630" s="16" t="s">
        <v>8219</v>
      </c>
      <c r="B1630" s="16">
        <v>216</v>
      </c>
    </row>
    <row r="1631" spans="1:2" x14ac:dyDescent="0.2">
      <c r="A1631" s="16" t="s">
        <v>8219</v>
      </c>
      <c r="B1631" s="16">
        <v>39</v>
      </c>
    </row>
    <row r="1632" spans="1:2" x14ac:dyDescent="0.2">
      <c r="A1632" s="16" t="s">
        <v>8219</v>
      </c>
      <c r="B1632" s="16">
        <v>21</v>
      </c>
    </row>
    <row r="1633" spans="1:2" x14ac:dyDescent="0.2">
      <c r="A1633" s="16" t="s">
        <v>8219</v>
      </c>
      <c r="B1633" s="16">
        <v>30</v>
      </c>
    </row>
    <row r="1634" spans="1:2" x14ac:dyDescent="0.2">
      <c r="A1634" s="16" t="s">
        <v>8219</v>
      </c>
      <c r="B1634" s="16">
        <v>37</v>
      </c>
    </row>
    <row r="1635" spans="1:2" x14ac:dyDescent="0.2">
      <c r="A1635" s="16" t="s">
        <v>8219</v>
      </c>
      <c r="B1635" s="16">
        <v>202</v>
      </c>
    </row>
    <row r="1636" spans="1:2" x14ac:dyDescent="0.2">
      <c r="A1636" s="16" t="s">
        <v>8219</v>
      </c>
      <c r="B1636" s="16">
        <v>37</v>
      </c>
    </row>
    <row r="1637" spans="1:2" x14ac:dyDescent="0.2">
      <c r="A1637" s="16" t="s">
        <v>8219</v>
      </c>
      <c r="B1637" s="16">
        <v>28</v>
      </c>
    </row>
    <row r="1638" spans="1:2" x14ac:dyDescent="0.2">
      <c r="A1638" s="16" t="s">
        <v>8219</v>
      </c>
      <c r="B1638" s="16">
        <v>26</v>
      </c>
    </row>
    <row r="1639" spans="1:2" x14ac:dyDescent="0.2">
      <c r="A1639" s="16" t="s">
        <v>8219</v>
      </c>
      <c r="B1639" s="16">
        <v>61</v>
      </c>
    </row>
    <row r="1640" spans="1:2" x14ac:dyDescent="0.2">
      <c r="A1640" s="16" t="s">
        <v>8219</v>
      </c>
      <c r="B1640" s="16">
        <v>115</v>
      </c>
    </row>
    <row r="1641" spans="1:2" x14ac:dyDescent="0.2">
      <c r="A1641" s="16" t="s">
        <v>8219</v>
      </c>
      <c r="B1641" s="16">
        <v>181</v>
      </c>
    </row>
    <row r="1642" spans="1:2" x14ac:dyDescent="0.2">
      <c r="A1642" s="16" t="s">
        <v>8219</v>
      </c>
      <c r="B1642" s="16">
        <v>110</v>
      </c>
    </row>
    <row r="1643" spans="1:2" x14ac:dyDescent="0.2">
      <c r="A1643" s="16" t="s">
        <v>8219</v>
      </c>
      <c r="B1643" s="16">
        <v>269</v>
      </c>
    </row>
    <row r="1644" spans="1:2" x14ac:dyDescent="0.2">
      <c r="A1644" s="16" t="s">
        <v>8219</v>
      </c>
      <c r="B1644" s="16">
        <v>79</v>
      </c>
    </row>
    <row r="1645" spans="1:2" x14ac:dyDescent="0.2">
      <c r="A1645" s="16" t="s">
        <v>8219</v>
      </c>
      <c r="B1645" s="16">
        <v>104</v>
      </c>
    </row>
    <row r="1646" spans="1:2" x14ac:dyDescent="0.2">
      <c r="A1646" s="16" t="s">
        <v>8219</v>
      </c>
      <c r="B1646" s="16">
        <v>34</v>
      </c>
    </row>
    <row r="1647" spans="1:2" x14ac:dyDescent="0.2">
      <c r="A1647" s="16" t="s">
        <v>8219</v>
      </c>
      <c r="B1647" s="16">
        <v>167</v>
      </c>
    </row>
    <row r="1648" spans="1:2" x14ac:dyDescent="0.2">
      <c r="A1648" s="16" t="s">
        <v>8219</v>
      </c>
      <c r="B1648" s="16">
        <v>183</v>
      </c>
    </row>
    <row r="1649" spans="1:2" x14ac:dyDescent="0.2">
      <c r="A1649" s="16" t="s">
        <v>8219</v>
      </c>
      <c r="B1649" s="16">
        <v>71</v>
      </c>
    </row>
    <row r="1650" spans="1:2" x14ac:dyDescent="0.2">
      <c r="A1650" s="16" t="s">
        <v>8219</v>
      </c>
      <c r="B1650" s="16">
        <v>69</v>
      </c>
    </row>
    <row r="1651" spans="1:2" x14ac:dyDescent="0.2">
      <c r="A1651" s="16" t="s">
        <v>8219</v>
      </c>
      <c r="B1651" s="16">
        <v>270</v>
      </c>
    </row>
    <row r="1652" spans="1:2" x14ac:dyDescent="0.2">
      <c r="A1652" s="16" t="s">
        <v>8219</v>
      </c>
      <c r="B1652" s="16">
        <v>193</v>
      </c>
    </row>
    <row r="1653" spans="1:2" x14ac:dyDescent="0.2">
      <c r="A1653" s="16" t="s">
        <v>8219</v>
      </c>
      <c r="B1653" s="16">
        <v>57</v>
      </c>
    </row>
    <row r="1654" spans="1:2" x14ac:dyDescent="0.2">
      <c r="A1654" s="16" t="s">
        <v>8219</v>
      </c>
      <c r="B1654" s="16">
        <v>200</v>
      </c>
    </row>
    <row r="1655" spans="1:2" x14ac:dyDescent="0.2">
      <c r="A1655" s="16" t="s">
        <v>8219</v>
      </c>
      <c r="B1655" s="16">
        <v>88</v>
      </c>
    </row>
    <row r="1656" spans="1:2" x14ac:dyDescent="0.2">
      <c r="A1656" s="16" t="s">
        <v>8219</v>
      </c>
      <c r="B1656" s="16">
        <v>213</v>
      </c>
    </row>
    <row r="1657" spans="1:2" x14ac:dyDescent="0.2">
      <c r="A1657" s="16" t="s">
        <v>8219</v>
      </c>
      <c r="B1657" s="16">
        <v>20</v>
      </c>
    </row>
    <row r="1658" spans="1:2" x14ac:dyDescent="0.2">
      <c r="A1658" s="16" t="s">
        <v>8219</v>
      </c>
      <c r="B1658" s="16">
        <v>50</v>
      </c>
    </row>
    <row r="1659" spans="1:2" x14ac:dyDescent="0.2">
      <c r="A1659" s="16" t="s">
        <v>8219</v>
      </c>
      <c r="B1659" s="16">
        <v>115</v>
      </c>
    </row>
    <row r="1660" spans="1:2" x14ac:dyDescent="0.2">
      <c r="A1660" s="16" t="s">
        <v>8219</v>
      </c>
      <c r="B1660" s="16">
        <v>186</v>
      </c>
    </row>
    <row r="1661" spans="1:2" x14ac:dyDescent="0.2">
      <c r="A1661" s="16" t="s">
        <v>8219</v>
      </c>
      <c r="B1661" s="16">
        <v>18</v>
      </c>
    </row>
    <row r="1662" spans="1:2" x14ac:dyDescent="0.2">
      <c r="A1662" s="16" t="s">
        <v>8219</v>
      </c>
      <c r="B1662" s="16">
        <v>176</v>
      </c>
    </row>
    <row r="1663" spans="1:2" x14ac:dyDescent="0.2">
      <c r="A1663" s="16" t="s">
        <v>8219</v>
      </c>
      <c r="B1663" s="16">
        <v>41</v>
      </c>
    </row>
    <row r="1664" spans="1:2" x14ac:dyDescent="0.2">
      <c r="A1664" s="16" t="s">
        <v>8219</v>
      </c>
      <c r="B1664" s="16">
        <v>75</v>
      </c>
    </row>
    <row r="1665" spans="1:2" x14ac:dyDescent="0.2">
      <c r="A1665" s="16" t="s">
        <v>8219</v>
      </c>
      <c r="B1665" s="16">
        <v>97</v>
      </c>
    </row>
    <row r="1666" spans="1:2" x14ac:dyDescent="0.2">
      <c r="A1666" s="16" t="s">
        <v>8219</v>
      </c>
      <c r="B1666" s="16">
        <v>73</v>
      </c>
    </row>
    <row r="1667" spans="1:2" x14ac:dyDescent="0.2">
      <c r="A1667" s="16" t="s">
        <v>8219</v>
      </c>
      <c r="B1667" s="16">
        <v>49</v>
      </c>
    </row>
    <row r="1668" spans="1:2" x14ac:dyDescent="0.2">
      <c r="A1668" s="16" t="s">
        <v>8219</v>
      </c>
      <c r="B1668" s="16">
        <v>134</v>
      </c>
    </row>
    <row r="1669" spans="1:2" x14ac:dyDescent="0.2">
      <c r="A1669" s="16" t="s">
        <v>8219</v>
      </c>
      <c r="B1669" s="16">
        <v>68</v>
      </c>
    </row>
    <row r="1670" spans="1:2" x14ac:dyDescent="0.2">
      <c r="A1670" s="16" t="s">
        <v>8219</v>
      </c>
      <c r="B1670" s="16">
        <v>49</v>
      </c>
    </row>
    <row r="1671" spans="1:2" x14ac:dyDescent="0.2">
      <c r="A1671" s="16" t="s">
        <v>8219</v>
      </c>
      <c r="B1671" s="16">
        <v>63</v>
      </c>
    </row>
    <row r="1672" spans="1:2" x14ac:dyDescent="0.2">
      <c r="A1672" s="16" t="s">
        <v>8219</v>
      </c>
      <c r="B1672" s="16">
        <v>163</v>
      </c>
    </row>
    <row r="1673" spans="1:2" x14ac:dyDescent="0.2">
      <c r="A1673" s="16" t="s">
        <v>8219</v>
      </c>
      <c r="B1673" s="16">
        <v>288</v>
      </c>
    </row>
    <row r="1674" spans="1:2" x14ac:dyDescent="0.2">
      <c r="A1674" s="16" t="s">
        <v>8219</v>
      </c>
      <c r="B1674" s="16">
        <v>42</v>
      </c>
    </row>
    <row r="1675" spans="1:2" x14ac:dyDescent="0.2">
      <c r="A1675" s="16" t="s">
        <v>8219</v>
      </c>
      <c r="B1675" s="16">
        <v>70</v>
      </c>
    </row>
    <row r="1676" spans="1:2" x14ac:dyDescent="0.2">
      <c r="A1676" s="16" t="s">
        <v>8219</v>
      </c>
      <c r="B1676" s="16">
        <v>30</v>
      </c>
    </row>
    <row r="1677" spans="1:2" x14ac:dyDescent="0.2">
      <c r="A1677" s="16" t="s">
        <v>8219</v>
      </c>
      <c r="B1677" s="16">
        <v>51</v>
      </c>
    </row>
    <row r="1678" spans="1:2" x14ac:dyDescent="0.2">
      <c r="A1678" s="16" t="s">
        <v>8219</v>
      </c>
      <c r="B1678" s="16">
        <v>145</v>
      </c>
    </row>
    <row r="1679" spans="1:2" x14ac:dyDescent="0.2">
      <c r="A1679" s="16" t="s">
        <v>8219</v>
      </c>
      <c r="B1679" s="16">
        <v>21</v>
      </c>
    </row>
    <row r="1680" spans="1:2" x14ac:dyDescent="0.2">
      <c r="A1680" s="16" t="s">
        <v>8219</v>
      </c>
      <c r="B1680" s="16">
        <v>286</v>
      </c>
    </row>
    <row r="1681" spans="1:2" x14ac:dyDescent="0.2">
      <c r="A1681" s="16" t="s">
        <v>8219</v>
      </c>
      <c r="B1681" s="16">
        <v>12</v>
      </c>
    </row>
    <row r="1682" spans="1:2" x14ac:dyDescent="0.2">
      <c r="A1682" s="16" t="s">
        <v>8219</v>
      </c>
      <c r="B1682" s="16">
        <v>100</v>
      </c>
    </row>
    <row r="1683" spans="1:2" x14ac:dyDescent="0.2">
      <c r="A1683" s="16" t="s">
        <v>8219</v>
      </c>
      <c r="B1683" s="16">
        <v>100</v>
      </c>
    </row>
    <row r="1684" spans="1:2" x14ac:dyDescent="0.2">
      <c r="A1684" s="16" t="s">
        <v>8219</v>
      </c>
      <c r="B1684" s="16">
        <v>34</v>
      </c>
    </row>
    <row r="1685" spans="1:2" x14ac:dyDescent="0.2">
      <c r="A1685" s="16" t="s">
        <v>8219</v>
      </c>
      <c r="B1685" s="16">
        <v>63</v>
      </c>
    </row>
    <row r="1686" spans="1:2" x14ac:dyDescent="0.2">
      <c r="A1686" s="16" t="s">
        <v>8219</v>
      </c>
      <c r="B1686" s="16">
        <v>30</v>
      </c>
    </row>
    <row r="1687" spans="1:2" x14ac:dyDescent="0.2">
      <c r="A1687" s="16" t="s">
        <v>8219</v>
      </c>
      <c r="B1687" s="16">
        <v>47</v>
      </c>
    </row>
    <row r="1688" spans="1:2" x14ac:dyDescent="0.2">
      <c r="A1688" s="16" t="s">
        <v>8219</v>
      </c>
      <c r="B1688" s="16">
        <v>237</v>
      </c>
    </row>
    <row r="1689" spans="1:2" x14ac:dyDescent="0.2">
      <c r="A1689" s="16" t="s">
        <v>8219</v>
      </c>
      <c r="B1689" s="16">
        <v>47</v>
      </c>
    </row>
    <row r="1690" spans="1:2" x14ac:dyDescent="0.2">
      <c r="A1690" s="16" t="s">
        <v>8219</v>
      </c>
      <c r="B1690" s="16">
        <v>15</v>
      </c>
    </row>
    <row r="1691" spans="1:2" x14ac:dyDescent="0.2">
      <c r="A1691" s="16" t="s">
        <v>8219</v>
      </c>
      <c r="B1691" s="16">
        <v>81</v>
      </c>
    </row>
    <row r="1692" spans="1:2" x14ac:dyDescent="0.2">
      <c r="A1692" s="16" t="s">
        <v>8219</v>
      </c>
      <c r="B1692" s="16">
        <v>122</v>
      </c>
    </row>
    <row r="1693" spans="1:2" x14ac:dyDescent="0.2">
      <c r="A1693" s="16" t="s">
        <v>8219</v>
      </c>
      <c r="B1693" s="16">
        <v>34</v>
      </c>
    </row>
    <row r="1694" spans="1:2" x14ac:dyDescent="0.2">
      <c r="A1694" s="16" t="s">
        <v>8219</v>
      </c>
      <c r="B1694" s="16">
        <v>207</v>
      </c>
    </row>
    <row r="1695" spans="1:2" x14ac:dyDescent="0.2">
      <c r="A1695" s="16" t="s">
        <v>8219</v>
      </c>
      <c r="B1695" s="16">
        <v>25</v>
      </c>
    </row>
    <row r="1696" spans="1:2" x14ac:dyDescent="0.2">
      <c r="A1696" s="16" t="s">
        <v>8219</v>
      </c>
      <c r="B1696" s="16">
        <v>72</v>
      </c>
    </row>
    <row r="1697" spans="1:2" x14ac:dyDescent="0.2">
      <c r="A1697" s="16" t="s">
        <v>8219</v>
      </c>
      <c r="B1697" s="16">
        <v>14</v>
      </c>
    </row>
    <row r="1698" spans="1:2" x14ac:dyDescent="0.2">
      <c r="A1698" s="16" t="s">
        <v>8219</v>
      </c>
      <c r="B1698" s="16">
        <v>15</v>
      </c>
    </row>
    <row r="1699" spans="1:2" x14ac:dyDescent="0.2">
      <c r="A1699" s="16" t="s">
        <v>8219</v>
      </c>
      <c r="B1699" s="16">
        <v>91</v>
      </c>
    </row>
    <row r="1700" spans="1:2" x14ac:dyDescent="0.2">
      <c r="A1700" s="16" t="s">
        <v>8219</v>
      </c>
      <c r="B1700" s="16">
        <v>24</v>
      </c>
    </row>
    <row r="1701" spans="1:2" x14ac:dyDescent="0.2">
      <c r="A1701" s="16" t="s">
        <v>8219</v>
      </c>
      <c r="B1701" s="16">
        <v>27</v>
      </c>
    </row>
    <row r="1702" spans="1:2" x14ac:dyDescent="0.2">
      <c r="A1702" s="16" t="s">
        <v>8219</v>
      </c>
      <c r="B1702" s="16">
        <v>47</v>
      </c>
    </row>
    <row r="1703" spans="1:2" x14ac:dyDescent="0.2">
      <c r="A1703" s="16" t="s">
        <v>8219</v>
      </c>
      <c r="B1703" s="16">
        <v>44</v>
      </c>
    </row>
    <row r="1704" spans="1:2" x14ac:dyDescent="0.2">
      <c r="A1704" s="16" t="s">
        <v>8219</v>
      </c>
      <c r="B1704" s="16">
        <v>72</v>
      </c>
    </row>
    <row r="1705" spans="1:2" x14ac:dyDescent="0.2">
      <c r="A1705" s="16" t="s">
        <v>8219</v>
      </c>
      <c r="B1705" s="16">
        <v>63</v>
      </c>
    </row>
    <row r="1706" spans="1:2" x14ac:dyDescent="0.2">
      <c r="A1706" s="16" t="s">
        <v>8219</v>
      </c>
      <c r="B1706" s="16">
        <v>88</v>
      </c>
    </row>
    <row r="1707" spans="1:2" x14ac:dyDescent="0.2">
      <c r="A1707" s="16" t="s">
        <v>8219</v>
      </c>
      <c r="B1707" s="16">
        <v>70</v>
      </c>
    </row>
    <row r="1708" spans="1:2" x14ac:dyDescent="0.2">
      <c r="A1708" s="16" t="s">
        <v>8219</v>
      </c>
      <c r="B1708" s="16">
        <v>50</v>
      </c>
    </row>
    <row r="1709" spans="1:2" x14ac:dyDescent="0.2">
      <c r="A1709" s="16" t="s">
        <v>8219</v>
      </c>
      <c r="B1709" s="16">
        <v>35</v>
      </c>
    </row>
    <row r="1710" spans="1:2" x14ac:dyDescent="0.2">
      <c r="A1710" s="16" t="s">
        <v>8219</v>
      </c>
      <c r="B1710" s="16">
        <v>175</v>
      </c>
    </row>
    <row r="1711" spans="1:2" x14ac:dyDescent="0.2">
      <c r="A1711" s="16" t="s">
        <v>8219</v>
      </c>
      <c r="B1711" s="16">
        <v>20</v>
      </c>
    </row>
    <row r="1712" spans="1:2" x14ac:dyDescent="0.2">
      <c r="A1712" s="16" t="s">
        <v>8219</v>
      </c>
      <c r="B1712" s="16">
        <v>54</v>
      </c>
    </row>
    <row r="1713" spans="1:2" x14ac:dyDescent="0.2">
      <c r="A1713" s="16" t="s">
        <v>8219</v>
      </c>
      <c r="B1713" s="16">
        <v>20</v>
      </c>
    </row>
    <row r="1714" spans="1:2" x14ac:dyDescent="0.2">
      <c r="A1714" s="16" t="s">
        <v>8219</v>
      </c>
      <c r="B1714" s="16">
        <v>57</v>
      </c>
    </row>
    <row r="1715" spans="1:2" x14ac:dyDescent="0.2">
      <c r="A1715" s="16" t="s">
        <v>8219</v>
      </c>
      <c r="B1715" s="16">
        <v>31</v>
      </c>
    </row>
    <row r="1716" spans="1:2" x14ac:dyDescent="0.2">
      <c r="A1716" s="16" t="s">
        <v>8219</v>
      </c>
      <c r="B1716" s="16">
        <v>31</v>
      </c>
    </row>
    <row r="1717" spans="1:2" x14ac:dyDescent="0.2">
      <c r="A1717" s="16" t="s">
        <v>8219</v>
      </c>
      <c r="B1717" s="16">
        <v>45</v>
      </c>
    </row>
    <row r="1718" spans="1:2" x14ac:dyDescent="0.2">
      <c r="A1718" s="16" t="s">
        <v>8219</v>
      </c>
      <c r="B1718" s="16">
        <v>41</v>
      </c>
    </row>
    <row r="1719" spans="1:2" x14ac:dyDescent="0.2">
      <c r="A1719" s="16" t="s">
        <v>8219</v>
      </c>
      <c r="B1719" s="16">
        <v>29</v>
      </c>
    </row>
    <row r="1720" spans="1:2" x14ac:dyDescent="0.2">
      <c r="A1720" s="16" t="s">
        <v>8219</v>
      </c>
      <c r="B1720" s="16">
        <v>58</v>
      </c>
    </row>
    <row r="1721" spans="1:2" x14ac:dyDescent="0.2">
      <c r="A1721" s="16" t="s">
        <v>8219</v>
      </c>
      <c r="B1721" s="16">
        <v>89</v>
      </c>
    </row>
    <row r="1722" spans="1:2" x14ac:dyDescent="0.2">
      <c r="A1722" s="16" t="s">
        <v>8219</v>
      </c>
      <c r="B1722" s="16">
        <v>125</v>
      </c>
    </row>
    <row r="1723" spans="1:2" x14ac:dyDescent="0.2">
      <c r="A1723" s="16" t="s">
        <v>8219</v>
      </c>
      <c r="B1723" s="16">
        <v>18</v>
      </c>
    </row>
    <row r="1724" spans="1:2" x14ac:dyDescent="0.2">
      <c r="A1724" s="16" t="s">
        <v>8219</v>
      </c>
      <c r="B1724" s="16">
        <v>32</v>
      </c>
    </row>
    <row r="1725" spans="1:2" x14ac:dyDescent="0.2">
      <c r="A1725" s="16" t="s">
        <v>8219</v>
      </c>
      <c r="B1725" s="16">
        <v>16</v>
      </c>
    </row>
    <row r="1726" spans="1:2" x14ac:dyDescent="0.2">
      <c r="A1726" s="16" t="s">
        <v>8219</v>
      </c>
      <c r="B1726" s="16">
        <v>38</v>
      </c>
    </row>
    <row r="1727" spans="1:2" x14ac:dyDescent="0.2">
      <c r="A1727" s="16" t="s">
        <v>8219</v>
      </c>
      <c r="B1727" s="16">
        <v>15</v>
      </c>
    </row>
    <row r="1728" spans="1:2" x14ac:dyDescent="0.2">
      <c r="A1728" s="16" t="s">
        <v>8219</v>
      </c>
      <c r="B1728" s="16">
        <v>23</v>
      </c>
    </row>
    <row r="1729" spans="1:2" x14ac:dyDescent="0.2">
      <c r="A1729" s="16" t="s">
        <v>8219</v>
      </c>
      <c r="B1729" s="16">
        <v>49</v>
      </c>
    </row>
    <row r="1730" spans="1:2" x14ac:dyDescent="0.2">
      <c r="A1730" s="16" t="s">
        <v>8219</v>
      </c>
      <c r="B1730" s="16">
        <v>10</v>
      </c>
    </row>
    <row r="1731" spans="1:2" x14ac:dyDescent="0.2">
      <c r="A1731" s="16" t="s">
        <v>8219</v>
      </c>
      <c r="B1731" s="16">
        <v>15</v>
      </c>
    </row>
    <row r="1732" spans="1:2" x14ac:dyDescent="0.2">
      <c r="A1732" s="16" t="s">
        <v>8219</v>
      </c>
      <c r="B1732" s="16">
        <v>57</v>
      </c>
    </row>
    <row r="1733" spans="1:2" x14ac:dyDescent="0.2">
      <c r="A1733" s="16" t="s">
        <v>8219</v>
      </c>
      <c r="B1733" s="16">
        <v>33</v>
      </c>
    </row>
    <row r="1734" spans="1:2" x14ac:dyDescent="0.2">
      <c r="A1734" s="16" t="s">
        <v>8219</v>
      </c>
      <c r="B1734" s="16">
        <v>9</v>
      </c>
    </row>
    <row r="1735" spans="1:2" x14ac:dyDescent="0.2">
      <c r="A1735" s="16" t="s">
        <v>8219</v>
      </c>
      <c r="B1735" s="16">
        <v>26</v>
      </c>
    </row>
    <row r="1736" spans="1:2" x14ac:dyDescent="0.2">
      <c r="A1736" s="16" t="s">
        <v>8219</v>
      </c>
      <c r="B1736" s="16">
        <v>69</v>
      </c>
    </row>
    <row r="1737" spans="1:2" x14ac:dyDescent="0.2">
      <c r="A1737" s="16" t="s">
        <v>8219</v>
      </c>
      <c r="B1737" s="16">
        <v>65</v>
      </c>
    </row>
    <row r="1738" spans="1:2" x14ac:dyDescent="0.2">
      <c r="A1738" s="16" t="s">
        <v>8219</v>
      </c>
      <c r="B1738" s="16">
        <v>83</v>
      </c>
    </row>
    <row r="1739" spans="1:2" x14ac:dyDescent="0.2">
      <c r="A1739" s="16" t="s">
        <v>8219</v>
      </c>
      <c r="B1739" s="16">
        <v>111</v>
      </c>
    </row>
    <row r="1740" spans="1:2" x14ac:dyDescent="0.2">
      <c r="A1740" s="16" t="s">
        <v>8219</v>
      </c>
      <c r="B1740" s="16">
        <v>46</v>
      </c>
    </row>
    <row r="1741" spans="1:2" x14ac:dyDescent="0.2">
      <c r="A1741" s="16" t="s">
        <v>8219</v>
      </c>
      <c r="B1741" s="16">
        <v>63</v>
      </c>
    </row>
    <row r="1742" spans="1:2" x14ac:dyDescent="0.2">
      <c r="A1742" s="16" t="s">
        <v>8219</v>
      </c>
      <c r="B1742" s="16">
        <v>9</v>
      </c>
    </row>
    <row r="1743" spans="1:2" x14ac:dyDescent="0.2">
      <c r="A1743" s="16" t="s">
        <v>8219</v>
      </c>
      <c r="B1743" s="16">
        <v>34</v>
      </c>
    </row>
    <row r="1744" spans="1:2" x14ac:dyDescent="0.2">
      <c r="A1744" s="16" t="s">
        <v>8219</v>
      </c>
      <c r="B1744" s="16">
        <v>112</v>
      </c>
    </row>
    <row r="1745" spans="1:2" x14ac:dyDescent="0.2">
      <c r="A1745" s="16" t="s">
        <v>8219</v>
      </c>
      <c r="B1745" s="16">
        <v>47</v>
      </c>
    </row>
    <row r="1746" spans="1:2" x14ac:dyDescent="0.2">
      <c r="A1746" s="16" t="s">
        <v>8219</v>
      </c>
      <c r="B1746" s="16">
        <v>38</v>
      </c>
    </row>
    <row r="1747" spans="1:2" x14ac:dyDescent="0.2">
      <c r="A1747" s="16" t="s">
        <v>8219</v>
      </c>
      <c r="B1747" s="16">
        <v>28</v>
      </c>
    </row>
    <row r="1748" spans="1:2" x14ac:dyDescent="0.2">
      <c r="A1748" s="16" t="s">
        <v>8219</v>
      </c>
      <c r="B1748" s="16">
        <v>78</v>
      </c>
    </row>
    <row r="1749" spans="1:2" x14ac:dyDescent="0.2">
      <c r="A1749" s="16" t="s">
        <v>8219</v>
      </c>
      <c r="B1749" s="16">
        <v>23</v>
      </c>
    </row>
    <row r="1750" spans="1:2" x14ac:dyDescent="0.2">
      <c r="A1750" s="16" t="s">
        <v>8219</v>
      </c>
      <c r="B1750" s="16">
        <v>40</v>
      </c>
    </row>
    <row r="1751" spans="1:2" x14ac:dyDescent="0.2">
      <c r="A1751" s="16" t="s">
        <v>8219</v>
      </c>
      <c r="B1751" s="16">
        <v>13</v>
      </c>
    </row>
    <row r="1752" spans="1:2" x14ac:dyDescent="0.2">
      <c r="A1752" s="16" t="s">
        <v>8219</v>
      </c>
      <c r="B1752" s="16">
        <v>18</v>
      </c>
    </row>
    <row r="1753" spans="1:2" x14ac:dyDescent="0.2">
      <c r="A1753" s="16" t="s">
        <v>8219</v>
      </c>
      <c r="B1753" s="16">
        <v>22</v>
      </c>
    </row>
    <row r="1754" spans="1:2" x14ac:dyDescent="0.2">
      <c r="A1754" s="16" t="s">
        <v>8219</v>
      </c>
      <c r="B1754" s="16">
        <v>79</v>
      </c>
    </row>
    <row r="1755" spans="1:2" x14ac:dyDescent="0.2">
      <c r="A1755" s="16" t="s">
        <v>8219</v>
      </c>
      <c r="B1755" s="16">
        <v>14</v>
      </c>
    </row>
    <row r="1756" spans="1:2" x14ac:dyDescent="0.2">
      <c r="A1756" s="16" t="s">
        <v>8219</v>
      </c>
      <c r="B1756" s="16">
        <v>51</v>
      </c>
    </row>
    <row r="1757" spans="1:2" x14ac:dyDescent="0.2">
      <c r="A1757" s="16" t="s">
        <v>8219</v>
      </c>
      <c r="B1757" s="16">
        <v>54</v>
      </c>
    </row>
    <row r="1758" spans="1:2" x14ac:dyDescent="0.2">
      <c r="A1758" s="16" t="s">
        <v>8219</v>
      </c>
      <c r="B1758" s="16">
        <v>70</v>
      </c>
    </row>
    <row r="1759" spans="1:2" x14ac:dyDescent="0.2">
      <c r="A1759" s="16" t="s">
        <v>8219</v>
      </c>
      <c r="B1759" s="16">
        <v>44</v>
      </c>
    </row>
    <row r="1760" spans="1:2" x14ac:dyDescent="0.2">
      <c r="A1760" s="16" t="s">
        <v>8219</v>
      </c>
      <c r="B1760" s="16">
        <v>55</v>
      </c>
    </row>
    <row r="1761" spans="1:2" x14ac:dyDescent="0.2">
      <c r="A1761" s="16" t="s">
        <v>8219</v>
      </c>
      <c r="B1761" s="16">
        <v>15</v>
      </c>
    </row>
    <row r="1762" spans="1:2" x14ac:dyDescent="0.2">
      <c r="A1762" s="16" t="s">
        <v>8219</v>
      </c>
      <c r="B1762" s="16">
        <v>27</v>
      </c>
    </row>
    <row r="1763" spans="1:2" x14ac:dyDescent="0.2">
      <c r="A1763" s="16" t="s">
        <v>8219</v>
      </c>
      <c r="B1763" s="16">
        <v>21</v>
      </c>
    </row>
    <row r="1764" spans="1:2" x14ac:dyDescent="0.2">
      <c r="A1764" s="16" t="s">
        <v>8219</v>
      </c>
      <c r="B1764" s="16">
        <v>162</v>
      </c>
    </row>
    <row r="1765" spans="1:2" x14ac:dyDescent="0.2">
      <c r="A1765" s="16" t="s">
        <v>8219</v>
      </c>
      <c r="B1765" s="16">
        <v>23</v>
      </c>
    </row>
    <row r="1766" spans="1:2" x14ac:dyDescent="0.2">
      <c r="A1766" s="16" t="s">
        <v>8219</v>
      </c>
      <c r="B1766" s="16">
        <v>72</v>
      </c>
    </row>
    <row r="1767" spans="1:2" x14ac:dyDescent="0.2">
      <c r="A1767" s="16" t="s">
        <v>8219</v>
      </c>
      <c r="B1767" s="16">
        <v>68</v>
      </c>
    </row>
    <row r="1768" spans="1:2" x14ac:dyDescent="0.2">
      <c r="A1768" s="16" t="s">
        <v>8219</v>
      </c>
      <c r="B1768" s="16">
        <v>20</v>
      </c>
    </row>
    <row r="1769" spans="1:2" x14ac:dyDescent="0.2">
      <c r="A1769" s="16" t="s">
        <v>8219</v>
      </c>
      <c r="B1769" s="16">
        <v>26</v>
      </c>
    </row>
    <row r="1770" spans="1:2" x14ac:dyDescent="0.2">
      <c r="A1770" s="16" t="s">
        <v>8219</v>
      </c>
      <c r="B1770" s="16">
        <v>72</v>
      </c>
    </row>
    <row r="1771" spans="1:2" x14ac:dyDescent="0.2">
      <c r="A1771" s="16" t="s">
        <v>8219</v>
      </c>
      <c r="B1771" s="16">
        <v>3</v>
      </c>
    </row>
    <row r="1772" spans="1:2" x14ac:dyDescent="0.2">
      <c r="A1772" s="16" t="s">
        <v>8219</v>
      </c>
      <c r="B1772" s="16">
        <v>18</v>
      </c>
    </row>
    <row r="1773" spans="1:2" x14ac:dyDescent="0.2">
      <c r="A1773" s="16" t="s">
        <v>8219</v>
      </c>
      <c r="B1773" s="16">
        <v>30</v>
      </c>
    </row>
    <row r="1774" spans="1:2" x14ac:dyDescent="0.2">
      <c r="A1774" s="16" t="s">
        <v>8219</v>
      </c>
      <c r="B1774" s="16">
        <v>23</v>
      </c>
    </row>
    <row r="1775" spans="1:2" x14ac:dyDescent="0.2">
      <c r="A1775" s="16" t="s">
        <v>8219</v>
      </c>
      <c r="B1775" s="16">
        <v>54</v>
      </c>
    </row>
    <row r="1776" spans="1:2" x14ac:dyDescent="0.2">
      <c r="A1776" s="16" t="s">
        <v>8219</v>
      </c>
      <c r="B1776" s="16">
        <v>26</v>
      </c>
    </row>
    <row r="1777" spans="1:2" x14ac:dyDescent="0.2">
      <c r="A1777" s="16" t="s">
        <v>8219</v>
      </c>
      <c r="B1777" s="16">
        <v>9</v>
      </c>
    </row>
    <row r="1778" spans="1:2" x14ac:dyDescent="0.2">
      <c r="A1778" s="16" t="s">
        <v>8219</v>
      </c>
      <c r="B1778" s="16">
        <v>27</v>
      </c>
    </row>
    <row r="1779" spans="1:2" x14ac:dyDescent="0.2">
      <c r="A1779" s="16" t="s">
        <v>8219</v>
      </c>
      <c r="B1779" s="16">
        <v>30</v>
      </c>
    </row>
    <row r="1780" spans="1:2" x14ac:dyDescent="0.2">
      <c r="A1780" s="16" t="s">
        <v>8219</v>
      </c>
      <c r="B1780" s="16">
        <v>52</v>
      </c>
    </row>
    <row r="1781" spans="1:2" x14ac:dyDescent="0.2">
      <c r="A1781" s="16" t="s">
        <v>8219</v>
      </c>
      <c r="B1781" s="16">
        <v>17</v>
      </c>
    </row>
    <row r="1782" spans="1:2" x14ac:dyDescent="0.2">
      <c r="A1782" s="16" t="s">
        <v>8219</v>
      </c>
      <c r="B1782" s="16">
        <v>19</v>
      </c>
    </row>
    <row r="1783" spans="1:2" x14ac:dyDescent="0.2">
      <c r="A1783" s="16" t="s">
        <v>8219</v>
      </c>
      <c r="B1783" s="16">
        <v>77</v>
      </c>
    </row>
    <row r="1784" spans="1:2" x14ac:dyDescent="0.2">
      <c r="A1784" s="16" t="s">
        <v>8219</v>
      </c>
      <c r="B1784" s="16">
        <v>21</v>
      </c>
    </row>
    <row r="1785" spans="1:2" x14ac:dyDescent="0.2">
      <c r="A1785" s="16" t="s">
        <v>8219</v>
      </c>
      <c r="B1785" s="16">
        <v>38</v>
      </c>
    </row>
    <row r="1786" spans="1:2" x14ac:dyDescent="0.2">
      <c r="A1786" s="16" t="s">
        <v>8219</v>
      </c>
      <c r="B1786" s="16">
        <v>28</v>
      </c>
    </row>
    <row r="1787" spans="1:2" x14ac:dyDescent="0.2">
      <c r="A1787" s="16" t="s">
        <v>8219</v>
      </c>
      <c r="B1787" s="16">
        <v>48</v>
      </c>
    </row>
    <row r="1788" spans="1:2" x14ac:dyDescent="0.2">
      <c r="A1788" s="16" t="s">
        <v>8219</v>
      </c>
      <c r="B1788" s="16">
        <v>46</v>
      </c>
    </row>
    <row r="1789" spans="1:2" x14ac:dyDescent="0.2">
      <c r="A1789" s="16" t="s">
        <v>8219</v>
      </c>
      <c r="B1789" s="16">
        <v>30</v>
      </c>
    </row>
    <row r="1790" spans="1:2" x14ac:dyDescent="0.2">
      <c r="A1790" s="16" t="s">
        <v>8219</v>
      </c>
      <c r="B1790" s="16">
        <v>64</v>
      </c>
    </row>
    <row r="1791" spans="1:2" x14ac:dyDescent="0.2">
      <c r="A1791" s="16" t="s">
        <v>8219</v>
      </c>
      <c r="B1791" s="16">
        <v>15</v>
      </c>
    </row>
    <row r="1792" spans="1:2" x14ac:dyDescent="0.2">
      <c r="A1792" s="16" t="s">
        <v>8219</v>
      </c>
      <c r="B1792" s="16">
        <v>41</v>
      </c>
    </row>
    <row r="1793" spans="1:2" x14ac:dyDescent="0.2">
      <c r="A1793" s="16" t="s">
        <v>8219</v>
      </c>
      <c r="B1793" s="16">
        <v>35</v>
      </c>
    </row>
    <row r="1794" spans="1:2" x14ac:dyDescent="0.2">
      <c r="A1794" s="16" t="s">
        <v>8219</v>
      </c>
      <c r="B1794" s="16">
        <v>45</v>
      </c>
    </row>
    <row r="1795" spans="1:2" x14ac:dyDescent="0.2">
      <c r="A1795" s="16" t="s">
        <v>8219</v>
      </c>
      <c r="B1795" s="16">
        <v>62</v>
      </c>
    </row>
    <row r="1796" spans="1:2" x14ac:dyDescent="0.2">
      <c r="A1796" s="16" t="s">
        <v>8219</v>
      </c>
      <c r="B1796" s="16">
        <v>22</v>
      </c>
    </row>
    <row r="1797" spans="1:2" x14ac:dyDescent="0.2">
      <c r="A1797" s="16" t="s">
        <v>8219</v>
      </c>
      <c r="B1797" s="16">
        <v>18</v>
      </c>
    </row>
    <row r="1798" spans="1:2" x14ac:dyDescent="0.2">
      <c r="A1798" s="16" t="s">
        <v>8219</v>
      </c>
      <c r="B1798" s="16">
        <v>12</v>
      </c>
    </row>
    <row r="1799" spans="1:2" x14ac:dyDescent="0.2">
      <c r="A1799" s="16" t="s">
        <v>8219</v>
      </c>
      <c r="B1799" s="16">
        <v>44</v>
      </c>
    </row>
    <row r="1800" spans="1:2" x14ac:dyDescent="0.2">
      <c r="A1800" s="16" t="s">
        <v>8219</v>
      </c>
      <c r="B1800" s="16">
        <v>27</v>
      </c>
    </row>
    <row r="1801" spans="1:2" x14ac:dyDescent="0.2">
      <c r="A1801" s="16" t="s">
        <v>8219</v>
      </c>
      <c r="B1801" s="16">
        <v>38</v>
      </c>
    </row>
    <row r="1802" spans="1:2" x14ac:dyDescent="0.2">
      <c r="A1802" s="16" t="s">
        <v>8219</v>
      </c>
      <c r="B1802" s="16">
        <v>28</v>
      </c>
    </row>
    <row r="1803" spans="1:2" x14ac:dyDescent="0.2">
      <c r="A1803" s="16" t="s">
        <v>8219</v>
      </c>
      <c r="B1803" s="16">
        <v>24</v>
      </c>
    </row>
    <row r="1804" spans="1:2" x14ac:dyDescent="0.2">
      <c r="A1804" s="16" t="s">
        <v>8219</v>
      </c>
      <c r="B1804" s="16">
        <v>65</v>
      </c>
    </row>
    <row r="1805" spans="1:2" x14ac:dyDescent="0.2">
      <c r="A1805" s="16" t="s">
        <v>8219</v>
      </c>
      <c r="B1805" s="16">
        <v>46</v>
      </c>
    </row>
    <row r="1806" spans="1:2" x14ac:dyDescent="0.2">
      <c r="A1806" s="16" t="s">
        <v>8219</v>
      </c>
      <c r="B1806" s="16">
        <v>85</v>
      </c>
    </row>
    <row r="1807" spans="1:2" x14ac:dyDescent="0.2">
      <c r="A1807" s="16" t="s">
        <v>8219</v>
      </c>
      <c r="B1807" s="16">
        <v>66</v>
      </c>
    </row>
    <row r="1808" spans="1:2" x14ac:dyDescent="0.2">
      <c r="A1808" s="16" t="s">
        <v>8219</v>
      </c>
      <c r="B1808" s="16">
        <v>165</v>
      </c>
    </row>
    <row r="1809" spans="1:2" x14ac:dyDescent="0.2">
      <c r="A1809" s="16" t="s">
        <v>8219</v>
      </c>
      <c r="B1809" s="16">
        <v>17</v>
      </c>
    </row>
    <row r="1810" spans="1:2" x14ac:dyDescent="0.2">
      <c r="A1810" s="16" t="s">
        <v>8219</v>
      </c>
      <c r="B1810" s="16">
        <v>3</v>
      </c>
    </row>
    <row r="1811" spans="1:2" x14ac:dyDescent="0.2">
      <c r="A1811" s="16" t="s">
        <v>8219</v>
      </c>
      <c r="B1811" s="16">
        <v>17</v>
      </c>
    </row>
    <row r="1812" spans="1:2" x14ac:dyDescent="0.2">
      <c r="A1812" s="16" t="s">
        <v>8219</v>
      </c>
      <c r="B1812" s="16">
        <v>91</v>
      </c>
    </row>
    <row r="1813" spans="1:2" x14ac:dyDescent="0.2">
      <c r="A1813" s="16" t="s">
        <v>8219</v>
      </c>
      <c r="B1813" s="16">
        <v>67</v>
      </c>
    </row>
    <row r="1814" spans="1:2" x14ac:dyDescent="0.2">
      <c r="A1814" s="16" t="s">
        <v>8219</v>
      </c>
      <c r="B1814" s="16">
        <v>18</v>
      </c>
    </row>
    <row r="1815" spans="1:2" x14ac:dyDescent="0.2">
      <c r="A1815" s="16" t="s">
        <v>8219</v>
      </c>
      <c r="B1815" s="16">
        <v>21</v>
      </c>
    </row>
    <row r="1816" spans="1:2" x14ac:dyDescent="0.2">
      <c r="A1816" s="16" t="s">
        <v>8219</v>
      </c>
      <c r="B1816" s="16">
        <v>40</v>
      </c>
    </row>
    <row r="1817" spans="1:2" x14ac:dyDescent="0.2">
      <c r="A1817" s="16" t="s">
        <v>8219</v>
      </c>
      <c r="B1817" s="16">
        <v>78</v>
      </c>
    </row>
    <row r="1818" spans="1:2" x14ac:dyDescent="0.2">
      <c r="A1818" s="16" t="s">
        <v>8219</v>
      </c>
      <c r="B1818" s="16">
        <v>26</v>
      </c>
    </row>
    <row r="1819" spans="1:2" x14ac:dyDescent="0.2">
      <c r="A1819" s="16" t="s">
        <v>8219</v>
      </c>
      <c r="B1819" s="16">
        <v>14</v>
      </c>
    </row>
    <row r="1820" spans="1:2" x14ac:dyDescent="0.2">
      <c r="A1820" s="16" t="s">
        <v>8219</v>
      </c>
      <c r="B1820" s="16">
        <v>44</v>
      </c>
    </row>
    <row r="1821" spans="1:2" x14ac:dyDescent="0.2">
      <c r="A1821" s="16" t="s">
        <v>8219</v>
      </c>
      <c r="B1821" s="16">
        <v>9</v>
      </c>
    </row>
    <row r="1822" spans="1:2" x14ac:dyDescent="0.2">
      <c r="A1822" s="16" t="s">
        <v>8219</v>
      </c>
      <c r="B1822" s="16">
        <v>30</v>
      </c>
    </row>
    <row r="1823" spans="1:2" x14ac:dyDescent="0.2">
      <c r="A1823" s="16" t="s">
        <v>8219</v>
      </c>
      <c r="B1823" s="16">
        <v>45</v>
      </c>
    </row>
    <row r="1824" spans="1:2" x14ac:dyDescent="0.2">
      <c r="A1824" s="16" t="s">
        <v>8219</v>
      </c>
      <c r="B1824" s="16">
        <v>56</v>
      </c>
    </row>
    <row r="1825" spans="1:2" x14ac:dyDescent="0.2">
      <c r="A1825" s="16" t="s">
        <v>8219</v>
      </c>
      <c r="B1825" s="16">
        <v>46</v>
      </c>
    </row>
    <row r="1826" spans="1:2" x14ac:dyDescent="0.2">
      <c r="A1826" s="16" t="s">
        <v>8219</v>
      </c>
      <c r="B1826" s="16">
        <v>34</v>
      </c>
    </row>
    <row r="1827" spans="1:2" x14ac:dyDescent="0.2">
      <c r="A1827" s="16" t="s">
        <v>8219</v>
      </c>
      <c r="B1827" s="16">
        <v>98</v>
      </c>
    </row>
    <row r="1828" spans="1:2" x14ac:dyDescent="0.2">
      <c r="A1828" s="16" t="s">
        <v>8219</v>
      </c>
      <c r="B1828" s="16">
        <v>46</v>
      </c>
    </row>
    <row r="1829" spans="1:2" x14ac:dyDescent="0.2">
      <c r="A1829" s="16" t="s">
        <v>8219</v>
      </c>
      <c r="B1829" s="16">
        <v>10</v>
      </c>
    </row>
    <row r="1830" spans="1:2" x14ac:dyDescent="0.2">
      <c r="A1830" s="16" t="s">
        <v>8219</v>
      </c>
      <c r="B1830" s="16">
        <v>76</v>
      </c>
    </row>
    <row r="1831" spans="1:2" x14ac:dyDescent="0.2">
      <c r="A1831" s="16" t="s">
        <v>8219</v>
      </c>
      <c r="B1831" s="16">
        <v>104</v>
      </c>
    </row>
    <row r="1832" spans="1:2" x14ac:dyDescent="0.2">
      <c r="A1832" s="16" t="s">
        <v>8219</v>
      </c>
      <c r="B1832" s="16">
        <v>87</v>
      </c>
    </row>
    <row r="1833" spans="1:2" x14ac:dyDescent="0.2">
      <c r="A1833" s="16" t="s">
        <v>8219</v>
      </c>
      <c r="B1833" s="16">
        <v>29</v>
      </c>
    </row>
    <row r="1834" spans="1:2" x14ac:dyDescent="0.2">
      <c r="A1834" s="16" t="s">
        <v>8219</v>
      </c>
      <c r="B1834" s="16">
        <v>51</v>
      </c>
    </row>
    <row r="1835" spans="1:2" x14ac:dyDescent="0.2">
      <c r="A1835" s="16" t="s">
        <v>8219</v>
      </c>
      <c r="B1835" s="16">
        <v>12</v>
      </c>
    </row>
    <row r="1836" spans="1:2" x14ac:dyDescent="0.2">
      <c r="A1836" s="16" t="s">
        <v>8219</v>
      </c>
      <c r="B1836" s="16">
        <v>72</v>
      </c>
    </row>
    <row r="1837" spans="1:2" x14ac:dyDescent="0.2">
      <c r="A1837" s="16" t="s">
        <v>8219</v>
      </c>
      <c r="B1837" s="16">
        <v>21</v>
      </c>
    </row>
    <row r="1838" spans="1:2" x14ac:dyDescent="0.2">
      <c r="A1838" s="16" t="s">
        <v>8219</v>
      </c>
      <c r="B1838" s="16">
        <v>42</v>
      </c>
    </row>
    <row r="1839" spans="1:2" x14ac:dyDescent="0.2">
      <c r="A1839" s="16" t="s">
        <v>8219</v>
      </c>
      <c r="B1839" s="16">
        <v>71</v>
      </c>
    </row>
    <row r="1840" spans="1:2" x14ac:dyDescent="0.2">
      <c r="A1840" s="16" t="s">
        <v>8219</v>
      </c>
      <c r="B1840" s="16">
        <v>168</v>
      </c>
    </row>
    <row r="1841" spans="1:2" x14ac:dyDescent="0.2">
      <c r="A1841" s="16" t="s">
        <v>8219</v>
      </c>
      <c r="B1841" s="16">
        <v>19</v>
      </c>
    </row>
    <row r="1842" spans="1:2" x14ac:dyDescent="0.2">
      <c r="A1842" s="16" t="s">
        <v>8219</v>
      </c>
      <c r="B1842" s="16">
        <v>37</v>
      </c>
    </row>
    <row r="1843" spans="1:2" x14ac:dyDescent="0.2">
      <c r="A1843" s="16" t="s">
        <v>8219</v>
      </c>
      <c r="B1843" s="16">
        <v>36</v>
      </c>
    </row>
    <row r="1844" spans="1:2" x14ac:dyDescent="0.2">
      <c r="A1844" s="16" t="s">
        <v>8219</v>
      </c>
      <c r="B1844" s="16">
        <v>14</v>
      </c>
    </row>
    <row r="1845" spans="1:2" x14ac:dyDescent="0.2">
      <c r="A1845" s="16" t="s">
        <v>8219</v>
      </c>
      <c r="B1845" s="16">
        <v>18</v>
      </c>
    </row>
    <row r="1846" spans="1:2" x14ac:dyDescent="0.2">
      <c r="A1846" s="16" t="s">
        <v>8219</v>
      </c>
      <c r="B1846" s="16">
        <v>82</v>
      </c>
    </row>
    <row r="1847" spans="1:2" x14ac:dyDescent="0.2">
      <c r="A1847" s="16" t="s">
        <v>8219</v>
      </c>
      <c r="B1847" s="16">
        <v>43</v>
      </c>
    </row>
    <row r="1848" spans="1:2" x14ac:dyDescent="0.2">
      <c r="A1848" s="16" t="s">
        <v>8219</v>
      </c>
      <c r="B1848" s="16">
        <v>8</v>
      </c>
    </row>
    <row r="1849" spans="1:2" x14ac:dyDescent="0.2">
      <c r="A1849" s="16" t="s">
        <v>8219</v>
      </c>
      <c r="B1849" s="16">
        <v>45</v>
      </c>
    </row>
    <row r="1850" spans="1:2" x14ac:dyDescent="0.2">
      <c r="A1850" s="16" t="s">
        <v>8219</v>
      </c>
      <c r="B1850" s="16">
        <v>20</v>
      </c>
    </row>
    <row r="1851" spans="1:2" x14ac:dyDescent="0.2">
      <c r="A1851" s="16" t="s">
        <v>8219</v>
      </c>
      <c r="B1851" s="16">
        <v>31</v>
      </c>
    </row>
    <row r="1852" spans="1:2" x14ac:dyDescent="0.2">
      <c r="A1852" s="16" t="s">
        <v>8219</v>
      </c>
      <c r="B1852" s="16">
        <v>25</v>
      </c>
    </row>
    <row r="1853" spans="1:2" x14ac:dyDescent="0.2">
      <c r="A1853" s="16" t="s">
        <v>8219</v>
      </c>
      <c r="B1853" s="16">
        <v>14</v>
      </c>
    </row>
    <row r="1854" spans="1:2" x14ac:dyDescent="0.2">
      <c r="A1854" s="16" t="s">
        <v>8219</v>
      </c>
      <c r="B1854" s="16">
        <v>45</v>
      </c>
    </row>
    <row r="1855" spans="1:2" x14ac:dyDescent="0.2">
      <c r="A1855" s="16" t="s">
        <v>8219</v>
      </c>
      <c r="B1855" s="16">
        <v>20</v>
      </c>
    </row>
    <row r="1856" spans="1:2" x14ac:dyDescent="0.2">
      <c r="A1856" s="16" t="s">
        <v>8219</v>
      </c>
      <c r="B1856" s="16">
        <v>39</v>
      </c>
    </row>
    <row r="1857" spans="1:2" x14ac:dyDescent="0.2">
      <c r="A1857" s="16" t="s">
        <v>8219</v>
      </c>
      <c r="B1857" s="16">
        <v>16</v>
      </c>
    </row>
    <row r="1858" spans="1:2" x14ac:dyDescent="0.2">
      <c r="A1858" s="16" t="s">
        <v>8219</v>
      </c>
      <c r="B1858" s="16">
        <v>37</v>
      </c>
    </row>
    <row r="1859" spans="1:2" x14ac:dyDescent="0.2">
      <c r="A1859" s="16" t="s">
        <v>8219</v>
      </c>
      <c r="B1859" s="16">
        <v>14</v>
      </c>
    </row>
    <row r="1860" spans="1:2" x14ac:dyDescent="0.2">
      <c r="A1860" s="16" t="s">
        <v>8219</v>
      </c>
      <c r="B1860" s="16">
        <v>21</v>
      </c>
    </row>
    <row r="1861" spans="1:2" x14ac:dyDescent="0.2">
      <c r="A1861" s="16" t="s">
        <v>8219</v>
      </c>
      <c r="B1861" s="16">
        <v>69</v>
      </c>
    </row>
    <row r="1862" spans="1:2" x14ac:dyDescent="0.2">
      <c r="A1862" s="16" t="s">
        <v>8219</v>
      </c>
      <c r="B1862" s="16">
        <v>16</v>
      </c>
    </row>
    <row r="1863" spans="1:2" x14ac:dyDescent="0.2">
      <c r="A1863" s="16" t="s">
        <v>8219</v>
      </c>
      <c r="B1863" s="16">
        <v>55</v>
      </c>
    </row>
    <row r="1864" spans="1:2" x14ac:dyDescent="0.2">
      <c r="A1864" s="16" t="s">
        <v>8219</v>
      </c>
      <c r="B1864" s="16">
        <v>27</v>
      </c>
    </row>
    <row r="1865" spans="1:2" x14ac:dyDescent="0.2">
      <c r="A1865" s="16" t="s">
        <v>8219</v>
      </c>
      <c r="B1865" s="16">
        <v>36</v>
      </c>
    </row>
    <row r="1866" spans="1:2" x14ac:dyDescent="0.2">
      <c r="A1866" s="16" t="s">
        <v>8219</v>
      </c>
      <c r="B1866" s="16">
        <v>19</v>
      </c>
    </row>
    <row r="1867" spans="1:2" x14ac:dyDescent="0.2">
      <c r="A1867" s="16" t="s">
        <v>8219</v>
      </c>
      <c r="B1867" s="16">
        <v>12</v>
      </c>
    </row>
    <row r="1868" spans="1:2" x14ac:dyDescent="0.2">
      <c r="A1868" s="16" t="s">
        <v>8219</v>
      </c>
      <c r="B1868" s="16">
        <v>17</v>
      </c>
    </row>
    <row r="1869" spans="1:2" x14ac:dyDescent="0.2">
      <c r="A1869" s="16" t="s">
        <v>8219</v>
      </c>
      <c r="B1869" s="16">
        <v>114</v>
      </c>
    </row>
    <row r="1870" spans="1:2" x14ac:dyDescent="0.2">
      <c r="A1870" s="16" t="s">
        <v>8219</v>
      </c>
      <c r="B1870" s="16">
        <v>93</v>
      </c>
    </row>
    <row r="1871" spans="1:2" x14ac:dyDescent="0.2">
      <c r="A1871" s="16" t="s">
        <v>8219</v>
      </c>
      <c r="B1871" s="16">
        <v>36</v>
      </c>
    </row>
    <row r="1872" spans="1:2" x14ac:dyDescent="0.2">
      <c r="A1872" s="16" t="s">
        <v>8219</v>
      </c>
      <c r="B1872" s="16">
        <v>61</v>
      </c>
    </row>
    <row r="1873" spans="1:2" x14ac:dyDescent="0.2">
      <c r="A1873" s="16" t="s">
        <v>8219</v>
      </c>
      <c r="B1873" s="16">
        <v>47</v>
      </c>
    </row>
    <row r="1874" spans="1:2" x14ac:dyDescent="0.2">
      <c r="A1874" s="16" t="s">
        <v>8219</v>
      </c>
      <c r="B1874" s="16">
        <v>17</v>
      </c>
    </row>
    <row r="1875" spans="1:2" x14ac:dyDescent="0.2">
      <c r="A1875" s="16" t="s">
        <v>8219</v>
      </c>
      <c r="B1875" s="16">
        <v>63</v>
      </c>
    </row>
    <row r="1876" spans="1:2" x14ac:dyDescent="0.2">
      <c r="A1876" s="16" t="s">
        <v>8219</v>
      </c>
      <c r="B1876" s="16">
        <v>9</v>
      </c>
    </row>
    <row r="1877" spans="1:2" x14ac:dyDescent="0.2">
      <c r="A1877" s="16" t="s">
        <v>8219</v>
      </c>
      <c r="B1877" s="16">
        <v>30</v>
      </c>
    </row>
    <row r="1878" spans="1:2" x14ac:dyDescent="0.2">
      <c r="A1878" s="16" t="s">
        <v>8219</v>
      </c>
      <c r="B1878" s="16">
        <v>23</v>
      </c>
    </row>
    <row r="1879" spans="1:2" x14ac:dyDescent="0.2">
      <c r="A1879" s="16" t="s">
        <v>8219</v>
      </c>
      <c r="B1879" s="16">
        <v>33</v>
      </c>
    </row>
    <row r="1880" spans="1:2" x14ac:dyDescent="0.2">
      <c r="A1880" s="16" t="s">
        <v>8219</v>
      </c>
      <c r="B1880" s="16">
        <v>39</v>
      </c>
    </row>
    <row r="1881" spans="1:2" x14ac:dyDescent="0.2">
      <c r="A1881" s="16" t="s">
        <v>8219</v>
      </c>
      <c r="B1881" s="16">
        <v>17</v>
      </c>
    </row>
    <row r="1882" spans="1:2" x14ac:dyDescent="0.2">
      <c r="A1882" s="16" t="s">
        <v>8219</v>
      </c>
      <c r="B1882" s="16">
        <v>6</v>
      </c>
    </row>
    <row r="1883" spans="1:2" x14ac:dyDescent="0.2">
      <c r="A1883" s="16" t="s">
        <v>8219</v>
      </c>
      <c r="B1883" s="16">
        <v>39</v>
      </c>
    </row>
    <row r="1884" spans="1:2" x14ac:dyDescent="0.2">
      <c r="A1884" s="16" t="s">
        <v>8219</v>
      </c>
      <c r="B1884" s="16">
        <v>57</v>
      </c>
    </row>
    <row r="1885" spans="1:2" x14ac:dyDescent="0.2">
      <c r="A1885" s="16" t="s">
        <v>8219</v>
      </c>
      <c r="B1885" s="16">
        <v>56</v>
      </c>
    </row>
    <row r="1886" spans="1:2" x14ac:dyDescent="0.2">
      <c r="A1886" s="16" t="s">
        <v>8219</v>
      </c>
      <c r="B1886" s="16">
        <v>13</v>
      </c>
    </row>
    <row r="1887" spans="1:2" x14ac:dyDescent="0.2">
      <c r="A1887" s="16" t="s">
        <v>8219</v>
      </c>
      <c r="B1887" s="16">
        <v>95</v>
      </c>
    </row>
    <row r="1888" spans="1:2" x14ac:dyDescent="0.2">
      <c r="A1888" s="16" t="s">
        <v>8219</v>
      </c>
      <c r="B1888" s="16">
        <v>80</v>
      </c>
    </row>
    <row r="1889" spans="1:2" x14ac:dyDescent="0.2">
      <c r="A1889" s="16" t="s">
        <v>8219</v>
      </c>
      <c r="B1889" s="16">
        <v>133</v>
      </c>
    </row>
    <row r="1890" spans="1:2" x14ac:dyDescent="0.2">
      <c r="A1890" s="16" t="s">
        <v>8219</v>
      </c>
      <c r="B1890" s="16">
        <v>44</v>
      </c>
    </row>
    <row r="1891" spans="1:2" x14ac:dyDescent="0.2">
      <c r="A1891" s="16" t="s">
        <v>8219</v>
      </c>
      <c r="B1891" s="16">
        <v>30</v>
      </c>
    </row>
    <row r="1892" spans="1:2" x14ac:dyDescent="0.2">
      <c r="A1892" s="16" t="s">
        <v>8219</v>
      </c>
      <c r="B1892" s="16">
        <v>56</v>
      </c>
    </row>
    <row r="1893" spans="1:2" x14ac:dyDescent="0.2">
      <c r="A1893" s="16" t="s">
        <v>8219</v>
      </c>
      <c r="B1893" s="16">
        <v>66</v>
      </c>
    </row>
    <row r="1894" spans="1:2" x14ac:dyDescent="0.2">
      <c r="A1894" s="16" t="s">
        <v>8219</v>
      </c>
      <c r="B1894" s="16">
        <v>29</v>
      </c>
    </row>
    <row r="1895" spans="1:2" x14ac:dyDescent="0.2">
      <c r="A1895" s="16" t="s">
        <v>8219</v>
      </c>
      <c r="B1895" s="16">
        <v>72</v>
      </c>
    </row>
    <row r="1896" spans="1:2" x14ac:dyDescent="0.2">
      <c r="A1896" s="16" t="s">
        <v>8219</v>
      </c>
      <c r="B1896" s="16">
        <v>27</v>
      </c>
    </row>
    <row r="1897" spans="1:2" x14ac:dyDescent="0.2">
      <c r="A1897" s="16" t="s">
        <v>8219</v>
      </c>
      <c r="B1897" s="16">
        <v>10</v>
      </c>
    </row>
    <row r="1898" spans="1:2" x14ac:dyDescent="0.2">
      <c r="A1898" s="16" t="s">
        <v>8219</v>
      </c>
      <c r="B1898" s="16">
        <v>35</v>
      </c>
    </row>
    <row r="1899" spans="1:2" x14ac:dyDescent="0.2">
      <c r="A1899" s="16" t="s">
        <v>8219</v>
      </c>
      <c r="B1899" s="16">
        <v>29</v>
      </c>
    </row>
    <row r="1900" spans="1:2" x14ac:dyDescent="0.2">
      <c r="A1900" s="16" t="s">
        <v>8219</v>
      </c>
      <c r="B1900" s="16">
        <v>13</v>
      </c>
    </row>
    <row r="1901" spans="1:2" x14ac:dyDescent="0.2">
      <c r="A1901" s="16" t="s">
        <v>8219</v>
      </c>
      <c r="B1901" s="16">
        <v>72</v>
      </c>
    </row>
    <row r="1902" spans="1:2" x14ac:dyDescent="0.2">
      <c r="A1902" s="16" t="s">
        <v>8219</v>
      </c>
      <c r="B1902" s="16">
        <v>78</v>
      </c>
    </row>
    <row r="1903" spans="1:2" x14ac:dyDescent="0.2">
      <c r="A1903" s="16" t="s">
        <v>8219</v>
      </c>
      <c r="B1903" s="16">
        <v>49</v>
      </c>
    </row>
    <row r="1904" spans="1:2" x14ac:dyDescent="0.2">
      <c r="A1904" s="16" t="s">
        <v>8219</v>
      </c>
      <c r="B1904" s="16">
        <v>42</v>
      </c>
    </row>
    <row r="1905" spans="1:2" x14ac:dyDescent="0.2">
      <c r="A1905" s="16" t="s">
        <v>8219</v>
      </c>
      <c r="B1905" s="16">
        <v>35</v>
      </c>
    </row>
    <row r="1906" spans="1:2" x14ac:dyDescent="0.2">
      <c r="A1906" s="16" t="s">
        <v>8219</v>
      </c>
      <c r="B1906" s="16">
        <v>42</v>
      </c>
    </row>
    <row r="1907" spans="1:2" x14ac:dyDescent="0.2">
      <c r="A1907" s="16" t="s">
        <v>8219</v>
      </c>
      <c r="B1907" s="16">
        <v>42</v>
      </c>
    </row>
    <row r="1908" spans="1:2" x14ac:dyDescent="0.2">
      <c r="A1908" s="16" t="s">
        <v>8219</v>
      </c>
      <c r="B1908" s="16">
        <v>31</v>
      </c>
    </row>
    <row r="1909" spans="1:2" x14ac:dyDescent="0.2">
      <c r="A1909" s="16" t="s">
        <v>8219</v>
      </c>
      <c r="B1909" s="16">
        <v>38</v>
      </c>
    </row>
    <row r="1910" spans="1:2" x14ac:dyDescent="0.2">
      <c r="A1910" s="16" t="s">
        <v>8219</v>
      </c>
      <c r="B1910" s="16">
        <v>8</v>
      </c>
    </row>
    <row r="1911" spans="1:2" x14ac:dyDescent="0.2">
      <c r="A1911" s="16" t="s">
        <v>8219</v>
      </c>
      <c r="B1911" s="16">
        <v>39</v>
      </c>
    </row>
    <row r="1912" spans="1:2" x14ac:dyDescent="0.2">
      <c r="A1912" s="16" t="s">
        <v>8219</v>
      </c>
      <c r="B1912" s="16">
        <v>29</v>
      </c>
    </row>
    <row r="1913" spans="1:2" x14ac:dyDescent="0.2">
      <c r="A1913" s="16" t="s">
        <v>8219</v>
      </c>
      <c r="B1913" s="16">
        <v>72</v>
      </c>
    </row>
    <row r="1914" spans="1:2" x14ac:dyDescent="0.2">
      <c r="A1914" s="16" t="s">
        <v>8219</v>
      </c>
      <c r="B1914" s="16">
        <v>15</v>
      </c>
    </row>
    <row r="1915" spans="1:2" x14ac:dyDescent="0.2">
      <c r="A1915" s="16" t="s">
        <v>8219</v>
      </c>
      <c r="B1915" s="16">
        <v>33</v>
      </c>
    </row>
    <row r="1916" spans="1:2" x14ac:dyDescent="0.2">
      <c r="A1916" s="16" t="s">
        <v>8219</v>
      </c>
      <c r="B1916" s="16">
        <v>15</v>
      </c>
    </row>
    <row r="1917" spans="1:2" x14ac:dyDescent="0.2">
      <c r="A1917" s="16" t="s">
        <v>8219</v>
      </c>
      <c r="B1917" s="16">
        <v>19</v>
      </c>
    </row>
    <row r="1918" spans="1:2" x14ac:dyDescent="0.2">
      <c r="A1918" s="16" t="s">
        <v>8219</v>
      </c>
      <c r="B1918" s="16">
        <v>17</v>
      </c>
    </row>
    <row r="1919" spans="1:2" x14ac:dyDescent="0.2">
      <c r="A1919" s="16" t="s">
        <v>8219</v>
      </c>
      <c r="B1919" s="16">
        <v>44</v>
      </c>
    </row>
    <row r="1920" spans="1:2" x14ac:dyDescent="0.2">
      <c r="A1920" s="16" t="s">
        <v>8219</v>
      </c>
      <c r="B1920" s="16">
        <v>10</v>
      </c>
    </row>
    <row r="1921" spans="1:2" x14ac:dyDescent="0.2">
      <c r="A1921" s="16" t="s">
        <v>8219</v>
      </c>
      <c r="B1921" s="16">
        <v>46</v>
      </c>
    </row>
    <row r="1922" spans="1:2" x14ac:dyDescent="0.2">
      <c r="A1922" s="16" t="s">
        <v>8219</v>
      </c>
      <c r="B1922" s="16">
        <v>11</v>
      </c>
    </row>
    <row r="1923" spans="1:2" x14ac:dyDescent="0.2">
      <c r="A1923" s="16" t="s">
        <v>8219</v>
      </c>
      <c r="B1923" s="16">
        <v>13</v>
      </c>
    </row>
    <row r="1924" spans="1:2" x14ac:dyDescent="0.2">
      <c r="A1924" s="16" t="s">
        <v>8219</v>
      </c>
      <c r="B1924" s="16">
        <v>33</v>
      </c>
    </row>
    <row r="1925" spans="1:2" x14ac:dyDescent="0.2">
      <c r="A1925" s="16" t="s">
        <v>8219</v>
      </c>
      <c r="B1925" s="16">
        <v>28</v>
      </c>
    </row>
    <row r="1926" spans="1:2" x14ac:dyDescent="0.2">
      <c r="A1926" s="16" t="s">
        <v>8219</v>
      </c>
      <c r="B1926" s="16">
        <v>21</v>
      </c>
    </row>
    <row r="1927" spans="1:2" x14ac:dyDescent="0.2">
      <c r="A1927" s="16" t="s">
        <v>8219</v>
      </c>
      <c r="B1927" s="16">
        <v>13</v>
      </c>
    </row>
    <row r="1928" spans="1:2" x14ac:dyDescent="0.2">
      <c r="A1928" s="16" t="s">
        <v>8219</v>
      </c>
      <c r="B1928" s="16">
        <v>34</v>
      </c>
    </row>
    <row r="1929" spans="1:2" x14ac:dyDescent="0.2">
      <c r="A1929" s="16" t="s">
        <v>8219</v>
      </c>
      <c r="B1929" s="16">
        <v>80</v>
      </c>
    </row>
    <row r="1930" spans="1:2" x14ac:dyDescent="0.2">
      <c r="A1930" s="16" t="s">
        <v>8219</v>
      </c>
      <c r="B1930" s="16">
        <v>74</v>
      </c>
    </row>
    <row r="1931" spans="1:2" x14ac:dyDescent="0.2">
      <c r="A1931" s="16" t="s">
        <v>8219</v>
      </c>
      <c r="B1931" s="16">
        <v>7</v>
      </c>
    </row>
    <row r="1932" spans="1:2" x14ac:dyDescent="0.2">
      <c r="A1932" s="16" t="s">
        <v>8219</v>
      </c>
      <c r="B1932" s="16">
        <v>34</v>
      </c>
    </row>
    <row r="1933" spans="1:2" x14ac:dyDescent="0.2">
      <c r="A1933" s="16" t="s">
        <v>8219</v>
      </c>
      <c r="B1933" s="16">
        <v>86</v>
      </c>
    </row>
    <row r="1934" spans="1:2" x14ac:dyDescent="0.2">
      <c r="A1934" s="16" t="s">
        <v>8219</v>
      </c>
      <c r="B1934" s="16">
        <v>37</v>
      </c>
    </row>
    <row r="1935" spans="1:2" x14ac:dyDescent="0.2">
      <c r="A1935" s="16" t="s">
        <v>8219</v>
      </c>
      <c r="B1935" s="16">
        <v>18</v>
      </c>
    </row>
    <row r="1936" spans="1:2" x14ac:dyDescent="0.2">
      <c r="A1936" s="16" t="s">
        <v>8219</v>
      </c>
      <c r="B1936" s="16">
        <v>22</v>
      </c>
    </row>
    <row r="1937" spans="1:2" x14ac:dyDescent="0.2">
      <c r="A1937" s="16" t="s">
        <v>8219</v>
      </c>
      <c r="B1937" s="16">
        <v>26</v>
      </c>
    </row>
    <row r="1938" spans="1:2" x14ac:dyDescent="0.2">
      <c r="A1938" s="16" t="s">
        <v>8219</v>
      </c>
      <c r="B1938" s="16">
        <v>27</v>
      </c>
    </row>
    <row r="1939" spans="1:2" x14ac:dyDescent="0.2">
      <c r="A1939" s="16" t="s">
        <v>8219</v>
      </c>
      <c r="B1939" s="16">
        <v>8</v>
      </c>
    </row>
    <row r="1940" spans="1:2" x14ac:dyDescent="0.2">
      <c r="A1940" s="16" t="s">
        <v>8219</v>
      </c>
      <c r="B1940" s="16">
        <v>204</v>
      </c>
    </row>
    <row r="1941" spans="1:2" x14ac:dyDescent="0.2">
      <c r="A1941" s="16" t="s">
        <v>8219</v>
      </c>
      <c r="B1941" s="16">
        <v>46</v>
      </c>
    </row>
    <row r="1942" spans="1:2" x14ac:dyDescent="0.2">
      <c r="A1942" s="16" t="s">
        <v>8219</v>
      </c>
      <c r="B1942" s="16">
        <v>17</v>
      </c>
    </row>
    <row r="1943" spans="1:2" x14ac:dyDescent="0.2">
      <c r="A1943" s="16" t="s">
        <v>8219</v>
      </c>
      <c r="B1943" s="16">
        <v>28</v>
      </c>
    </row>
    <row r="1944" spans="1:2" x14ac:dyDescent="0.2">
      <c r="A1944" s="16" t="s">
        <v>8219</v>
      </c>
      <c r="B1944" s="16">
        <v>83</v>
      </c>
    </row>
    <row r="1945" spans="1:2" x14ac:dyDescent="0.2">
      <c r="A1945" s="16" t="s">
        <v>8219</v>
      </c>
      <c r="B1945" s="16">
        <v>13</v>
      </c>
    </row>
    <row r="1946" spans="1:2" x14ac:dyDescent="0.2">
      <c r="A1946" s="16" t="s">
        <v>8219</v>
      </c>
      <c r="B1946" s="16">
        <v>8</v>
      </c>
    </row>
    <row r="1947" spans="1:2" x14ac:dyDescent="0.2">
      <c r="A1947" s="16" t="s">
        <v>8219</v>
      </c>
      <c r="B1947" s="16">
        <v>32</v>
      </c>
    </row>
    <row r="1948" spans="1:2" x14ac:dyDescent="0.2">
      <c r="A1948" s="16" t="s">
        <v>8219</v>
      </c>
      <c r="B1948" s="16">
        <v>85</v>
      </c>
    </row>
    <row r="1949" spans="1:2" x14ac:dyDescent="0.2">
      <c r="A1949" s="16" t="s">
        <v>8219</v>
      </c>
      <c r="B1949" s="16">
        <v>29</v>
      </c>
    </row>
    <row r="1950" spans="1:2" x14ac:dyDescent="0.2">
      <c r="A1950" s="16" t="s">
        <v>8219</v>
      </c>
      <c r="B1950" s="16">
        <v>24</v>
      </c>
    </row>
    <row r="1951" spans="1:2" x14ac:dyDescent="0.2">
      <c r="A1951" s="16" t="s">
        <v>8219</v>
      </c>
      <c r="B1951" s="16">
        <v>8</v>
      </c>
    </row>
    <row r="1952" spans="1:2" x14ac:dyDescent="0.2">
      <c r="A1952" s="16" t="s">
        <v>8219</v>
      </c>
      <c r="B1952" s="16">
        <v>19</v>
      </c>
    </row>
    <row r="1953" spans="1:2" x14ac:dyDescent="0.2">
      <c r="A1953" s="16" t="s">
        <v>8219</v>
      </c>
      <c r="B1953" s="16">
        <v>336</v>
      </c>
    </row>
    <row r="1954" spans="1:2" x14ac:dyDescent="0.2">
      <c r="A1954" s="16" t="s">
        <v>8219</v>
      </c>
      <c r="B1954" s="16">
        <v>13</v>
      </c>
    </row>
    <row r="1955" spans="1:2" x14ac:dyDescent="0.2">
      <c r="A1955" s="16" t="s">
        <v>8219</v>
      </c>
      <c r="B1955" s="16">
        <v>42</v>
      </c>
    </row>
    <row r="1956" spans="1:2" x14ac:dyDescent="0.2">
      <c r="A1956" s="16" t="s">
        <v>8219</v>
      </c>
      <c r="B1956" s="16">
        <v>64</v>
      </c>
    </row>
    <row r="1957" spans="1:2" x14ac:dyDescent="0.2">
      <c r="A1957" s="16" t="s">
        <v>8219</v>
      </c>
      <c r="B1957" s="16">
        <v>25</v>
      </c>
    </row>
    <row r="1958" spans="1:2" x14ac:dyDescent="0.2">
      <c r="A1958" s="16" t="s">
        <v>8219</v>
      </c>
      <c r="B1958" s="16">
        <v>20</v>
      </c>
    </row>
    <row r="1959" spans="1:2" x14ac:dyDescent="0.2">
      <c r="A1959" s="16" t="s">
        <v>8219</v>
      </c>
      <c r="B1959" s="16">
        <v>104</v>
      </c>
    </row>
    <row r="1960" spans="1:2" x14ac:dyDescent="0.2">
      <c r="A1960" s="16" t="s">
        <v>8219</v>
      </c>
      <c r="B1960" s="16">
        <v>53</v>
      </c>
    </row>
    <row r="1961" spans="1:2" x14ac:dyDescent="0.2">
      <c r="A1961" s="16" t="s">
        <v>8219</v>
      </c>
      <c r="B1961" s="16">
        <v>14</v>
      </c>
    </row>
    <row r="1962" spans="1:2" x14ac:dyDescent="0.2">
      <c r="A1962" s="16" t="s">
        <v>8219</v>
      </c>
      <c r="B1962" s="16">
        <v>20</v>
      </c>
    </row>
    <row r="1963" spans="1:2" x14ac:dyDescent="0.2">
      <c r="A1963" s="16" t="s">
        <v>8219</v>
      </c>
      <c r="B1963" s="16">
        <v>558</v>
      </c>
    </row>
    <row r="1964" spans="1:2" x14ac:dyDescent="0.2">
      <c r="A1964" s="16" t="s">
        <v>8219</v>
      </c>
      <c r="B1964" s="16">
        <v>22</v>
      </c>
    </row>
    <row r="1965" spans="1:2" x14ac:dyDescent="0.2">
      <c r="A1965" s="16" t="s">
        <v>8219</v>
      </c>
      <c r="B1965" s="16">
        <v>24</v>
      </c>
    </row>
    <row r="1966" spans="1:2" x14ac:dyDescent="0.2">
      <c r="A1966" s="16" t="s">
        <v>8219</v>
      </c>
      <c r="B1966" s="16">
        <v>74</v>
      </c>
    </row>
    <row r="1967" spans="1:2" x14ac:dyDescent="0.2">
      <c r="A1967" s="16" t="s">
        <v>8219</v>
      </c>
      <c r="B1967" s="16">
        <v>54</v>
      </c>
    </row>
    <row r="1968" spans="1:2" x14ac:dyDescent="0.2">
      <c r="A1968" s="16" t="s">
        <v>8219</v>
      </c>
      <c r="B1968" s="16">
        <v>31</v>
      </c>
    </row>
    <row r="1969" spans="1:2" x14ac:dyDescent="0.2">
      <c r="A1969" s="16" t="s">
        <v>8219</v>
      </c>
      <c r="B1969" s="16">
        <v>25</v>
      </c>
    </row>
    <row r="1970" spans="1:2" x14ac:dyDescent="0.2">
      <c r="A1970" s="16" t="s">
        <v>8219</v>
      </c>
      <c r="B1970" s="16">
        <v>17</v>
      </c>
    </row>
    <row r="1971" spans="1:2" x14ac:dyDescent="0.2">
      <c r="A1971" s="16" t="s">
        <v>8219</v>
      </c>
      <c r="B1971" s="16">
        <v>12</v>
      </c>
    </row>
    <row r="1972" spans="1:2" x14ac:dyDescent="0.2">
      <c r="A1972" s="16" t="s">
        <v>8219</v>
      </c>
      <c r="B1972" s="16">
        <v>38</v>
      </c>
    </row>
    <row r="1973" spans="1:2" x14ac:dyDescent="0.2">
      <c r="A1973" s="16" t="s">
        <v>8219</v>
      </c>
      <c r="B1973" s="16">
        <v>41</v>
      </c>
    </row>
    <row r="1974" spans="1:2" x14ac:dyDescent="0.2">
      <c r="A1974" s="16" t="s">
        <v>8219</v>
      </c>
      <c r="B1974" s="16">
        <v>19</v>
      </c>
    </row>
    <row r="1975" spans="1:2" x14ac:dyDescent="0.2">
      <c r="A1975" s="16" t="s">
        <v>8219</v>
      </c>
      <c r="B1975" s="16">
        <v>41</v>
      </c>
    </row>
    <row r="1976" spans="1:2" x14ac:dyDescent="0.2">
      <c r="A1976" s="16" t="s">
        <v>8219</v>
      </c>
      <c r="B1976" s="16">
        <v>26</v>
      </c>
    </row>
    <row r="1977" spans="1:2" x14ac:dyDescent="0.2">
      <c r="A1977" s="16" t="s">
        <v>8219</v>
      </c>
      <c r="B1977" s="16">
        <v>25</v>
      </c>
    </row>
    <row r="1978" spans="1:2" x14ac:dyDescent="0.2">
      <c r="A1978" s="16" t="s">
        <v>8219</v>
      </c>
      <c r="B1978" s="16">
        <v>9</v>
      </c>
    </row>
    <row r="1979" spans="1:2" x14ac:dyDescent="0.2">
      <c r="A1979" s="16" t="s">
        <v>8219</v>
      </c>
      <c r="B1979" s="16">
        <v>78</v>
      </c>
    </row>
    <row r="1980" spans="1:2" x14ac:dyDescent="0.2">
      <c r="A1980" s="16" t="s">
        <v>8219</v>
      </c>
      <c r="B1980" s="16">
        <v>45</v>
      </c>
    </row>
    <row r="1981" spans="1:2" x14ac:dyDescent="0.2">
      <c r="A1981" s="16" t="s">
        <v>8219</v>
      </c>
      <c r="B1981" s="16">
        <v>102</v>
      </c>
    </row>
    <row r="1982" spans="1:2" x14ac:dyDescent="0.2">
      <c r="A1982" s="16" t="s">
        <v>8219</v>
      </c>
      <c r="B1982" s="16">
        <v>5</v>
      </c>
    </row>
    <row r="1983" spans="1:2" x14ac:dyDescent="0.2">
      <c r="A1983" s="16" t="s">
        <v>8219</v>
      </c>
      <c r="B1983" s="16">
        <v>27</v>
      </c>
    </row>
    <row r="1984" spans="1:2" x14ac:dyDescent="0.2">
      <c r="A1984" s="16" t="s">
        <v>8219</v>
      </c>
      <c r="B1984" s="16">
        <v>37</v>
      </c>
    </row>
    <row r="1985" spans="1:2" x14ac:dyDescent="0.2">
      <c r="A1985" s="16" t="s">
        <v>8219</v>
      </c>
      <c r="B1985" s="16">
        <v>14</v>
      </c>
    </row>
    <row r="1986" spans="1:2" x14ac:dyDescent="0.2">
      <c r="A1986" s="16" t="s">
        <v>8219</v>
      </c>
      <c r="B1986" s="16">
        <v>27</v>
      </c>
    </row>
    <row r="1987" spans="1:2" x14ac:dyDescent="0.2">
      <c r="A1987" s="16" t="s">
        <v>8219</v>
      </c>
      <c r="B1987" s="16">
        <v>45</v>
      </c>
    </row>
    <row r="1988" spans="1:2" x14ac:dyDescent="0.2">
      <c r="A1988" s="16" t="s">
        <v>8219</v>
      </c>
      <c r="B1988" s="16">
        <v>49</v>
      </c>
    </row>
    <row r="1989" spans="1:2" x14ac:dyDescent="0.2">
      <c r="A1989" s="16" t="s">
        <v>8219</v>
      </c>
      <c r="B1989" s="16">
        <v>24</v>
      </c>
    </row>
    <row r="1990" spans="1:2" x14ac:dyDescent="0.2">
      <c r="A1990" s="16" t="s">
        <v>8219</v>
      </c>
      <c r="B1990" s="16">
        <v>112</v>
      </c>
    </row>
    <row r="1991" spans="1:2" x14ac:dyDescent="0.2">
      <c r="A1991" s="16" t="s">
        <v>8219</v>
      </c>
      <c r="B1991" s="16">
        <v>23</v>
      </c>
    </row>
    <row r="1992" spans="1:2" x14ac:dyDescent="0.2">
      <c r="A1992" s="16" t="s">
        <v>8219</v>
      </c>
      <c r="B1992" s="16">
        <v>54</v>
      </c>
    </row>
    <row r="1993" spans="1:2" x14ac:dyDescent="0.2">
      <c r="A1993" s="16" t="s">
        <v>8219</v>
      </c>
      <c r="B1993" s="16">
        <v>28</v>
      </c>
    </row>
    <row r="1994" spans="1:2" x14ac:dyDescent="0.2">
      <c r="A1994" s="16" t="s">
        <v>8219</v>
      </c>
      <c r="B1994" s="16">
        <v>11</v>
      </c>
    </row>
    <row r="1995" spans="1:2" x14ac:dyDescent="0.2">
      <c r="A1995" s="16" t="s">
        <v>8219</v>
      </c>
      <c r="B1995" s="16">
        <v>62</v>
      </c>
    </row>
    <row r="1996" spans="1:2" x14ac:dyDescent="0.2">
      <c r="A1996" s="16" t="s">
        <v>8219</v>
      </c>
      <c r="B1996" s="16">
        <v>73</v>
      </c>
    </row>
    <row r="1997" spans="1:2" x14ac:dyDescent="0.2">
      <c r="A1997" s="16" t="s">
        <v>8219</v>
      </c>
      <c r="B1997" s="16">
        <v>18</v>
      </c>
    </row>
    <row r="1998" spans="1:2" x14ac:dyDescent="0.2">
      <c r="A1998" s="16" t="s">
        <v>8219</v>
      </c>
      <c r="B1998" s="16">
        <v>35</v>
      </c>
    </row>
    <row r="1999" spans="1:2" x14ac:dyDescent="0.2">
      <c r="A1999" s="16" t="s">
        <v>8219</v>
      </c>
      <c r="B1999" s="16">
        <v>43</v>
      </c>
    </row>
    <row r="2000" spans="1:2" x14ac:dyDescent="0.2">
      <c r="A2000" s="16" t="s">
        <v>8219</v>
      </c>
      <c r="B2000" s="16">
        <v>36</v>
      </c>
    </row>
    <row r="2001" spans="1:2" x14ac:dyDescent="0.2">
      <c r="A2001" s="16" t="s">
        <v>8219</v>
      </c>
      <c r="B2001" s="16">
        <v>62</v>
      </c>
    </row>
    <row r="2002" spans="1:2" x14ac:dyDescent="0.2">
      <c r="A2002" s="16" t="s">
        <v>8219</v>
      </c>
      <c r="B2002" s="16">
        <v>15</v>
      </c>
    </row>
    <row r="2003" spans="1:2" x14ac:dyDescent="0.2">
      <c r="A2003" s="16" t="s">
        <v>8219</v>
      </c>
      <c r="B2003" s="16">
        <v>33</v>
      </c>
    </row>
    <row r="2004" spans="1:2" x14ac:dyDescent="0.2">
      <c r="A2004" s="16" t="s">
        <v>8219</v>
      </c>
      <c r="B2004" s="16">
        <v>27</v>
      </c>
    </row>
    <row r="2005" spans="1:2" x14ac:dyDescent="0.2">
      <c r="A2005" s="16" t="s">
        <v>8219</v>
      </c>
      <c r="B2005" s="16">
        <v>17</v>
      </c>
    </row>
    <row r="2006" spans="1:2" x14ac:dyDescent="0.2">
      <c r="A2006" s="16" t="s">
        <v>8219</v>
      </c>
      <c r="B2006" s="16">
        <v>4</v>
      </c>
    </row>
    <row r="2007" spans="1:2" x14ac:dyDescent="0.2">
      <c r="A2007" s="16" t="s">
        <v>8219</v>
      </c>
      <c r="B2007" s="16">
        <v>53</v>
      </c>
    </row>
    <row r="2008" spans="1:2" x14ac:dyDescent="0.2">
      <c r="A2008" s="16" t="s">
        <v>8219</v>
      </c>
      <c r="B2008" s="16">
        <v>49</v>
      </c>
    </row>
    <row r="2009" spans="1:2" x14ac:dyDescent="0.2">
      <c r="A2009" s="16" t="s">
        <v>8219</v>
      </c>
      <c r="B2009" s="16">
        <v>57</v>
      </c>
    </row>
    <row r="2010" spans="1:2" x14ac:dyDescent="0.2">
      <c r="A2010" s="16" t="s">
        <v>8219</v>
      </c>
      <c r="B2010" s="16">
        <v>69</v>
      </c>
    </row>
    <row r="2011" spans="1:2" x14ac:dyDescent="0.2">
      <c r="A2011" s="16" t="s">
        <v>8219</v>
      </c>
      <c r="B2011" s="16">
        <v>15</v>
      </c>
    </row>
    <row r="2012" spans="1:2" x14ac:dyDescent="0.2">
      <c r="A2012" s="16" t="s">
        <v>8219</v>
      </c>
      <c r="B2012" s="16">
        <v>64</v>
      </c>
    </row>
    <row r="2013" spans="1:2" x14ac:dyDescent="0.2">
      <c r="A2013" s="16" t="s">
        <v>8219</v>
      </c>
      <c r="B2013" s="16">
        <v>20</v>
      </c>
    </row>
    <row r="2014" spans="1:2" x14ac:dyDescent="0.2">
      <c r="A2014" s="16" t="s">
        <v>8219</v>
      </c>
      <c r="B2014" s="16">
        <v>27</v>
      </c>
    </row>
    <row r="2015" spans="1:2" x14ac:dyDescent="0.2">
      <c r="A2015" s="16" t="s">
        <v>8219</v>
      </c>
      <c r="B2015" s="16">
        <v>21</v>
      </c>
    </row>
    <row r="2016" spans="1:2" x14ac:dyDescent="0.2">
      <c r="A2016" s="16" t="s">
        <v>8219</v>
      </c>
      <c r="B2016" s="16">
        <v>31</v>
      </c>
    </row>
    <row r="2017" spans="1:2" x14ac:dyDescent="0.2">
      <c r="A2017" s="16" t="s">
        <v>8219</v>
      </c>
      <c r="B2017" s="16">
        <v>51</v>
      </c>
    </row>
    <row r="2018" spans="1:2" x14ac:dyDescent="0.2">
      <c r="A2018" s="16" t="s">
        <v>8219</v>
      </c>
      <c r="B2018" s="16">
        <v>57</v>
      </c>
    </row>
    <row r="2019" spans="1:2" x14ac:dyDescent="0.2">
      <c r="A2019" s="16" t="s">
        <v>8219</v>
      </c>
      <c r="B2019" s="16">
        <v>20</v>
      </c>
    </row>
    <row r="2020" spans="1:2" x14ac:dyDescent="0.2">
      <c r="A2020" s="16" t="s">
        <v>8219</v>
      </c>
      <c r="B2020" s="16">
        <v>71</v>
      </c>
    </row>
    <row r="2021" spans="1:2" x14ac:dyDescent="0.2">
      <c r="A2021" s="16" t="s">
        <v>8219</v>
      </c>
      <c r="B2021" s="16">
        <v>72</v>
      </c>
    </row>
    <row r="2022" spans="1:2" x14ac:dyDescent="0.2">
      <c r="A2022" s="16" t="s">
        <v>8219</v>
      </c>
      <c r="B2022" s="16">
        <v>45</v>
      </c>
    </row>
    <row r="2023" spans="1:2" x14ac:dyDescent="0.2">
      <c r="A2023" s="16" t="s">
        <v>8219</v>
      </c>
      <c r="B2023" s="16">
        <v>51</v>
      </c>
    </row>
    <row r="2024" spans="1:2" x14ac:dyDescent="0.2">
      <c r="A2024" s="16" t="s">
        <v>8219</v>
      </c>
      <c r="B2024" s="16">
        <v>56</v>
      </c>
    </row>
    <row r="2025" spans="1:2" x14ac:dyDescent="0.2">
      <c r="A2025" s="16" t="s">
        <v>8219</v>
      </c>
      <c r="B2025" s="16">
        <v>17</v>
      </c>
    </row>
    <row r="2026" spans="1:2" x14ac:dyDescent="0.2">
      <c r="A2026" s="16" t="s">
        <v>8219</v>
      </c>
      <c r="B2026" s="16">
        <v>197</v>
      </c>
    </row>
    <row r="2027" spans="1:2" x14ac:dyDescent="0.2">
      <c r="A2027" s="16" t="s">
        <v>8219</v>
      </c>
      <c r="B2027" s="16">
        <v>70</v>
      </c>
    </row>
    <row r="2028" spans="1:2" x14ac:dyDescent="0.2">
      <c r="A2028" s="16" t="s">
        <v>8219</v>
      </c>
      <c r="B2028" s="16">
        <v>21</v>
      </c>
    </row>
    <row r="2029" spans="1:2" x14ac:dyDescent="0.2">
      <c r="A2029" s="16" t="s">
        <v>8219</v>
      </c>
      <c r="B2029" s="16">
        <v>34</v>
      </c>
    </row>
    <row r="2030" spans="1:2" x14ac:dyDescent="0.2">
      <c r="A2030" s="16" t="s">
        <v>8219</v>
      </c>
      <c r="B2030" s="16">
        <v>39</v>
      </c>
    </row>
    <row r="2031" spans="1:2" x14ac:dyDescent="0.2">
      <c r="A2031" s="16" t="s">
        <v>8219</v>
      </c>
      <c r="B2031" s="16">
        <v>78</v>
      </c>
    </row>
    <row r="2032" spans="1:2" x14ac:dyDescent="0.2">
      <c r="A2032" s="16" t="s">
        <v>8219</v>
      </c>
      <c r="B2032" s="16">
        <v>48</v>
      </c>
    </row>
    <row r="2033" spans="1:2" x14ac:dyDescent="0.2">
      <c r="A2033" s="16" t="s">
        <v>8219</v>
      </c>
      <c r="B2033" s="16">
        <v>29</v>
      </c>
    </row>
    <row r="2034" spans="1:2" x14ac:dyDescent="0.2">
      <c r="A2034" s="16" t="s">
        <v>8219</v>
      </c>
      <c r="B2034" s="16">
        <v>73</v>
      </c>
    </row>
    <row r="2035" spans="1:2" x14ac:dyDescent="0.2">
      <c r="A2035" s="16" t="s">
        <v>8219</v>
      </c>
      <c r="B2035" s="16">
        <v>8</v>
      </c>
    </row>
    <row r="2036" spans="1:2" x14ac:dyDescent="0.2">
      <c r="A2036" s="16" t="s">
        <v>8219</v>
      </c>
      <c r="B2036" s="16">
        <v>17</v>
      </c>
    </row>
    <row r="2037" spans="1:2" x14ac:dyDescent="0.2">
      <c r="A2037" s="16" t="s">
        <v>8219</v>
      </c>
      <c r="B2037" s="16">
        <v>9</v>
      </c>
    </row>
    <row r="2038" spans="1:2" x14ac:dyDescent="0.2">
      <c r="A2038" s="16" t="s">
        <v>8219</v>
      </c>
      <c r="B2038" s="16">
        <v>17</v>
      </c>
    </row>
    <row r="2039" spans="1:2" x14ac:dyDescent="0.2">
      <c r="A2039" s="16" t="s">
        <v>8219</v>
      </c>
      <c r="B2039" s="16">
        <v>33</v>
      </c>
    </row>
    <row r="2040" spans="1:2" x14ac:dyDescent="0.2">
      <c r="A2040" s="16" t="s">
        <v>8219</v>
      </c>
      <c r="B2040" s="16">
        <v>38</v>
      </c>
    </row>
    <row r="2041" spans="1:2" x14ac:dyDescent="0.2">
      <c r="A2041" s="16" t="s">
        <v>8219</v>
      </c>
      <c r="B2041" s="16">
        <v>79</v>
      </c>
    </row>
    <row r="2042" spans="1:2" x14ac:dyDescent="0.2">
      <c r="A2042" s="16" t="s">
        <v>8219</v>
      </c>
      <c r="B2042" s="16">
        <v>46</v>
      </c>
    </row>
    <row r="2043" spans="1:2" x14ac:dyDescent="0.2">
      <c r="A2043" s="16" t="s">
        <v>8219</v>
      </c>
      <c r="B2043" s="16">
        <v>20</v>
      </c>
    </row>
    <row r="2044" spans="1:2" x14ac:dyDescent="0.2">
      <c r="A2044" s="16" t="s">
        <v>8219</v>
      </c>
      <c r="B2044" s="16">
        <v>20</v>
      </c>
    </row>
    <row r="2045" spans="1:2" x14ac:dyDescent="0.2">
      <c r="A2045" s="16" t="s">
        <v>8219</v>
      </c>
      <c r="B2045" s="16">
        <v>13</v>
      </c>
    </row>
    <row r="2046" spans="1:2" x14ac:dyDescent="0.2">
      <c r="A2046" s="16" t="s">
        <v>8219</v>
      </c>
      <c r="B2046" s="16">
        <v>22</v>
      </c>
    </row>
    <row r="2047" spans="1:2" x14ac:dyDescent="0.2">
      <c r="A2047" s="16" t="s">
        <v>8219</v>
      </c>
      <c r="B2047" s="16">
        <v>36</v>
      </c>
    </row>
    <row r="2048" spans="1:2" x14ac:dyDescent="0.2">
      <c r="A2048" s="16" t="s">
        <v>8219</v>
      </c>
      <c r="B2048" s="16">
        <v>40</v>
      </c>
    </row>
    <row r="2049" spans="1:2" x14ac:dyDescent="0.2">
      <c r="A2049" s="16" t="s">
        <v>8219</v>
      </c>
      <c r="B2049" s="16">
        <v>9</v>
      </c>
    </row>
    <row r="2050" spans="1:2" x14ac:dyDescent="0.2">
      <c r="A2050" s="16" t="s">
        <v>8219</v>
      </c>
      <c r="B2050" s="16">
        <v>19</v>
      </c>
    </row>
    <row r="2051" spans="1:2" x14ac:dyDescent="0.2">
      <c r="A2051" s="16" t="s">
        <v>8219</v>
      </c>
      <c r="B2051" s="16">
        <v>14</v>
      </c>
    </row>
    <row r="2052" spans="1:2" x14ac:dyDescent="0.2">
      <c r="A2052" s="16" t="s">
        <v>8219</v>
      </c>
      <c r="B2052" s="16">
        <v>38</v>
      </c>
    </row>
    <row r="2053" spans="1:2" x14ac:dyDescent="0.2">
      <c r="A2053" s="16" t="s">
        <v>8219</v>
      </c>
      <c r="B2053" s="16">
        <v>58</v>
      </c>
    </row>
    <row r="2054" spans="1:2" x14ac:dyDescent="0.2">
      <c r="A2054" s="16" t="s">
        <v>8219</v>
      </c>
      <c r="B2054" s="16">
        <v>28</v>
      </c>
    </row>
    <row r="2055" spans="1:2" x14ac:dyDescent="0.2">
      <c r="A2055" s="16" t="s">
        <v>8219</v>
      </c>
      <c r="B2055" s="16">
        <v>17</v>
      </c>
    </row>
    <row r="2056" spans="1:2" x14ac:dyDescent="0.2">
      <c r="A2056" s="16" t="s">
        <v>8219</v>
      </c>
      <c r="B2056" s="16">
        <v>12</v>
      </c>
    </row>
    <row r="2057" spans="1:2" x14ac:dyDescent="0.2">
      <c r="A2057" s="16" t="s">
        <v>8219</v>
      </c>
      <c r="B2057" s="16">
        <v>40</v>
      </c>
    </row>
    <row r="2058" spans="1:2" x14ac:dyDescent="0.2">
      <c r="A2058" s="16" t="s">
        <v>8219</v>
      </c>
      <c r="B2058" s="16">
        <v>57</v>
      </c>
    </row>
    <row r="2059" spans="1:2" x14ac:dyDescent="0.2">
      <c r="A2059" s="16" t="s">
        <v>8219</v>
      </c>
      <c r="B2059" s="16">
        <v>114</v>
      </c>
    </row>
    <row r="2060" spans="1:2" x14ac:dyDescent="0.2">
      <c r="A2060" s="16" t="s">
        <v>8219</v>
      </c>
      <c r="B2060" s="16">
        <v>31</v>
      </c>
    </row>
    <row r="2061" spans="1:2" x14ac:dyDescent="0.2">
      <c r="A2061" s="16" t="s">
        <v>8219</v>
      </c>
      <c r="B2061" s="16">
        <v>3</v>
      </c>
    </row>
    <row r="2062" spans="1:2" x14ac:dyDescent="0.2">
      <c r="A2062" s="16" t="s">
        <v>8219</v>
      </c>
      <c r="B2062" s="16">
        <v>16</v>
      </c>
    </row>
    <row r="2063" spans="1:2" x14ac:dyDescent="0.2">
      <c r="A2063" s="16" t="s">
        <v>8219</v>
      </c>
      <c r="B2063" s="16">
        <v>199</v>
      </c>
    </row>
    <row r="2064" spans="1:2" x14ac:dyDescent="0.2">
      <c r="A2064" s="16" t="s">
        <v>8219</v>
      </c>
      <c r="B2064" s="16">
        <v>31</v>
      </c>
    </row>
    <row r="2065" spans="1:2" x14ac:dyDescent="0.2">
      <c r="A2065" s="16" t="s">
        <v>8219</v>
      </c>
      <c r="B2065" s="16">
        <v>30</v>
      </c>
    </row>
    <row r="2066" spans="1:2" x14ac:dyDescent="0.2">
      <c r="A2066" s="16" t="s">
        <v>8219</v>
      </c>
      <c r="B2066" s="16">
        <v>34</v>
      </c>
    </row>
    <row r="2067" spans="1:2" x14ac:dyDescent="0.2">
      <c r="A2067" s="16" t="s">
        <v>8219</v>
      </c>
      <c r="B2067" s="16">
        <v>18</v>
      </c>
    </row>
    <row r="2068" spans="1:2" x14ac:dyDescent="0.2">
      <c r="A2068" s="16" t="s">
        <v>8219</v>
      </c>
      <c r="B2068" s="16">
        <v>67</v>
      </c>
    </row>
    <row r="2069" spans="1:2" x14ac:dyDescent="0.2">
      <c r="A2069" s="16" t="s">
        <v>8219</v>
      </c>
      <c r="B2069" s="16">
        <v>66</v>
      </c>
    </row>
    <row r="2070" spans="1:2" x14ac:dyDescent="0.2">
      <c r="A2070" s="16" t="s">
        <v>8219</v>
      </c>
      <c r="B2070" s="16">
        <v>23</v>
      </c>
    </row>
    <row r="2071" spans="1:2" x14ac:dyDescent="0.2">
      <c r="A2071" s="16" t="s">
        <v>8219</v>
      </c>
      <c r="B2071" s="16">
        <v>126</v>
      </c>
    </row>
    <row r="2072" spans="1:2" x14ac:dyDescent="0.2">
      <c r="A2072" s="16" t="s">
        <v>8219</v>
      </c>
      <c r="B2072" s="16">
        <v>6</v>
      </c>
    </row>
    <row r="2073" spans="1:2" x14ac:dyDescent="0.2">
      <c r="A2073" s="16" t="s">
        <v>8219</v>
      </c>
      <c r="B2073" s="16">
        <v>25</v>
      </c>
    </row>
    <row r="2074" spans="1:2" x14ac:dyDescent="0.2">
      <c r="A2074" s="16" t="s">
        <v>8219</v>
      </c>
      <c r="B2074" s="16">
        <v>39</v>
      </c>
    </row>
    <row r="2075" spans="1:2" x14ac:dyDescent="0.2">
      <c r="A2075" s="16" t="s">
        <v>8219</v>
      </c>
      <c r="B2075" s="16">
        <v>62</v>
      </c>
    </row>
    <row r="2076" spans="1:2" x14ac:dyDescent="0.2">
      <c r="A2076" s="16" t="s">
        <v>8219</v>
      </c>
      <c r="B2076" s="16">
        <v>31</v>
      </c>
    </row>
    <row r="2077" spans="1:2" x14ac:dyDescent="0.2">
      <c r="A2077" s="16" t="s">
        <v>8219</v>
      </c>
      <c r="B2077" s="16">
        <v>274</v>
      </c>
    </row>
    <row r="2078" spans="1:2" x14ac:dyDescent="0.2">
      <c r="A2078" s="16" t="s">
        <v>8219</v>
      </c>
      <c r="B2078" s="16">
        <v>17</v>
      </c>
    </row>
    <row r="2079" spans="1:2" x14ac:dyDescent="0.2">
      <c r="A2079" s="16" t="s">
        <v>8219</v>
      </c>
      <c r="B2079" s="16">
        <v>14</v>
      </c>
    </row>
    <row r="2080" spans="1:2" x14ac:dyDescent="0.2">
      <c r="A2080" s="16" t="s">
        <v>8219</v>
      </c>
      <c r="B2080" s="16">
        <v>60</v>
      </c>
    </row>
    <row r="2081" spans="1:2" x14ac:dyDescent="0.2">
      <c r="A2081" s="16" t="s">
        <v>8219</v>
      </c>
      <c r="B2081" s="16">
        <v>33</v>
      </c>
    </row>
    <row r="2082" spans="1:2" x14ac:dyDescent="0.2">
      <c r="A2082" s="16" t="s">
        <v>8219</v>
      </c>
      <c r="B2082" s="16">
        <v>78</v>
      </c>
    </row>
    <row r="2083" spans="1:2" x14ac:dyDescent="0.2">
      <c r="A2083" s="16" t="s">
        <v>8219</v>
      </c>
      <c r="B2083" s="16">
        <v>30</v>
      </c>
    </row>
    <row r="2084" spans="1:2" x14ac:dyDescent="0.2">
      <c r="A2084" s="16" t="s">
        <v>8219</v>
      </c>
      <c r="B2084" s="16">
        <v>136</v>
      </c>
    </row>
    <row r="2085" spans="1:2" x14ac:dyDescent="0.2">
      <c r="A2085" s="16" t="s">
        <v>8219</v>
      </c>
      <c r="B2085" s="16">
        <v>40</v>
      </c>
    </row>
    <row r="2086" spans="1:2" x14ac:dyDescent="0.2">
      <c r="A2086" s="16" t="s">
        <v>8219</v>
      </c>
      <c r="B2086" s="16">
        <v>18</v>
      </c>
    </row>
    <row r="2087" spans="1:2" x14ac:dyDescent="0.2">
      <c r="A2087" s="16" t="s">
        <v>8219</v>
      </c>
      <c r="B2087" s="16">
        <v>39</v>
      </c>
    </row>
    <row r="2088" spans="1:2" x14ac:dyDescent="0.2">
      <c r="A2088" s="16" t="s">
        <v>8219</v>
      </c>
      <c r="B2088" s="16">
        <v>21</v>
      </c>
    </row>
    <row r="2089" spans="1:2" x14ac:dyDescent="0.2">
      <c r="A2089" s="16" t="s">
        <v>8219</v>
      </c>
      <c r="B2089" s="16">
        <v>30</v>
      </c>
    </row>
    <row r="2090" spans="1:2" x14ac:dyDescent="0.2">
      <c r="A2090" s="16" t="s">
        <v>8219</v>
      </c>
      <c r="B2090" s="16">
        <v>27</v>
      </c>
    </row>
    <row r="2091" spans="1:2" x14ac:dyDescent="0.2">
      <c r="A2091" s="16" t="s">
        <v>8219</v>
      </c>
      <c r="B2091" s="16">
        <v>35</v>
      </c>
    </row>
    <row r="2092" spans="1:2" x14ac:dyDescent="0.2">
      <c r="A2092" s="16" t="s">
        <v>8219</v>
      </c>
      <c r="B2092" s="16">
        <v>13</v>
      </c>
    </row>
    <row r="2093" spans="1:2" x14ac:dyDescent="0.2">
      <c r="A2093" s="16" t="s">
        <v>8219</v>
      </c>
      <c r="B2093" s="16">
        <v>23</v>
      </c>
    </row>
    <row r="2094" spans="1:2" x14ac:dyDescent="0.2">
      <c r="A2094" s="16" t="s">
        <v>8219</v>
      </c>
      <c r="B2094" s="16">
        <v>39</v>
      </c>
    </row>
    <row r="2095" spans="1:2" x14ac:dyDescent="0.2">
      <c r="A2095" s="16" t="s">
        <v>8219</v>
      </c>
      <c r="B2095" s="16">
        <v>35</v>
      </c>
    </row>
    <row r="2096" spans="1:2" x14ac:dyDescent="0.2">
      <c r="A2096" s="16" t="s">
        <v>8219</v>
      </c>
      <c r="B2096" s="16">
        <v>27</v>
      </c>
    </row>
    <row r="2097" spans="1:2" x14ac:dyDescent="0.2">
      <c r="A2097" s="16" t="s">
        <v>8219</v>
      </c>
      <c r="B2097" s="16">
        <v>21</v>
      </c>
    </row>
    <row r="2098" spans="1:2" x14ac:dyDescent="0.2">
      <c r="A2098" s="16" t="s">
        <v>8219</v>
      </c>
      <c r="B2098" s="16">
        <v>104</v>
      </c>
    </row>
    <row r="2099" spans="1:2" x14ac:dyDescent="0.2">
      <c r="A2099" s="16" t="s">
        <v>8219</v>
      </c>
      <c r="B2099" s="16">
        <v>19</v>
      </c>
    </row>
    <row r="2100" spans="1:2" x14ac:dyDescent="0.2">
      <c r="A2100" s="16" t="s">
        <v>8219</v>
      </c>
      <c r="B2100" s="16">
        <v>97</v>
      </c>
    </row>
    <row r="2101" spans="1:2" x14ac:dyDescent="0.2">
      <c r="A2101" s="16" t="s">
        <v>8219</v>
      </c>
      <c r="B2101" s="16">
        <v>27</v>
      </c>
    </row>
    <row r="2102" spans="1:2" x14ac:dyDescent="0.2">
      <c r="A2102" s="16" t="s">
        <v>8219</v>
      </c>
      <c r="B2102" s="16">
        <v>24</v>
      </c>
    </row>
    <row r="2103" spans="1:2" x14ac:dyDescent="0.2">
      <c r="A2103" s="16" t="s">
        <v>8219</v>
      </c>
      <c r="B2103" s="16">
        <v>13</v>
      </c>
    </row>
    <row r="2104" spans="1:2" x14ac:dyDescent="0.2">
      <c r="A2104" s="16" t="s">
        <v>8219</v>
      </c>
      <c r="B2104" s="16">
        <v>46</v>
      </c>
    </row>
    <row r="2105" spans="1:2" x14ac:dyDescent="0.2">
      <c r="A2105" s="16" t="s">
        <v>8219</v>
      </c>
      <c r="B2105" s="16">
        <v>4</v>
      </c>
    </row>
    <row r="2106" spans="1:2" x14ac:dyDescent="0.2">
      <c r="A2106" s="16" t="s">
        <v>8219</v>
      </c>
      <c r="B2106" s="16">
        <v>40</v>
      </c>
    </row>
    <row r="2107" spans="1:2" x14ac:dyDescent="0.2">
      <c r="A2107" s="16" t="s">
        <v>8219</v>
      </c>
      <c r="B2107" s="16">
        <v>44</v>
      </c>
    </row>
    <row r="2108" spans="1:2" x14ac:dyDescent="0.2">
      <c r="A2108" s="16" t="s">
        <v>8219</v>
      </c>
      <c r="B2108" s="16">
        <v>35</v>
      </c>
    </row>
    <row r="2109" spans="1:2" x14ac:dyDescent="0.2">
      <c r="A2109" s="16" t="s">
        <v>8219</v>
      </c>
      <c r="B2109" s="16">
        <v>63</v>
      </c>
    </row>
    <row r="2110" spans="1:2" x14ac:dyDescent="0.2">
      <c r="A2110" s="16" t="s">
        <v>8219</v>
      </c>
      <c r="B2110" s="16">
        <v>89</v>
      </c>
    </row>
    <row r="2111" spans="1:2" x14ac:dyDescent="0.2">
      <c r="A2111" s="16" t="s">
        <v>8219</v>
      </c>
      <c r="B2111" s="16">
        <v>15</v>
      </c>
    </row>
    <row r="2112" spans="1:2" x14ac:dyDescent="0.2">
      <c r="A2112" s="16" t="s">
        <v>8219</v>
      </c>
      <c r="B2112" s="16">
        <v>46</v>
      </c>
    </row>
    <row r="2113" spans="1:2" x14ac:dyDescent="0.2">
      <c r="A2113" s="16" t="s">
        <v>8219</v>
      </c>
      <c r="B2113" s="16">
        <v>33</v>
      </c>
    </row>
    <row r="2114" spans="1:2" x14ac:dyDescent="0.2">
      <c r="A2114" s="16" t="s">
        <v>8219</v>
      </c>
      <c r="B2114" s="16">
        <v>52</v>
      </c>
    </row>
    <row r="2115" spans="1:2" x14ac:dyDescent="0.2">
      <c r="A2115" s="16" t="s">
        <v>8219</v>
      </c>
      <c r="B2115" s="16">
        <v>7</v>
      </c>
    </row>
    <row r="2116" spans="1:2" x14ac:dyDescent="0.2">
      <c r="A2116" s="16" t="s">
        <v>8219</v>
      </c>
      <c r="B2116" s="16">
        <v>28</v>
      </c>
    </row>
    <row r="2117" spans="1:2" x14ac:dyDescent="0.2">
      <c r="A2117" s="16" t="s">
        <v>8219</v>
      </c>
      <c r="B2117" s="16">
        <v>11</v>
      </c>
    </row>
    <row r="2118" spans="1:2" x14ac:dyDescent="0.2">
      <c r="A2118" s="16" t="s">
        <v>8219</v>
      </c>
      <c r="B2118" s="16">
        <v>15</v>
      </c>
    </row>
    <row r="2119" spans="1:2" x14ac:dyDescent="0.2">
      <c r="A2119" s="16" t="s">
        <v>8219</v>
      </c>
      <c r="B2119" s="16">
        <v>30</v>
      </c>
    </row>
    <row r="2120" spans="1:2" x14ac:dyDescent="0.2">
      <c r="A2120" s="16" t="s">
        <v>8219</v>
      </c>
      <c r="B2120" s="16">
        <v>27</v>
      </c>
    </row>
    <row r="2121" spans="1:2" x14ac:dyDescent="0.2">
      <c r="A2121" s="16" t="s">
        <v>8219</v>
      </c>
      <c r="B2121" s="16">
        <v>28</v>
      </c>
    </row>
    <row r="2122" spans="1:2" x14ac:dyDescent="0.2">
      <c r="A2122" s="16" t="s">
        <v>8219</v>
      </c>
      <c r="B2122" s="16">
        <v>17</v>
      </c>
    </row>
    <row r="2123" spans="1:2" x14ac:dyDescent="0.2">
      <c r="A2123" s="16" t="s">
        <v>8219</v>
      </c>
      <c r="B2123" s="16">
        <v>50</v>
      </c>
    </row>
    <row r="2124" spans="1:2" x14ac:dyDescent="0.2">
      <c r="A2124" s="16" t="s">
        <v>8219</v>
      </c>
      <c r="B2124" s="16">
        <v>26</v>
      </c>
    </row>
    <row r="2125" spans="1:2" x14ac:dyDescent="0.2">
      <c r="A2125" s="16" t="s">
        <v>8219</v>
      </c>
      <c r="B2125" s="16">
        <v>88</v>
      </c>
    </row>
    <row r="2126" spans="1:2" x14ac:dyDescent="0.2">
      <c r="A2126" s="16" t="s">
        <v>8219</v>
      </c>
      <c r="B2126" s="16">
        <v>91</v>
      </c>
    </row>
    <row r="2127" spans="1:2" x14ac:dyDescent="0.2">
      <c r="A2127" s="16" t="s">
        <v>8219</v>
      </c>
      <c r="B2127" s="16">
        <v>3</v>
      </c>
    </row>
    <row r="2128" spans="1:2" x14ac:dyDescent="0.2">
      <c r="A2128" s="16" t="s">
        <v>8219</v>
      </c>
      <c r="B2128" s="16">
        <v>28</v>
      </c>
    </row>
    <row r="2129" spans="1:2" x14ac:dyDescent="0.2">
      <c r="A2129" s="16" t="s">
        <v>8219</v>
      </c>
      <c r="B2129" s="16">
        <v>77</v>
      </c>
    </row>
    <row r="2130" spans="1:2" x14ac:dyDescent="0.2">
      <c r="A2130" s="16" t="s">
        <v>8219</v>
      </c>
      <c r="B2130" s="16">
        <v>27</v>
      </c>
    </row>
    <row r="2131" spans="1:2" x14ac:dyDescent="0.2">
      <c r="A2131" s="16" t="s">
        <v>8219</v>
      </c>
      <c r="B2131" s="16">
        <v>107</v>
      </c>
    </row>
    <row r="2132" spans="1:2" x14ac:dyDescent="0.2">
      <c r="A2132" s="16" t="s">
        <v>8219</v>
      </c>
      <c r="B2132" s="16">
        <v>96</v>
      </c>
    </row>
    <row r="2133" spans="1:2" x14ac:dyDescent="0.2">
      <c r="A2133" s="16" t="s">
        <v>8219</v>
      </c>
      <c r="B2133" s="16">
        <v>56</v>
      </c>
    </row>
    <row r="2134" spans="1:2" x14ac:dyDescent="0.2">
      <c r="A2134" s="16" t="s">
        <v>8219</v>
      </c>
      <c r="B2134" s="16">
        <v>58</v>
      </c>
    </row>
    <row r="2135" spans="1:2" x14ac:dyDescent="0.2">
      <c r="A2135" s="16" t="s">
        <v>8219</v>
      </c>
      <c r="B2135" s="16">
        <v>15</v>
      </c>
    </row>
    <row r="2136" spans="1:2" x14ac:dyDescent="0.2">
      <c r="A2136" s="16" t="s">
        <v>8219</v>
      </c>
      <c r="B2136" s="16">
        <v>20</v>
      </c>
    </row>
    <row r="2137" spans="1:2" x14ac:dyDescent="0.2">
      <c r="A2137" s="16" t="s">
        <v>8219</v>
      </c>
      <c r="B2137" s="16">
        <v>38</v>
      </c>
    </row>
    <row r="2138" spans="1:2" x14ac:dyDescent="0.2">
      <c r="A2138" s="16" t="s">
        <v>8219</v>
      </c>
      <c r="B2138" s="16">
        <v>33</v>
      </c>
    </row>
    <row r="2139" spans="1:2" x14ac:dyDescent="0.2">
      <c r="A2139" s="16" t="s">
        <v>8219</v>
      </c>
      <c r="B2139" s="16">
        <v>57</v>
      </c>
    </row>
    <row r="2140" spans="1:2" x14ac:dyDescent="0.2">
      <c r="A2140" s="16" t="s">
        <v>8219</v>
      </c>
      <c r="B2140" s="16">
        <v>25</v>
      </c>
    </row>
    <row r="2141" spans="1:2" x14ac:dyDescent="0.2">
      <c r="A2141" s="16" t="s">
        <v>8219</v>
      </c>
      <c r="B2141" s="16">
        <v>14</v>
      </c>
    </row>
    <row r="2142" spans="1:2" x14ac:dyDescent="0.2">
      <c r="A2142" s="16" t="s">
        <v>8219</v>
      </c>
      <c r="B2142" s="16">
        <v>94</v>
      </c>
    </row>
    <row r="2143" spans="1:2" x14ac:dyDescent="0.2">
      <c r="A2143" s="16" t="s">
        <v>8219</v>
      </c>
      <c r="B2143" s="16">
        <v>59</v>
      </c>
    </row>
    <row r="2144" spans="1:2" x14ac:dyDescent="0.2">
      <c r="A2144" s="16" t="s">
        <v>8219</v>
      </c>
      <c r="B2144" s="16">
        <v>36</v>
      </c>
    </row>
    <row r="2145" spans="1:2" x14ac:dyDescent="0.2">
      <c r="A2145" s="16" t="s">
        <v>8219</v>
      </c>
      <c r="B2145" s="16">
        <v>115</v>
      </c>
    </row>
    <row r="2146" spans="1:2" x14ac:dyDescent="0.2">
      <c r="A2146" s="16" t="s">
        <v>8219</v>
      </c>
      <c r="B2146" s="16">
        <v>30</v>
      </c>
    </row>
    <row r="2147" spans="1:2" x14ac:dyDescent="0.2">
      <c r="A2147" s="16" t="s">
        <v>8219</v>
      </c>
      <c r="B2147" s="16">
        <v>52</v>
      </c>
    </row>
    <row r="2148" spans="1:2" x14ac:dyDescent="0.2">
      <c r="A2148" s="16" t="s">
        <v>8219</v>
      </c>
      <c r="B2148" s="16">
        <v>27</v>
      </c>
    </row>
    <row r="2149" spans="1:2" x14ac:dyDescent="0.2">
      <c r="A2149" s="16" t="s">
        <v>8219</v>
      </c>
      <c r="B2149" s="16">
        <v>24</v>
      </c>
    </row>
    <row r="2150" spans="1:2" x14ac:dyDescent="0.2">
      <c r="A2150" s="16" t="s">
        <v>8219</v>
      </c>
      <c r="B2150" s="16">
        <v>10</v>
      </c>
    </row>
    <row r="2151" spans="1:2" x14ac:dyDescent="0.2">
      <c r="A2151" s="16" t="s">
        <v>8219</v>
      </c>
      <c r="B2151" s="16">
        <v>30</v>
      </c>
    </row>
    <row r="2152" spans="1:2" x14ac:dyDescent="0.2">
      <c r="A2152" s="16" t="s">
        <v>8219</v>
      </c>
      <c r="B2152" s="16">
        <v>71</v>
      </c>
    </row>
    <row r="2153" spans="1:2" x14ac:dyDescent="0.2">
      <c r="A2153" s="16" t="s">
        <v>8219</v>
      </c>
      <c r="B2153" s="16">
        <v>10</v>
      </c>
    </row>
    <row r="2154" spans="1:2" x14ac:dyDescent="0.2">
      <c r="A2154" s="16" t="s">
        <v>8219</v>
      </c>
      <c r="B2154" s="16">
        <v>24</v>
      </c>
    </row>
    <row r="2155" spans="1:2" x14ac:dyDescent="0.2">
      <c r="A2155" s="16" t="s">
        <v>8219</v>
      </c>
      <c r="B2155" s="16">
        <v>38</v>
      </c>
    </row>
    <row r="2156" spans="1:2" x14ac:dyDescent="0.2">
      <c r="A2156" s="16" t="s">
        <v>8219</v>
      </c>
      <c r="B2156" s="16">
        <v>26</v>
      </c>
    </row>
    <row r="2157" spans="1:2" x14ac:dyDescent="0.2">
      <c r="A2157" s="16" t="s">
        <v>8219</v>
      </c>
      <c r="B2157" s="16">
        <v>19</v>
      </c>
    </row>
    <row r="2158" spans="1:2" x14ac:dyDescent="0.2">
      <c r="A2158" s="16" t="s">
        <v>8219</v>
      </c>
      <c r="B2158" s="16">
        <v>11</v>
      </c>
    </row>
    <row r="2159" spans="1:2" x14ac:dyDescent="0.2">
      <c r="A2159" s="16" t="s">
        <v>8219</v>
      </c>
      <c r="B2159" s="16">
        <v>27</v>
      </c>
    </row>
    <row r="2160" spans="1:2" x14ac:dyDescent="0.2">
      <c r="A2160" s="16" t="s">
        <v>8219</v>
      </c>
      <c r="B2160" s="16">
        <v>34</v>
      </c>
    </row>
    <row r="2161" spans="1:2" x14ac:dyDescent="0.2">
      <c r="A2161" s="16" t="s">
        <v>8219</v>
      </c>
      <c r="B2161" s="16">
        <v>20</v>
      </c>
    </row>
    <row r="2162" spans="1:2" x14ac:dyDescent="0.2">
      <c r="A2162" s="16" t="s">
        <v>8219</v>
      </c>
      <c r="B2162" s="16">
        <v>37</v>
      </c>
    </row>
    <row r="2163" spans="1:2" x14ac:dyDescent="0.2">
      <c r="A2163" s="16" t="s">
        <v>8219</v>
      </c>
      <c r="B2163" s="16">
        <v>20</v>
      </c>
    </row>
    <row r="2164" spans="1:2" x14ac:dyDescent="0.2">
      <c r="A2164" s="16" t="s">
        <v>8219</v>
      </c>
      <c r="B2164" s="16">
        <v>10</v>
      </c>
    </row>
    <row r="2165" spans="1:2" x14ac:dyDescent="0.2">
      <c r="A2165" s="16" t="s">
        <v>8219</v>
      </c>
      <c r="B2165" s="16">
        <v>26</v>
      </c>
    </row>
    <row r="2166" spans="1:2" x14ac:dyDescent="0.2">
      <c r="A2166" s="16" t="s">
        <v>8219</v>
      </c>
      <c r="B2166" s="16">
        <v>20</v>
      </c>
    </row>
    <row r="2167" spans="1:2" x14ac:dyDescent="0.2">
      <c r="A2167" s="16" t="s">
        <v>8219</v>
      </c>
      <c r="B2167" s="16">
        <v>46</v>
      </c>
    </row>
    <row r="2168" spans="1:2" x14ac:dyDescent="0.2">
      <c r="A2168" s="16" t="s">
        <v>8219</v>
      </c>
      <c r="B2168" s="16">
        <v>76</v>
      </c>
    </row>
    <row r="2169" spans="1:2" x14ac:dyDescent="0.2">
      <c r="A2169" s="16" t="s">
        <v>8219</v>
      </c>
      <c r="B2169" s="16">
        <v>41</v>
      </c>
    </row>
    <row r="2170" spans="1:2" x14ac:dyDescent="0.2">
      <c r="A2170" s="16" t="s">
        <v>8219</v>
      </c>
      <c r="B2170" s="16">
        <v>7</v>
      </c>
    </row>
    <row r="2171" spans="1:2" x14ac:dyDescent="0.2">
      <c r="A2171" s="16" t="s">
        <v>8219</v>
      </c>
      <c r="B2171" s="16">
        <v>49</v>
      </c>
    </row>
    <row r="2172" spans="1:2" x14ac:dyDescent="0.2">
      <c r="A2172" s="16" t="s">
        <v>8219</v>
      </c>
      <c r="B2172" s="16">
        <v>26</v>
      </c>
    </row>
    <row r="2173" spans="1:2" x14ac:dyDescent="0.2">
      <c r="A2173" s="16" t="s">
        <v>8219</v>
      </c>
      <c r="B2173" s="16">
        <v>65</v>
      </c>
    </row>
    <row r="2174" spans="1:2" x14ac:dyDescent="0.2">
      <c r="A2174" s="16" t="s">
        <v>8219</v>
      </c>
      <c r="B2174" s="16">
        <v>28</v>
      </c>
    </row>
    <row r="2175" spans="1:2" x14ac:dyDescent="0.2">
      <c r="A2175" s="16" t="s">
        <v>8219</v>
      </c>
      <c r="B2175" s="16">
        <v>8</v>
      </c>
    </row>
    <row r="2176" spans="1:2" x14ac:dyDescent="0.2">
      <c r="A2176" s="16" t="s">
        <v>8219</v>
      </c>
      <c r="B2176" s="16">
        <v>3</v>
      </c>
    </row>
    <row r="2177" spans="1:2" x14ac:dyDescent="0.2">
      <c r="A2177" s="16" t="s">
        <v>8219</v>
      </c>
      <c r="B2177" s="16">
        <v>9</v>
      </c>
    </row>
    <row r="2178" spans="1:2" x14ac:dyDescent="0.2">
      <c r="A2178" s="16" t="s">
        <v>8219</v>
      </c>
      <c r="B2178" s="16">
        <v>9</v>
      </c>
    </row>
    <row r="2179" spans="1:2" x14ac:dyDescent="0.2">
      <c r="A2179" s="16" t="s">
        <v>8219</v>
      </c>
      <c r="B2179" s="16">
        <v>20</v>
      </c>
    </row>
    <row r="2180" spans="1:2" x14ac:dyDescent="0.2">
      <c r="A2180" s="16" t="s">
        <v>8219</v>
      </c>
      <c r="B2180" s="16">
        <v>57</v>
      </c>
    </row>
    <row r="2181" spans="1:2" x14ac:dyDescent="0.2">
      <c r="A2181" s="16" t="s">
        <v>8219</v>
      </c>
      <c r="B2181" s="16">
        <v>8</v>
      </c>
    </row>
    <row r="2182" spans="1:2" x14ac:dyDescent="0.2">
      <c r="A2182" s="16" t="s">
        <v>8219</v>
      </c>
      <c r="B2182" s="16">
        <v>14</v>
      </c>
    </row>
    <row r="2183" spans="1:2" x14ac:dyDescent="0.2">
      <c r="A2183" s="16" t="s">
        <v>8219</v>
      </c>
      <c r="B2183" s="16">
        <v>17</v>
      </c>
    </row>
    <row r="2184" spans="1:2" x14ac:dyDescent="0.2">
      <c r="A2184" s="16" t="s">
        <v>8219</v>
      </c>
      <c r="B2184" s="16">
        <v>100</v>
      </c>
    </row>
    <row r="2185" spans="1:2" x14ac:dyDescent="0.2">
      <c r="A2185" s="16" t="s">
        <v>8219</v>
      </c>
      <c r="B2185" s="16">
        <v>32</v>
      </c>
    </row>
    <row r="2186" spans="1:2" x14ac:dyDescent="0.2">
      <c r="A2186" s="16" t="s">
        <v>8219</v>
      </c>
      <c r="B2186" s="16">
        <v>3</v>
      </c>
    </row>
  </sheetData>
  <conditionalFormatting sqref="A1:A1046647">
    <cfRule type="containsText" dxfId="5" priority="7" operator="containsText" text="canceled">
      <formula>NOT(ISERROR(SEARCH("canceled",A1)))</formula>
    </cfRule>
    <cfRule type="containsText" dxfId="6" priority="8" operator="containsText" text="live">
      <formula>NOT(ISERROR(SEARCH("live",A1)))</formula>
    </cfRule>
    <cfRule type="containsText" dxfId="7" priority="9" operator="containsText" text="failed">
      <formula>NOT(ISERROR(SEARCH("failed",A1)))</formula>
    </cfRule>
    <cfRule type="containsText" dxfId="8" priority="10" operator="containsText" text="successful">
      <formula>NOT(ISERROR(SEARCH("successful",A1)))</formula>
    </cfRule>
    <cfRule type="containsText" dxfId="9" priority="11" operator="containsText" text="successful">
      <formula>NOT(ISERROR(SEARCH("successful",A1)))</formula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D1:D1045992">
    <cfRule type="containsText" dxfId="0" priority="1" operator="containsText" text="canceled">
      <formula>NOT(ISERROR(SEARCH("canceled",D1)))</formula>
    </cfRule>
    <cfRule type="containsText" dxfId="1" priority="2" operator="containsText" text="live">
      <formula>NOT(ISERROR(SEARCH("live",D1)))</formula>
    </cfRule>
    <cfRule type="containsText" dxfId="2" priority="3" operator="containsText" text="failed">
      <formula>NOT(ISERROR(SEARCH("failed",D1)))</formula>
    </cfRule>
    <cfRule type="containsText" dxfId="3" priority="4" operator="containsText" text="successful">
      <formula>NOT(ISERROR(SEARCH("successful",D1)))</formula>
    </cfRule>
    <cfRule type="containsText" dxfId="4" priority="5" operator="containsText" text="successful">
      <formula>NOT(ISERROR(SEARCH("successful",D1)))</formula>
    </cfRule>
    <cfRule type="colorScale" priority="6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Sheet2</vt:lpstr>
      <vt:lpstr>Sheet3</vt:lpstr>
      <vt:lpstr>Sheet4</vt:lpstr>
      <vt:lpstr>Bonus</vt:lpstr>
      <vt:lpstr>Bonus Statistical Analysis</vt:lpstr>
      <vt:lpstr>goal</vt:lpstr>
      <vt:lpstr>state</vt:lpstr>
      <vt:lpstr>susback</vt:lpstr>
      <vt:lpstr>unsusback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2021-06-14T20:11:56Z</dcterms:modified>
</cp:coreProperties>
</file>