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AK CAPITAL\Desktop\NEW TYPE Y\"/>
    </mc:Choice>
  </mc:AlternateContent>
  <xr:revisionPtr revIDLastSave="0" documentId="13_ncr:1_{6F090D2E-0AFC-4138-861F-0E261ECA0A6C}" xr6:coauthVersionLast="45" xr6:coauthVersionMax="45" xr10:uidLastSave="{00000000-0000-0000-0000-000000000000}"/>
  <bookViews>
    <workbookView xWindow="9555" yWindow="8175" windowWidth="41775" windowHeight="18945" xr2:uid="{00000000-000D-0000-FFFF-FFFF00000000}"/>
  </bookViews>
  <sheets>
    <sheet name="IndexValuePanelData_USDJPY_H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1" l="1"/>
  <c r="Y30" i="1"/>
  <c r="Y6" i="1"/>
  <c r="Y40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V2" i="1"/>
  <c r="U2" i="1"/>
</calcChain>
</file>

<file path=xl/sharedStrings.xml><?xml version="1.0" encoding="utf-8"?>
<sst xmlns="http://schemas.openxmlformats.org/spreadsheetml/2006/main" count="65" uniqueCount="62">
  <si>
    <t>Date &amp; Time</t>
  </si>
  <si>
    <t>Index 1</t>
  </si>
  <si>
    <t>Index 2</t>
  </si>
  <si>
    <t>Index 3</t>
  </si>
  <si>
    <t>Index 4</t>
  </si>
  <si>
    <t>Index 5</t>
  </si>
  <si>
    <t>Open Price</t>
  </si>
  <si>
    <t>High Price</t>
  </si>
  <si>
    <t>Low Price</t>
  </si>
  <si>
    <t>Close Price</t>
  </si>
  <si>
    <t>VA1</t>
  </si>
  <si>
    <t>VA2</t>
  </si>
  <si>
    <t>VA3</t>
  </si>
  <si>
    <t>VA4</t>
  </si>
  <si>
    <t>VA5</t>
  </si>
  <si>
    <t>EST</t>
  </si>
  <si>
    <t>TVA1</t>
  </si>
  <si>
    <t>TVA2</t>
  </si>
  <si>
    <t>TVA3</t>
  </si>
  <si>
    <t>TVA4</t>
  </si>
  <si>
    <t>2020.09.21 01:00</t>
  </si>
  <si>
    <t>2020.09.21 02:00</t>
  </si>
  <si>
    <t>2020.09.21 03:00</t>
  </si>
  <si>
    <t>2020.09.21 04:00</t>
  </si>
  <si>
    <t>2020.09.21 05:00</t>
  </si>
  <si>
    <t>2020.09.21 06:00</t>
  </si>
  <si>
    <t>2020.09.21 07:00</t>
  </si>
  <si>
    <t>2020.09.21 08:00</t>
  </si>
  <si>
    <t>2020.09.21 09:00</t>
  </si>
  <si>
    <t>2020.09.21 10:00</t>
  </si>
  <si>
    <t>2020.09.21 11:00</t>
  </si>
  <si>
    <t>2020.09.21 12:00</t>
  </si>
  <si>
    <t>2020.09.21 13:00</t>
  </si>
  <si>
    <t>2020.09.21 14:00</t>
  </si>
  <si>
    <t>2020.09.21 15:00</t>
  </si>
  <si>
    <t>2020.09.21 16:00</t>
  </si>
  <si>
    <t>2020.09.21 17:00</t>
  </si>
  <si>
    <t>2020.09.21 18:00</t>
  </si>
  <si>
    <t>2020.09.21 19:00</t>
  </si>
  <si>
    <t>2020.09.21 20:00</t>
  </si>
  <si>
    <t>2020.09.21 21:00</t>
  </si>
  <si>
    <t>2020.09.21 22:00</t>
  </si>
  <si>
    <t>2020.09.21 23:00</t>
  </si>
  <si>
    <t>2020.09.22 00:00</t>
  </si>
  <si>
    <t>2020.09.22 01:00</t>
  </si>
  <si>
    <t>2020.09.22 02:00</t>
  </si>
  <si>
    <t>2020.09.22 03:00</t>
  </si>
  <si>
    <t>2020.09.22 04:00</t>
  </si>
  <si>
    <t>2020.09.22 05:00</t>
  </si>
  <si>
    <t>2020.09.22 06:00</t>
  </si>
  <si>
    <t>2020.09.22 07:00</t>
  </si>
  <si>
    <t>2020.09.22 08:00</t>
  </si>
  <si>
    <t>2020.09.22 09:00</t>
  </si>
  <si>
    <t>2020.09.22 10:00</t>
  </si>
  <si>
    <t>2020.09.22 11:00</t>
  </si>
  <si>
    <t>2020.09.22 12:00</t>
  </si>
  <si>
    <t>2020.09.22 13:00</t>
  </si>
  <si>
    <t>2020.09.22 14:00</t>
  </si>
  <si>
    <t>Do nothing &gt; 74</t>
  </si>
  <si>
    <t>C: &lt; 74</t>
  </si>
  <si>
    <t>B: Index 4/5 % = 75 or more</t>
  </si>
  <si>
    <t>B: Index 2/3 % = 75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</si>
</sst>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20" fontId="0" fillId="0" borderId="0" xfId="0" applyNumberFormat="1"/>
    <xf numFmtId="1" fontId="0" fillId="0" borderId="0" xfId="0" applyNumberFormat="1"/>
    <xf numFmtId="0" fontId="0" fillId="33" borderId="0" xfId="0" applyFill="1"/>
    <xf numFmtId="0" fontId="0" fillId="34" borderId="0" xfId="0" applyFill="1"/>
    <xf numFmtId="0" fontId="6" fillId="2" borderId="0" xfId="6"/>
    <xf numFmtId="1" fontId="6" fillId="2" borderId="0" xfId="6" applyNumberFormat="1"/>
    <xf numFmtId="20" fontId="6" fillId="2" borderId="0" xfId="6" applyNumberFormat="1"/>
    <xf numFmtId="0" fontId="8" fillId="4" borderId="0" xfId="8"/>
    <xf numFmtId="1" fontId="8" fillId="4" borderId="0" xfId="8" applyNumberFormat="1"/>
    <xf numFmtId="20" fontId="8" fillId="4" borderId="0" xfId="8" applyNumberFormat="1"/>
    <xf numFmtId="0" fontId="7" fillId="3" borderId="0" xfId="7"/>
    <xf numFmtId="1" fontId="7" fillId="3" borderId="0" xfId="7" applyNumberFormat="1"/>
    <xf numFmtId="20" fontId="7" fillId="3" borderId="0" xfId="7" applyNumberFormat="1"/>
    <xf numFmtId="164" fontId="0" fillId="0" borderId="0" xfId="0" applyNumberFormat="1"/>
    <xf numFmtId="164" fontId="6" fillId="2" borderId="0" xfId="6" applyNumberFormat="1"/>
    <xf numFmtId="164" fontId="8" fillId="4" borderId="0" xfId="8" applyNumberFormat="1"/>
    <xf numFmtId="164" fontId="7" fillId="3" borderId="0" xfId="7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"/>
  <sheetViews>
    <sheetView tabSelected="1" workbookViewId="0">
      <selection activeCell="M4" sqref="M4"/>
    </sheetView>
  </sheetViews>
  <sheetFormatPr defaultRowHeight="15.75" x14ac:dyDescent="0.25"/>
  <cols>
    <col min="1" max="1" width="15" bestFit="1" customWidth="1"/>
    <col min="11" max="15" width="9" style="2"/>
    <col min="17" max="20" width="9" style="2"/>
    <col min="21" max="21" width="9" style="3"/>
    <col min="22" max="22" width="9" style="4"/>
    <col min="23" max="23" width="9.875" bestFit="1" customWidth="1"/>
    <col min="25" max="25" width="9" style="14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W1" t="s">
        <v>9</v>
      </c>
    </row>
    <row r="2" spans="1:27" x14ac:dyDescent="0.25">
      <c r="A2" t="s">
        <v>20</v>
      </c>
      <c r="B2">
        <v>0</v>
      </c>
      <c r="C2">
        <v>0</v>
      </c>
      <c r="D2">
        <v>0</v>
      </c>
      <c r="E2">
        <v>0</v>
      </c>
      <c r="F2">
        <v>100.85</v>
      </c>
      <c r="G2">
        <v>104.54300000000001</v>
      </c>
      <c r="H2">
        <v>104.54300000000001</v>
      </c>
      <c r="I2">
        <v>104.429</v>
      </c>
      <c r="J2">
        <v>104.495</v>
      </c>
      <c r="K2" s="2">
        <v>0</v>
      </c>
      <c r="L2" s="2">
        <v>0</v>
      </c>
      <c r="M2" s="2">
        <v>0</v>
      </c>
      <c r="N2" s="2">
        <v>0</v>
      </c>
      <c r="O2" s="2">
        <v>-303632.43</v>
      </c>
      <c r="P2" s="1">
        <v>0.75</v>
      </c>
      <c r="Q2" s="2">
        <v>-68759.12</v>
      </c>
      <c r="R2" s="2">
        <v>-147085.16</v>
      </c>
      <c r="S2" s="2">
        <v>-225416.2</v>
      </c>
      <c r="T2" s="2">
        <v>-303632.43</v>
      </c>
      <c r="U2" s="3">
        <f>SUM(C2:D2)</f>
        <v>0</v>
      </c>
      <c r="V2" s="4">
        <f>SUM(E2:F2)</f>
        <v>100.85</v>
      </c>
      <c r="W2">
        <v>104.495</v>
      </c>
    </row>
    <row r="3" spans="1:27" s="5" customFormat="1" x14ac:dyDescent="0.25">
      <c r="A3" s="5" t="s">
        <v>21</v>
      </c>
      <c r="B3" s="5">
        <v>0</v>
      </c>
      <c r="C3" s="5">
        <v>0</v>
      </c>
      <c r="D3" s="5">
        <v>0</v>
      </c>
      <c r="E3" s="5">
        <v>0</v>
      </c>
      <c r="F3" s="5">
        <v>100.85</v>
      </c>
      <c r="G3" s="5">
        <v>104.496</v>
      </c>
      <c r="H3" s="5">
        <v>104.538</v>
      </c>
      <c r="I3" s="5">
        <v>104.48699999999999</v>
      </c>
      <c r="J3" s="5">
        <v>104.53100000000001</v>
      </c>
      <c r="K3" s="6">
        <v>0</v>
      </c>
      <c r="L3" s="6">
        <v>0</v>
      </c>
      <c r="M3" s="6">
        <v>0</v>
      </c>
      <c r="N3" s="6">
        <v>0</v>
      </c>
      <c r="O3" s="6">
        <v>-254162.06</v>
      </c>
      <c r="P3" s="7">
        <v>0.79166666666666663</v>
      </c>
      <c r="Q3" s="6">
        <v>-64202.6</v>
      </c>
      <c r="R3" s="6">
        <v>-127530.44</v>
      </c>
      <c r="S3" s="6">
        <v>-190899.07</v>
      </c>
      <c r="T3" s="6">
        <v>-254162.06</v>
      </c>
      <c r="U3" s="5">
        <f t="shared" ref="U3:U39" si="0">SUM(C3:D3)</f>
        <v>0</v>
      </c>
      <c r="V3" s="5">
        <f t="shared" ref="V3:V39" si="1">SUM(E3:F3)</f>
        <v>100.85</v>
      </c>
      <c r="W3" s="5">
        <v>104.53100000000001</v>
      </c>
      <c r="Y3" s="15"/>
    </row>
    <row r="4" spans="1:27" x14ac:dyDescent="0.25">
      <c r="A4" t="s">
        <v>22</v>
      </c>
      <c r="B4">
        <v>0</v>
      </c>
      <c r="C4">
        <v>0</v>
      </c>
      <c r="D4">
        <v>0</v>
      </c>
      <c r="E4">
        <v>25.05</v>
      </c>
      <c r="F4">
        <v>75.8</v>
      </c>
      <c r="G4">
        <v>104.532</v>
      </c>
      <c r="H4">
        <v>104.569</v>
      </c>
      <c r="I4">
        <v>104.435</v>
      </c>
      <c r="J4">
        <v>104.44499999999999</v>
      </c>
      <c r="K4" s="2">
        <v>0</v>
      </c>
      <c r="L4" s="2">
        <v>0</v>
      </c>
      <c r="M4" s="2">
        <v>0</v>
      </c>
      <c r="N4" s="2">
        <v>-28967.83</v>
      </c>
      <c r="O4" s="2">
        <v>-133798.96</v>
      </c>
      <c r="P4" s="1">
        <v>0.83333333333333337</v>
      </c>
      <c r="Q4" s="2">
        <v>-33283.78</v>
      </c>
      <c r="R4" s="2">
        <v>-65942.929999999993</v>
      </c>
      <c r="S4" s="2">
        <v>-106736.1</v>
      </c>
      <c r="T4" s="2">
        <v>-162766.79</v>
      </c>
      <c r="U4" s="3">
        <f t="shared" si="0"/>
        <v>0</v>
      </c>
      <c r="V4" s="4">
        <f t="shared" si="1"/>
        <v>100.85</v>
      </c>
      <c r="W4">
        <v>104.44499999999999</v>
      </c>
    </row>
    <row r="5" spans="1:27" x14ac:dyDescent="0.25">
      <c r="A5" t="s">
        <v>23</v>
      </c>
      <c r="B5">
        <v>4.91</v>
      </c>
      <c r="C5">
        <v>0</v>
      </c>
      <c r="D5">
        <v>0.69</v>
      </c>
      <c r="E5">
        <v>95.24</v>
      </c>
      <c r="F5">
        <v>0</v>
      </c>
      <c r="G5">
        <v>104.44499999999999</v>
      </c>
      <c r="H5">
        <v>104.45099999999999</v>
      </c>
      <c r="I5">
        <v>104.35599999999999</v>
      </c>
      <c r="J5">
        <v>104.363</v>
      </c>
      <c r="K5" s="2">
        <v>-16387.150000000001</v>
      </c>
      <c r="L5" s="2">
        <v>0</v>
      </c>
      <c r="M5" s="2">
        <v>-1582.94</v>
      </c>
      <c r="N5" s="2">
        <v>-362760.15</v>
      </c>
      <c r="O5" s="2">
        <v>0</v>
      </c>
      <c r="P5" s="1">
        <v>0.875</v>
      </c>
      <c r="Q5" s="2">
        <v>-87775.6</v>
      </c>
      <c r="R5" s="2">
        <v>-185281.5</v>
      </c>
      <c r="S5" s="2">
        <v>-282746.37</v>
      </c>
      <c r="T5" s="2">
        <v>-380730.24</v>
      </c>
      <c r="U5" s="3">
        <f t="shared" si="0"/>
        <v>0.69</v>
      </c>
      <c r="V5" s="4">
        <f t="shared" si="1"/>
        <v>95.24</v>
      </c>
      <c r="W5">
        <v>104.363</v>
      </c>
    </row>
    <row r="6" spans="1:27" s="8" customFormat="1" x14ac:dyDescent="0.25">
      <c r="A6" s="8" t="s">
        <v>24</v>
      </c>
      <c r="B6" s="8">
        <v>0</v>
      </c>
      <c r="C6" s="8">
        <v>0</v>
      </c>
      <c r="D6" s="8">
        <v>100.85</v>
      </c>
      <c r="E6" s="8">
        <v>0</v>
      </c>
      <c r="F6" s="8">
        <v>0</v>
      </c>
      <c r="G6" s="8">
        <v>104.36199999999999</v>
      </c>
      <c r="H6" s="8">
        <v>104.376</v>
      </c>
      <c r="I6" s="8">
        <v>104.321</v>
      </c>
      <c r="J6" s="8">
        <v>104.325</v>
      </c>
      <c r="K6" s="9">
        <v>0</v>
      </c>
      <c r="L6" s="9">
        <v>0</v>
      </c>
      <c r="M6" s="9">
        <v>-471118.2</v>
      </c>
      <c r="N6" s="9">
        <v>0</v>
      </c>
      <c r="O6" s="9">
        <v>0</v>
      </c>
      <c r="P6" s="10">
        <v>0.91666666666666663</v>
      </c>
      <c r="Q6" s="9">
        <v>-116827.72</v>
      </c>
      <c r="R6" s="9">
        <v>-235276.07</v>
      </c>
      <c r="S6" s="9">
        <v>-352774.54</v>
      </c>
      <c r="T6" s="9">
        <v>-471118.2</v>
      </c>
      <c r="U6" s="8">
        <f t="shared" si="0"/>
        <v>100.85</v>
      </c>
      <c r="V6" s="8">
        <f t="shared" si="1"/>
        <v>0</v>
      </c>
      <c r="W6" s="8">
        <v>104.325</v>
      </c>
      <c r="X6" s="5">
        <v>-104.53100000000001</v>
      </c>
      <c r="Y6" s="16">
        <f>SUM(W6:X6)</f>
        <v>-0.20600000000000307</v>
      </c>
    </row>
    <row r="7" spans="1:27" s="11" customFormat="1" x14ac:dyDescent="0.25">
      <c r="A7" s="11" t="s">
        <v>25</v>
      </c>
      <c r="B7" s="11">
        <v>0</v>
      </c>
      <c r="C7" s="11">
        <v>0</v>
      </c>
      <c r="D7" s="11">
        <v>100.85</v>
      </c>
      <c r="E7" s="11">
        <v>0</v>
      </c>
      <c r="F7" s="11">
        <v>0</v>
      </c>
      <c r="G7" s="11">
        <v>104.324</v>
      </c>
      <c r="H7" s="11">
        <v>104.327</v>
      </c>
      <c r="I7" s="11">
        <v>104.268</v>
      </c>
      <c r="J7" s="11">
        <v>104.28</v>
      </c>
      <c r="K7" s="12">
        <v>0</v>
      </c>
      <c r="L7" s="12">
        <v>0</v>
      </c>
      <c r="M7" s="12">
        <v>-537285.86</v>
      </c>
      <c r="N7" s="12">
        <v>0</v>
      </c>
      <c r="O7" s="12">
        <v>0</v>
      </c>
      <c r="P7" s="13">
        <v>0.95833333333333337</v>
      </c>
      <c r="Q7" s="12">
        <v>-130573.56</v>
      </c>
      <c r="R7" s="12">
        <v>-264514.99</v>
      </c>
      <c r="S7" s="12">
        <v>-399689.74</v>
      </c>
      <c r="T7" s="12">
        <v>-537285.86</v>
      </c>
      <c r="U7" s="11">
        <f t="shared" si="0"/>
        <v>100.85</v>
      </c>
      <c r="V7" s="11">
        <f t="shared" si="1"/>
        <v>0</v>
      </c>
      <c r="W7" s="11">
        <v>104.28</v>
      </c>
      <c r="Y7" s="17"/>
    </row>
    <row r="8" spans="1:27" x14ac:dyDescent="0.25">
      <c r="A8" t="s">
        <v>26</v>
      </c>
      <c r="B8">
        <v>0</v>
      </c>
      <c r="C8">
        <v>0</v>
      </c>
      <c r="D8">
        <v>100.85</v>
      </c>
      <c r="E8">
        <v>0</v>
      </c>
      <c r="F8">
        <v>0</v>
      </c>
      <c r="G8">
        <v>104.28</v>
      </c>
      <c r="H8">
        <v>104.32599999999999</v>
      </c>
      <c r="I8">
        <v>104.27500000000001</v>
      </c>
      <c r="J8">
        <v>104.291</v>
      </c>
      <c r="K8" s="2">
        <v>0</v>
      </c>
      <c r="L8" s="2">
        <v>0</v>
      </c>
      <c r="M8" s="2">
        <v>-545034.92000000004</v>
      </c>
      <c r="N8" s="2">
        <v>0</v>
      </c>
      <c r="O8" s="2">
        <v>0</v>
      </c>
      <c r="P8" s="1">
        <v>0</v>
      </c>
      <c r="Q8" s="2">
        <v>-136929.59</v>
      </c>
      <c r="R8" s="2">
        <v>-274718</v>
      </c>
      <c r="S8" s="2">
        <v>-410364.91</v>
      </c>
      <c r="T8" s="2">
        <v>-545034.92000000004</v>
      </c>
      <c r="U8" s="3">
        <f t="shared" si="0"/>
        <v>100.85</v>
      </c>
      <c r="V8" s="4">
        <f t="shared" si="1"/>
        <v>0</v>
      </c>
      <c r="W8">
        <v>104.291</v>
      </c>
      <c r="AA8" t="s">
        <v>60</v>
      </c>
    </row>
    <row r="9" spans="1:27" x14ac:dyDescent="0.25">
      <c r="A9" t="s">
        <v>27</v>
      </c>
      <c r="B9">
        <v>0</v>
      </c>
      <c r="C9">
        <v>0</v>
      </c>
      <c r="D9">
        <v>100.85</v>
      </c>
      <c r="E9">
        <v>0</v>
      </c>
      <c r="F9">
        <v>0</v>
      </c>
      <c r="G9">
        <v>104.29</v>
      </c>
      <c r="H9">
        <v>104.33</v>
      </c>
      <c r="I9">
        <v>104.289</v>
      </c>
      <c r="J9">
        <v>104.32899999999999</v>
      </c>
      <c r="K9" s="2">
        <v>0</v>
      </c>
      <c r="L9" s="2">
        <v>0</v>
      </c>
      <c r="M9" s="2">
        <v>-502377.94</v>
      </c>
      <c r="N9" s="2">
        <v>0</v>
      </c>
      <c r="O9" s="2">
        <v>0</v>
      </c>
      <c r="P9" s="1">
        <v>4.1666666666666664E-2</v>
      </c>
      <c r="Q9" s="2">
        <v>-126178.21</v>
      </c>
      <c r="R9" s="2">
        <v>-251949.06</v>
      </c>
      <c r="S9" s="2">
        <v>-377147.19</v>
      </c>
      <c r="T9" s="2">
        <v>-502377.94</v>
      </c>
      <c r="U9" s="3">
        <f t="shared" si="0"/>
        <v>100.85</v>
      </c>
      <c r="V9" s="4">
        <f t="shared" si="1"/>
        <v>0</v>
      </c>
      <c r="W9">
        <v>104.32899999999999</v>
      </c>
      <c r="AA9" t="s">
        <v>58</v>
      </c>
    </row>
    <row r="10" spans="1:27" x14ac:dyDescent="0.25">
      <c r="A10" t="s">
        <v>28</v>
      </c>
      <c r="B10">
        <v>0</v>
      </c>
      <c r="C10">
        <v>0</v>
      </c>
      <c r="D10">
        <v>100.85</v>
      </c>
      <c r="E10">
        <v>0</v>
      </c>
      <c r="F10">
        <v>0</v>
      </c>
      <c r="G10">
        <v>104.32899999999999</v>
      </c>
      <c r="H10">
        <v>104.374</v>
      </c>
      <c r="I10">
        <v>104.28400000000001</v>
      </c>
      <c r="J10">
        <v>104.31699999999999</v>
      </c>
      <c r="K10" s="2">
        <v>0</v>
      </c>
      <c r="L10" s="2">
        <v>0</v>
      </c>
      <c r="M10" s="2">
        <v>-436938.48</v>
      </c>
      <c r="N10" s="2">
        <v>0</v>
      </c>
      <c r="O10" s="2">
        <v>0</v>
      </c>
      <c r="P10" s="1">
        <v>8.3333333333333329E-2</v>
      </c>
      <c r="Q10" s="2">
        <v>-111336.62</v>
      </c>
      <c r="R10" s="2">
        <v>-219503.8</v>
      </c>
      <c r="S10" s="2">
        <v>-326503.69</v>
      </c>
      <c r="T10" s="2">
        <v>-436938.48</v>
      </c>
      <c r="U10" s="3">
        <f t="shared" si="0"/>
        <v>100.85</v>
      </c>
      <c r="V10" s="4">
        <f t="shared" si="1"/>
        <v>0</v>
      </c>
      <c r="W10">
        <v>104.31699999999999</v>
      </c>
      <c r="AA10" t="s">
        <v>59</v>
      </c>
    </row>
    <row r="11" spans="1:27" x14ac:dyDescent="0.25">
      <c r="A11" t="s">
        <v>29</v>
      </c>
      <c r="B11">
        <v>0</v>
      </c>
      <c r="C11">
        <v>0</v>
      </c>
      <c r="D11">
        <v>100.85</v>
      </c>
      <c r="E11">
        <v>0</v>
      </c>
      <c r="F11">
        <v>0</v>
      </c>
      <c r="G11">
        <v>104.318</v>
      </c>
      <c r="H11">
        <v>104.333</v>
      </c>
      <c r="I11">
        <v>104.06399999999999</v>
      </c>
      <c r="J11">
        <v>104.18600000000001</v>
      </c>
      <c r="K11" s="2">
        <v>0</v>
      </c>
      <c r="L11" s="2">
        <v>0</v>
      </c>
      <c r="M11" s="2">
        <v>-556475.19999999995</v>
      </c>
      <c r="N11" s="2">
        <v>0</v>
      </c>
      <c r="O11" s="2">
        <v>0</v>
      </c>
      <c r="P11" s="1">
        <v>0.125</v>
      </c>
      <c r="Q11" s="2">
        <v>-122711.05</v>
      </c>
      <c r="R11" s="2">
        <v>-276750.40999999997</v>
      </c>
      <c r="S11" s="2">
        <v>-425669.15</v>
      </c>
      <c r="T11" s="2">
        <v>-556475.19999999995</v>
      </c>
      <c r="U11" s="3">
        <f t="shared" si="0"/>
        <v>100.85</v>
      </c>
      <c r="V11" s="4">
        <f t="shared" si="1"/>
        <v>0</v>
      </c>
      <c r="W11">
        <v>104.18600000000001</v>
      </c>
    </row>
    <row r="12" spans="1:27" x14ac:dyDescent="0.25">
      <c r="A12" t="s">
        <v>30</v>
      </c>
      <c r="B12">
        <v>0</v>
      </c>
      <c r="C12">
        <v>0</v>
      </c>
      <c r="D12">
        <v>100.85</v>
      </c>
      <c r="E12">
        <v>0</v>
      </c>
      <c r="F12">
        <v>0</v>
      </c>
      <c r="G12">
        <v>104.187</v>
      </c>
      <c r="H12">
        <v>104.212</v>
      </c>
      <c r="I12">
        <v>103.998</v>
      </c>
      <c r="J12">
        <v>104.11499999999999</v>
      </c>
      <c r="K12" s="2">
        <v>0</v>
      </c>
      <c r="L12" s="2">
        <v>0</v>
      </c>
      <c r="M12" s="2">
        <v>-597949.96</v>
      </c>
      <c r="N12" s="2">
        <v>0</v>
      </c>
      <c r="O12" s="2">
        <v>0</v>
      </c>
      <c r="P12" s="1">
        <v>0.16666666666666666</v>
      </c>
      <c r="Q12" s="2">
        <v>-134619.97</v>
      </c>
      <c r="R12" s="2">
        <v>-279409.21999999997</v>
      </c>
      <c r="S12" s="2">
        <v>-437741.86</v>
      </c>
      <c r="T12" s="2">
        <v>-597949.96</v>
      </c>
      <c r="U12" s="3">
        <f t="shared" si="0"/>
        <v>100.85</v>
      </c>
      <c r="V12" s="4">
        <f t="shared" si="1"/>
        <v>0</v>
      </c>
      <c r="W12">
        <v>104.11499999999999</v>
      </c>
      <c r="AA12" t="s">
        <v>61</v>
      </c>
    </row>
    <row r="13" spans="1:27" x14ac:dyDescent="0.25">
      <c r="A13" t="s">
        <v>31</v>
      </c>
      <c r="B13">
        <v>0</v>
      </c>
      <c r="C13">
        <v>8.14</v>
      </c>
      <c r="D13">
        <v>92.72</v>
      </c>
      <c r="E13">
        <v>0</v>
      </c>
      <c r="F13">
        <v>0</v>
      </c>
      <c r="G13">
        <v>104.117</v>
      </c>
      <c r="H13">
        <v>104.233</v>
      </c>
      <c r="I13">
        <v>104.069</v>
      </c>
      <c r="J13">
        <v>104.157</v>
      </c>
      <c r="K13" s="2">
        <v>0</v>
      </c>
      <c r="L13" s="2">
        <v>-1012.03</v>
      </c>
      <c r="M13" s="2">
        <v>-620781.93000000005</v>
      </c>
      <c r="N13" s="2">
        <v>0</v>
      </c>
      <c r="O13" s="2">
        <v>0</v>
      </c>
      <c r="P13" s="1">
        <v>0.20833333333333334</v>
      </c>
      <c r="Q13" s="2">
        <v>-129264.24</v>
      </c>
      <c r="R13" s="2">
        <v>-262459.96999999997</v>
      </c>
      <c r="S13" s="2">
        <v>-435857.21</v>
      </c>
      <c r="T13" s="2">
        <v>-621793.94999999995</v>
      </c>
      <c r="U13" s="3">
        <f t="shared" si="0"/>
        <v>100.86</v>
      </c>
      <c r="V13" s="4">
        <f t="shared" si="1"/>
        <v>0</v>
      </c>
      <c r="W13">
        <v>104.157</v>
      </c>
      <c r="AA13" t="s">
        <v>58</v>
      </c>
    </row>
    <row r="14" spans="1:27" x14ac:dyDescent="0.25">
      <c r="A14" t="s">
        <v>32</v>
      </c>
      <c r="B14">
        <v>0</v>
      </c>
      <c r="C14">
        <v>0</v>
      </c>
      <c r="D14">
        <v>100.85</v>
      </c>
      <c r="E14">
        <v>0</v>
      </c>
      <c r="F14">
        <v>0</v>
      </c>
      <c r="G14">
        <v>104.155</v>
      </c>
      <c r="H14">
        <v>104.16200000000001</v>
      </c>
      <c r="I14">
        <v>104.029</v>
      </c>
      <c r="J14">
        <v>104.039</v>
      </c>
      <c r="K14" s="2">
        <v>0</v>
      </c>
      <c r="L14" s="2">
        <v>0</v>
      </c>
      <c r="M14" s="2">
        <v>-776363.72</v>
      </c>
      <c r="N14" s="2">
        <v>0</v>
      </c>
      <c r="O14" s="2">
        <v>0</v>
      </c>
      <c r="P14" s="1">
        <v>0.25</v>
      </c>
      <c r="Q14" s="2">
        <v>-184401.58</v>
      </c>
      <c r="R14" s="2">
        <v>-378221.94</v>
      </c>
      <c r="S14" s="2">
        <v>-576449.11</v>
      </c>
      <c r="T14" s="2">
        <v>-776363.72</v>
      </c>
      <c r="U14" s="3">
        <f t="shared" si="0"/>
        <v>100.85</v>
      </c>
      <c r="V14" s="4">
        <f t="shared" si="1"/>
        <v>0</v>
      </c>
      <c r="W14">
        <v>104.039</v>
      </c>
      <c r="AA14" t="s">
        <v>59</v>
      </c>
    </row>
    <row r="15" spans="1:27" x14ac:dyDescent="0.25">
      <c r="A15" t="s">
        <v>33</v>
      </c>
      <c r="B15">
        <v>0</v>
      </c>
      <c r="C15">
        <v>0</v>
      </c>
      <c r="D15">
        <v>100.85</v>
      </c>
      <c r="E15">
        <v>0</v>
      </c>
      <c r="F15">
        <v>0</v>
      </c>
      <c r="G15">
        <v>104.039</v>
      </c>
      <c r="H15">
        <v>104.14400000000001</v>
      </c>
      <c r="I15">
        <v>104.003</v>
      </c>
      <c r="J15">
        <v>104.09</v>
      </c>
      <c r="K15" s="2">
        <v>0</v>
      </c>
      <c r="L15" s="2">
        <v>0</v>
      </c>
      <c r="M15" s="2">
        <v>-857764.72</v>
      </c>
      <c r="N15" s="2">
        <v>0</v>
      </c>
      <c r="O15" s="2">
        <v>0</v>
      </c>
      <c r="P15" s="1">
        <v>0.29166666666666669</v>
      </c>
      <c r="Q15" s="2">
        <v>-222982.94</v>
      </c>
      <c r="R15" s="2">
        <v>-435434.08</v>
      </c>
      <c r="S15" s="2">
        <v>-647065.93000000005</v>
      </c>
      <c r="T15" s="2">
        <v>-857764.72</v>
      </c>
      <c r="U15" s="3">
        <f t="shared" si="0"/>
        <v>100.85</v>
      </c>
      <c r="V15" s="4">
        <f t="shared" si="1"/>
        <v>0</v>
      </c>
      <c r="W15">
        <v>104.09</v>
      </c>
    </row>
    <row r="16" spans="1:27" x14ac:dyDescent="0.25">
      <c r="A16" t="s">
        <v>34</v>
      </c>
      <c r="B16">
        <v>0</v>
      </c>
      <c r="C16">
        <v>0</v>
      </c>
      <c r="D16">
        <v>100.85</v>
      </c>
      <c r="E16">
        <v>0</v>
      </c>
      <c r="F16">
        <v>0</v>
      </c>
      <c r="G16">
        <v>104.09099999999999</v>
      </c>
      <c r="H16">
        <v>104.191</v>
      </c>
      <c r="I16">
        <v>104.056</v>
      </c>
      <c r="J16">
        <v>104.16</v>
      </c>
      <c r="K16" s="2">
        <v>0</v>
      </c>
      <c r="L16" s="2">
        <v>0</v>
      </c>
      <c r="M16" s="2">
        <v>-781156.36</v>
      </c>
      <c r="N16" s="2">
        <v>0</v>
      </c>
      <c r="O16" s="2">
        <v>0</v>
      </c>
      <c r="P16" s="1">
        <v>0.33333333333333331</v>
      </c>
      <c r="Q16" s="2">
        <v>-199539.86</v>
      </c>
      <c r="R16" s="2">
        <v>-397771.9</v>
      </c>
      <c r="S16" s="2">
        <v>-592308.93000000005</v>
      </c>
      <c r="T16" s="2">
        <v>-781156.36</v>
      </c>
      <c r="U16" s="3">
        <f t="shared" si="0"/>
        <v>100.85</v>
      </c>
      <c r="V16" s="4">
        <f t="shared" si="1"/>
        <v>0</v>
      </c>
      <c r="W16">
        <v>104.16</v>
      </c>
    </row>
    <row r="17" spans="1:25" s="8" customFormat="1" x14ac:dyDescent="0.25">
      <c r="A17" s="8" t="s">
        <v>35</v>
      </c>
      <c r="B17" s="8">
        <v>32.020000000000003</v>
      </c>
      <c r="C17" s="8">
        <v>6.02</v>
      </c>
      <c r="D17" s="8">
        <v>11.41</v>
      </c>
      <c r="E17" s="8">
        <v>36.549999999999997</v>
      </c>
      <c r="F17" s="8">
        <v>14.83</v>
      </c>
      <c r="G17" s="8">
        <v>104.15900000000001</v>
      </c>
      <c r="H17" s="8">
        <v>104.89400000000001</v>
      </c>
      <c r="I17" s="8">
        <v>104.124</v>
      </c>
      <c r="J17" s="8">
        <v>104.593</v>
      </c>
      <c r="K17" s="9">
        <v>-107814.6</v>
      </c>
      <c r="L17" s="9">
        <v>-36029.68</v>
      </c>
      <c r="M17" s="9">
        <v>-70151.259999999995</v>
      </c>
      <c r="N17" s="9">
        <v>-48609.95</v>
      </c>
      <c r="O17" s="9">
        <v>-46741.82</v>
      </c>
      <c r="P17" s="10">
        <v>0.375</v>
      </c>
      <c r="Q17" s="9">
        <v>-161653.70000000001</v>
      </c>
      <c r="R17" s="9">
        <v>-288976.03999999998</v>
      </c>
      <c r="S17" s="9">
        <v>-312232.15999999997</v>
      </c>
      <c r="T17" s="9">
        <v>-309347.3</v>
      </c>
      <c r="U17" s="8">
        <f t="shared" si="0"/>
        <v>17.43</v>
      </c>
      <c r="V17" s="8">
        <f t="shared" si="1"/>
        <v>51.379999999999995</v>
      </c>
      <c r="W17" s="8">
        <v>104.593</v>
      </c>
      <c r="Y17" s="16">
        <v>0.25</v>
      </c>
    </row>
    <row r="18" spans="1:25" s="5" customFormat="1" x14ac:dyDescent="0.25">
      <c r="A18" s="5" t="s">
        <v>36</v>
      </c>
      <c r="B18" s="5">
        <v>0</v>
      </c>
      <c r="C18" s="5">
        <v>0</v>
      </c>
      <c r="D18" s="5">
        <v>0</v>
      </c>
      <c r="E18" s="5">
        <v>96.25</v>
      </c>
      <c r="F18" s="5">
        <v>4.6100000000000003</v>
      </c>
      <c r="G18" s="5">
        <v>104.59399999999999</v>
      </c>
      <c r="H18" s="5">
        <v>104.599</v>
      </c>
      <c r="I18" s="5">
        <v>104.45099999999999</v>
      </c>
      <c r="J18" s="5">
        <v>104.53400000000001</v>
      </c>
      <c r="K18" s="6">
        <v>0</v>
      </c>
      <c r="L18" s="6">
        <v>0</v>
      </c>
      <c r="M18" s="6">
        <v>0</v>
      </c>
      <c r="N18" s="6">
        <v>128577.94</v>
      </c>
      <c r="O18" s="6">
        <v>4068.48</v>
      </c>
      <c r="P18" s="7">
        <v>0.41666666666666669</v>
      </c>
      <c r="Q18" s="6">
        <v>40294.76</v>
      </c>
      <c r="R18" s="6">
        <v>76984.75</v>
      </c>
      <c r="S18" s="6">
        <v>109774.58</v>
      </c>
      <c r="T18" s="6">
        <v>132646.42000000001</v>
      </c>
      <c r="U18" s="5">
        <f t="shared" si="0"/>
        <v>0</v>
      </c>
      <c r="V18" s="5">
        <f t="shared" si="1"/>
        <v>100.86</v>
      </c>
      <c r="W18" s="5">
        <v>104.53400000000001</v>
      </c>
      <c r="Y18" s="15"/>
    </row>
    <row r="19" spans="1:25" x14ac:dyDescent="0.25">
      <c r="A19" t="s">
        <v>37</v>
      </c>
      <c r="B19">
        <v>4.59</v>
      </c>
      <c r="C19">
        <v>0</v>
      </c>
      <c r="D19">
        <v>0</v>
      </c>
      <c r="E19">
        <v>9.57</v>
      </c>
      <c r="F19">
        <v>86.68</v>
      </c>
      <c r="G19">
        <v>104.53100000000001</v>
      </c>
      <c r="H19">
        <v>104.736</v>
      </c>
      <c r="I19">
        <v>104.51600000000001</v>
      </c>
      <c r="J19">
        <v>104.693</v>
      </c>
      <c r="K19" s="2">
        <v>8028.28</v>
      </c>
      <c r="L19" s="2">
        <v>0</v>
      </c>
      <c r="M19" s="2">
        <v>0</v>
      </c>
      <c r="N19" s="2">
        <v>16604.439999999999</v>
      </c>
      <c r="O19" s="2">
        <v>279290.19</v>
      </c>
      <c r="P19" s="1">
        <v>0.45833333333333331</v>
      </c>
      <c r="Q19" s="2">
        <v>55821.84</v>
      </c>
      <c r="R19" s="2">
        <v>132889.22</v>
      </c>
      <c r="S19" s="2">
        <v>218022.3</v>
      </c>
      <c r="T19" s="2">
        <v>303922.92</v>
      </c>
      <c r="U19" s="3">
        <f t="shared" si="0"/>
        <v>0</v>
      </c>
      <c r="V19" s="4">
        <f t="shared" si="1"/>
        <v>96.25</v>
      </c>
      <c r="W19">
        <v>104.693</v>
      </c>
    </row>
    <row r="20" spans="1:25" x14ac:dyDescent="0.25">
      <c r="A20" t="s">
        <v>38</v>
      </c>
      <c r="B20">
        <v>0</v>
      </c>
      <c r="C20">
        <v>0</v>
      </c>
      <c r="D20">
        <v>0</v>
      </c>
      <c r="E20">
        <v>0</v>
      </c>
      <c r="F20">
        <v>100.85</v>
      </c>
      <c r="G20">
        <v>104.694</v>
      </c>
      <c r="H20">
        <v>104.748</v>
      </c>
      <c r="I20">
        <v>104.675</v>
      </c>
      <c r="J20">
        <v>104.739</v>
      </c>
      <c r="K20" s="2">
        <v>0</v>
      </c>
      <c r="L20" s="2">
        <v>0</v>
      </c>
      <c r="M20" s="2">
        <v>0</v>
      </c>
      <c r="N20" s="2">
        <v>0</v>
      </c>
      <c r="O20" s="2">
        <v>517684.04</v>
      </c>
      <c r="P20" s="1">
        <v>0.5</v>
      </c>
      <c r="Q20" s="2">
        <v>124718.56</v>
      </c>
      <c r="R20" s="2">
        <v>254540.76</v>
      </c>
      <c r="S20" s="2">
        <v>385498</v>
      </c>
      <c r="T20" s="2">
        <v>517684.04</v>
      </c>
      <c r="U20" s="3">
        <f t="shared" si="0"/>
        <v>0</v>
      </c>
      <c r="V20" s="4">
        <f t="shared" si="1"/>
        <v>100.85</v>
      </c>
      <c r="W20">
        <v>104.739</v>
      </c>
    </row>
    <row r="21" spans="1:25" x14ac:dyDescent="0.25">
      <c r="A21" t="s">
        <v>39</v>
      </c>
      <c r="B21">
        <v>0</v>
      </c>
      <c r="C21">
        <v>0</v>
      </c>
      <c r="D21">
        <v>0</v>
      </c>
      <c r="E21">
        <v>0</v>
      </c>
      <c r="F21">
        <v>100.85</v>
      </c>
      <c r="G21">
        <v>104.738</v>
      </c>
      <c r="H21">
        <v>104.81399999999999</v>
      </c>
      <c r="I21">
        <v>104.71599999999999</v>
      </c>
      <c r="J21">
        <v>104.785</v>
      </c>
      <c r="K21" s="2">
        <v>0</v>
      </c>
      <c r="L21" s="2">
        <v>0</v>
      </c>
      <c r="M21" s="2">
        <v>0</v>
      </c>
      <c r="N21" s="2">
        <v>0</v>
      </c>
      <c r="O21" s="2">
        <v>653812.09</v>
      </c>
      <c r="P21" s="1">
        <v>0.54166666666666663</v>
      </c>
      <c r="Q21" s="2">
        <v>155191.46</v>
      </c>
      <c r="R21" s="2">
        <v>321218.28000000003</v>
      </c>
      <c r="S21" s="2">
        <v>487228.56</v>
      </c>
      <c r="T21" s="2">
        <v>653812.09</v>
      </c>
      <c r="U21" s="3">
        <f t="shared" si="0"/>
        <v>0</v>
      </c>
      <c r="V21" s="4">
        <f t="shared" si="1"/>
        <v>100.85</v>
      </c>
      <c r="W21">
        <v>104.785</v>
      </c>
    </row>
    <row r="22" spans="1:25" x14ac:dyDescent="0.25">
      <c r="A22" t="s">
        <v>40</v>
      </c>
      <c r="B22">
        <v>0</v>
      </c>
      <c r="C22">
        <v>0</v>
      </c>
      <c r="D22">
        <v>0</v>
      </c>
      <c r="E22">
        <v>0</v>
      </c>
      <c r="F22">
        <v>100.85</v>
      </c>
      <c r="G22">
        <v>104.782</v>
      </c>
      <c r="H22">
        <v>104.837</v>
      </c>
      <c r="I22">
        <v>104.768</v>
      </c>
      <c r="J22">
        <v>104.79</v>
      </c>
      <c r="K22" s="2">
        <v>0</v>
      </c>
      <c r="L22" s="2">
        <v>0</v>
      </c>
      <c r="M22" s="2">
        <v>0</v>
      </c>
      <c r="N22" s="2">
        <v>0</v>
      </c>
      <c r="O22" s="2">
        <v>743209.89</v>
      </c>
      <c r="P22" s="1">
        <v>0.58333333333333337</v>
      </c>
      <c r="Q22" s="2">
        <v>179445.27</v>
      </c>
      <c r="R22" s="2">
        <v>366569.42</v>
      </c>
      <c r="S22" s="2">
        <v>554777.80000000005</v>
      </c>
      <c r="T22" s="2">
        <v>743209.89</v>
      </c>
      <c r="U22" s="3">
        <f t="shared" si="0"/>
        <v>0</v>
      </c>
      <c r="V22" s="4">
        <f t="shared" si="1"/>
        <v>100.85</v>
      </c>
      <c r="W22">
        <v>104.79</v>
      </c>
    </row>
    <row r="23" spans="1:25" x14ac:dyDescent="0.25">
      <c r="A23" t="s">
        <v>41</v>
      </c>
      <c r="B23">
        <v>0</v>
      </c>
      <c r="C23">
        <v>0</v>
      </c>
      <c r="D23">
        <v>0</v>
      </c>
      <c r="E23">
        <v>0</v>
      </c>
      <c r="F23">
        <v>100.85</v>
      </c>
      <c r="G23">
        <v>104.79</v>
      </c>
      <c r="H23">
        <v>104.79</v>
      </c>
      <c r="I23">
        <v>104.67100000000001</v>
      </c>
      <c r="J23">
        <v>104.726</v>
      </c>
      <c r="K23" s="2">
        <v>0</v>
      </c>
      <c r="L23" s="2">
        <v>0</v>
      </c>
      <c r="M23" s="2">
        <v>0</v>
      </c>
      <c r="N23" s="2">
        <v>0</v>
      </c>
      <c r="O23" s="2">
        <v>667407.6</v>
      </c>
      <c r="P23" s="1">
        <v>0.625</v>
      </c>
      <c r="Q23" s="2">
        <v>171124.08</v>
      </c>
      <c r="R23" s="2">
        <v>339182.89</v>
      </c>
      <c r="S23" s="2">
        <v>506486.62</v>
      </c>
      <c r="T23" s="2">
        <v>667407.6</v>
      </c>
      <c r="U23" s="3">
        <f t="shared" si="0"/>
        <v>0</v>
      </c>
      <c r="V23" s="4">
        <f t="shared" si="1"/>
        <v>100.85</v>
      </c>
      <c r="W23">
        <v>104.726</v>
      </c>
    </row>
    <row r="24" spans="1:25" x14ac:dyDescent="0.25">
      <c r="A24" t="s">
        <v>42</v>
      </c>
      <c r="B24">
        <v>0</v>
      </c>
      <c r="C24">
        <v>0</v>
      </c>
      <c r="D24">
        <v>0</v>
      </c>
      <c r="E24">
        <v>0</v>
      </c>
      <c r="F24">
        <v>100.85</v>
      </c>
      <c r="G24">
        <v>104.72499999999999</v>
      </c>
      <c r="H24">
        <v>104.733</v>
      </c>
      <c r="I24">
        <v>104.636</v>
      </c>
      <c r="J24">
        <v>104.639</v>
      </c>
      <c r="K24" s="2">
        <v>0</v>
      </c>
      <c r="L24" s="2">
        <v>0</v>
      </c>
      <c r="M24" s="2">
        <v>0</v>
      </c>
      <c r="N24" s="2">
        <v>0</v>
      </c>
      <c r="O24" s="2">
        <v>598877.57999999996</v>
      </c>
      <c r="P24" s="1">
        <v>0.66666666666666663</v>
      </c>
      <c r="Q24" s="2">
        <v>155301.82</v>
      </c>
      <c r="R24" s="2">
        <v>307126.78000000003</v>
      </c>
      <c r="S24" s="2">
        <v>454236.91</v>
      </c>
      <c r="T24" s="2">
        <v>598877.57999999996</v>
      </c>
      <c r="U24" s="3">
        <f t="shared" si="0"/>
        <v>0</v>
      </c>
      <c r="V24" s="4">
        <f t="shared" si="1"/>
        <v>100.85</v>
      </c>
      <c r="W24">
        <v>104.639</v>
      </c>
    </row>
    <row r="25" spans="1:25" s="8" customFormat="1" x14ac:dyDescent="0.25">
      <c r="A25" s="8" t="s">
        <v>43</v>
      </c>
      <c r="B25" s="8">
        <v>63.24</v>
      </c>
      <c r="C25" s="8">
        <v>0</v>
      </c>
      <c r="D25" s="8">
        <v>0</v>
      </c>
      <c r="E25" s="8">
        <v>0.3</v>
      </c>
      <c r="F25" s="8">
        <v>37.299999999999997</v>
      </c>
      <c r="G25" s="8">
        <v>104.63800000000001</v>
      </c>
      <c r="H25" s="8">
        <v>104.669</v>
      </c>
      <c r="I25" s="8">
        <v>104.625</v>
      </c>
      <c r="J25" s="8">
        <v>104.649</v>
      </c>
      <c r="K25" s="9">
        <v>300242.38</v>
      </c>
      <c r="L25" s="9">
        <v>0</v>
      </c>
      <c r="M25" s="9">
        <v>0</v>
      </c>
      <c r="N25" s="9">
        <v>128.22</v>
      </c>
      <c r="O25" s="9">
        <v>173350.62</v>
      </c>
      <c r="P25" s="10">
        <v>0.70833333333333337</v>
      </c>
      <c r="Q25" s="9">
        <v>116680.75</v>
      </c>
      <c r="R25" s="9">
        <v>234586.97</v>
      </c>
      <c r="S25" s="9">
        <v>353930.82</v>
      </c>
      <c r="T25" s="9">
        <v>473721.22</v>
      </c>
      <c r="U25" s="8">
        <f t="shared" si="0"/>
        <v>0</v>
      </c>
      <c r="V25" s="8">
        <f t="shared" si="1"/>
        <v>37.599999999999994</v>
      </c>
      <c r="W25" s="8">
        <v>104.649</v>
      </c>
      <c r="Y25" s="16">
        <v>0.25</v>
      </c>
    </row>
    <row r="26" spans="1:25" x14ac:dyDescent="0.25">
      <c r="A26" t="s">
        <v>44</v>
      </c>
      <c r="B26">
        <v>86.34</v>
      </c>
      <c r="C26">
        <v>14.51</v>
      </c>
      <c r="D26">
        <v>0</v>
      </c>
      <c r="E26">
        <v>0</v>
      </c>
      <c r="F26">
        <v>0</v>
      </c>
      <c r="G26">
        <v>104.648</v>
      </c>
      <c r="H26">
        <v>104.70399999999999</v>
      </c>
      <c r="I26">
        <v>104.648</v>
      </c>
      <c r="J26">
        <v>104.675</v>
      </c>
      <c r="K26" s="2">
        <v>438041.5</v>
      </c>
      <c r="L26" s="2">
        <v>71726.8</v>
      </c>
      <c r="M26" s="2">
        <v>0</v>
      </c>
      <c r="N26" s="2">
        <v>0</v>
      </c>
      <c r="O26" s="2">
        <v>0</v>
      </c>
      <c r="P26" s="1">
        <v>0.75</v>
      </c>
      <c r="Q26" s="2">
        <v>124687.65</v>
      </c>
      <c r="R26" s="2">
        <v>253093.07</v>
      </c>
      <c r="S26" s="2">
        <v>381483.51</v>
      </c>
      <c r="T26" s="2">
        <v>509768.3</v>
      </c>
      <c r="U26" s="3">
        <f t="shared" si="0"/>
        <v>14.51</v>
      </c>
      <c r="V26" s="4">
        <f t="shared" si="1"/>
        <v>0</v>
      </c>
      <c r="W26">
        <v>104.675</v>
      </c>
    </row>
    <row r="27" spans="1:25" x14ac:dyDescent="0.25">
      <c r="A27" t="s">
        <v>45</v>
      </c>
      <c r="B27">
        <v>86.28</v>
      </c>
      <c r="C27">
        <v>0</v>
      </c>
      <c r="D27">
        <v>0</v>
      </c>
      <c r="E27">
        <v>3.97</v>
      </c>
      <c r="F27">
        <v>10.59</v>
      </c>
      <c r="G27">
        <v>104.678</v>
      </c>
      <c r="H27">
        <v>104.711</v>
      </c>
      <c r="I27">
        <v>104.666</v>
      </c>
      <c r="J27">
        <v>104.69</v>
      </c>
      <c r="K27" s="2">
        <v>443336.23</v>
      </c>
      <c r="L27" s="2">
        <v>0</v>
      </c>
      <c r="M27" s="2">
        <v>0</v>
      </c>
      <c r="N27" s="2">
        <v>18987.099999999999</v>
      </c>
      <c r="O27" s="2">
        <v>52880.77</v>
      </c>
      <c r="P27" s="1">
        <v>0.79166666666666663</v>
      </c>
      <c r="Q27" s="2">
        <v>128883.5</v>
      </c>
      <c r="R27" s="2">
        <v>258108.39</v>
      </c>
      <c r="S27" s="2">
        <v>386675.4</v>
      </c>
      <c r="T27" s="2">
        <v>515204.1</v>
      </c>
      <c r="U27" s="3">
        <f t="shared" si="0"/>
        <v>0</v>
      </c>
      <c r="V27" s="4">
        <f t="shared" si="1"/>
        <v>14.56</v>
      </c>
      <c r="W27">
        <v>104.69</v>
      </c>
    </row>
    <row r="28" spans="1:25" s="11" customFormat="1" x14ac:dyDescent="0.25">
      <c r="A28" s="11" t="s">
        <v>46</v>
      </c>
      <c r="B28" s="11">
        <v>72.239999999999995</v>
      </c>
      <c r="C28" s="11">
        <v>0</v>
      </c>
      <c r="D28" s="11">
        <v>16.88</v>
      </c>
      <c r="E28" s="11">
        <v>0.18</v>
      </c>
      <c r="F28" s="11">
        <v>11.54</v>
      </c>
      <c r="G28" s="11">
        <v>104.68899999999999</v>
      </c>
      <c r="H28" s="11">
        <v>104.75</v>
      </c>
      <c r="I28" s="11">
        <v>104.643</v>
      </c>
      <c r="J28" s="11">
        <v>104.65</v>
      </c>
      <c r="K28" s="12">
        <v>381167.98</v>
      </c>
      <c r="L28" s="12">
        <v>0</v>
      </c>
      <c r="M28" s="12">
        <v>91498.16</v>
      </c>
      <c r="N28" s="12">
        <v>411.13</v>
      </c>
      <c r="O28" s="12">
        <v>61190.53</v>
      </c>
      <c r="P28" s="13">
        <v>0.83333333333333337</v>
      </c>
      <c r="Q28" s="12">
        <v>135941.22</v>
      </c>
      <c r="R28" s="12">
        <v>271852.96000000002</v>
      </c>
      <c r="S28" s="12">
        <v>403267.54</v>
      </c>
      <c r="T28" s="12">
        <v>534267.80000000005</v>
      </c>
      <c r="U28" s="11">
        <f t="shared" si="0"/>
        <v>16.88</v>
      </c>
      <c r="V28" s="11">
        <f t="shared" si="1"/>
        <v>11.719999999999999</v>
      </c>
      <c r="W28" s="11">
        <v>104.65</v>
      </c>
      <c r="Y28" s="17"/>
    </row>
    <row r="29" spans="1:25" x14ac:dyDescent="0.25">
      <c r="A29" t="s">
        <v>47</v>
      </c>
      <c r="B29">
        <v>7.96</v>
      </c>
      <c r="C29">
        <v>88.18</v>
      </c>
      <c r="D29">
        <v>4.71</v>
      </c>
      <c r="E29">
        <v>0</v>
      </c>
      <c r="F29">
        <v>0</v>
      </c>
      <c r="G29">
        <v>104.65300000000001</v>
      </c>
      <c r="H29">
        <v>104.667</v>
      </c>
      <c r="I29">
        <v>104.49</v>
      </c>
      <c r="J29">
        <v>104.508</v>
      </c>
      <c r="K29" s="2">
        <v>29717.97</v>
      </c>
      <c r="L29" s="2">
        <v>253716.54</v>
      </c>
      <c r="M29" s="2">
        <v>17962.599999999999</v>
      </c>
      <c r="N29" s="2">
        <v>0</v>
      </c>
      <c r="O29" s="2">
        <v>0</v>
      </c>
      <c r="P29" s="1">
        <v>0.875</v>
      </c>
      <c r="Q29" s="2">
        <v>92021.04</v>
      </c>
      <c r="R29" s="2">
        <v>166242.97</v>
      </c>
      <c r="S29" s="2">
        <v>234303.56</v>
      </c>
      <c r="T29" s="2">
        <v>301397.12</v>
      </c>
      <c r="U29" s="3">
        <f t="shared" si="0"/>
        <v>92.89</v>
      </c>
      <c r="V29" s="4">
        <f t="shared" si="1"/>
        <v>0</v>
      </c>
      <c r="W29">
        <v>104.508</v>
      </c>
    </row>
    <row r="30" spans="1:25" s="8" customFormat="1" x14ac:dyDescent="0.25">
      <c r="A30" s="8" t="s">
        <v>48</v>
      </c>
      <c r="B30" s="8">
        <v>55.76</v>
      </c>
      <c r="C30" s="8">
        <v>45.1</v>
      </c>
      <c r="D30" s="8">
        <v>0</v>
      </c>
      <c r="E30" s="8">
        <v>0</v>
      </c>
      <c r="F30" s="8">
        <v>0</v>
      </c>
      <c r="G30" s="8">
        <v>104.509</v>
      </c>
      <c r="H30" s="8">
        <v>104.553</v>
      </c>
      <c r="I30" s="8">
        <v>104.459</v>
      </c>
      <c r="J30" s="8">
        <v>104.51300000000001</v>
      </c>
      <c r="K30" s="9">
        <v>32932.879999999997</v>
      </c>
      <c r="L30" s="9">
        <v>41082.81</v>
      </c>
      <c r="M30" s="9">
        <v>0</v>
      </c>
      <c r="N30" s="9">
        <v>0</v>
      </c>
      <c r="O30" s="9">
        <v>0</v>
      </c>
      <c r="P30" s="10">
        <v>0.91666666666666663</v>
      </c>
      <c r="Q30" s="9">
        <v>15198.41</v>
      </c>
      <c r="R30" s="9">
        <v>29735.360000000001</v>
      </c>
      <c r="S30" s="9">
        <v>48942.23</v>
      </c>
      <c r="T30" s="9">
        <v>74015.69</v>
      </c>
      <c r="U30" s="8">
        <f t="shared" si="0"/>
        <v>45.1</v>
      </c>
      <c r="V30" s="8">
        <f t="shared" si="1"/>
        <v>0</v>
      </c>
      <c r="W30" s="8">
        <v>-104.51300000000001</v>
      </c>
      <c r="X30" s="11">
        <v>104.65</v>
      </c>
      <c r="Y30" s="16">
        <f>SUM(W30:X30)</f>
        <v>0.13700000000000045</v>
      </c>
    </row>
    <row r="31" spans="1:25" x14ac:dyDescent="0.25">
      <c r="A31" t="s">
        <v>49</v>
      </c>
      <c r="B31">
        <v>0</v>
      </c>
      <c r="C31">
        <v>2.12</v>
      </c>
      <c r="D31">
        <v>98.73</v>
      </c>
      <c r="E31">
        <v>0</v>
      </c>
      <c r="F31">
        <v>0</v>
      </c>
      <c r="G31">
        <v>104.51300000000001</v>
      </c>
      <c r="H31">
        <v>104.575</v>
      </c>
      <c r="I31">
        <v>104.508</v>
      </c>
      <c r="J31">
        <v>104.53400000000001</v>
      </c>
      <c r="K31" s="2">
        <v>0</v>
      </c>
      <c r="L31" s="2">
        <v>1612.16</v>
      </c>
      <c r="M31" s="2">
        <v>146104.97</v>
      </c>
      <c r="N31" s="2">
        <v>0</v>
      </c>
      <c r="O31" s="2">
        <v>0</v>
      </c>
      <c r="P31" s="1">
        <v>0.95833333333333337</v>
      </c>
      <c r="Q31" s="2">
        <v>33349.5</v>
      </c>
      <c r="R31" s="2">
        <v>71349.06</v>
      </c>
      <c r="S31" s="2">
        <v>109510.12</v>
      </c>
      <c r="T31" s="2">
        <v>147717.13</v>
      </c>
      <c r="U31" s="3">
        <f t="shared" si="0"/>
        <v>100.85000000000001</v>
      </c>
      <c r="V31" s="4">
        <f t="shared" si="1"/>
        <v>0</v>
      </c>
      <c r="W31">
        <v>104.53400000000001</v>
      </c>
    </row>
    <row r="32" spans="1:25" s="11" customFormat="1" x14ac:dyDescent="0.25">
      <c r="A32" s="11" t="s">
        <v>50</v>
      </c>
      <c r="B32" s="11">
        <v>0</v>
      </c>
      <c r="C32" s="11">
        <v>99.38</v>
      </c>
      <c r="D32" s="11">
        <v>1.47</v>
      </c>
      <c r="E32" s="11">
        <v>0</v>
      </c>
      <c r="F32" s="11">
        <v>0</v>
      </c>
      <c r="G32" s="11">
        <v>104.53100000000001</v>
      </c>
      <c r="H32" s="11">
        <v>104.535</v>
      </c>
      <c r="I32" s="11">
        <v>104.486</v>
      </c>
      <c r="J32" s="11">
        <v>104.532</v>
      </c>
      <c r="K32" s="12">
        <v>0</v>
      </c>
      <c r="L32" s="12">
        <v>84053.81</v>
      </c>
      <c r="M32" s="12">
        <v>793.98</v>
      </c>
      <c r="N32" s="12">
        <v>0</v>
      </c>
      <c r="O32" s="12">
        <v>0</v>
      </c>
      <c r="P32" s="13">
        <v>0</v>
      </c>
      <c r="Q32" s="12">
        <v>23050.6</v>
      </c>
      <c r="R32" s="12">
        <v>45120.7</v>
      </c>
      <c r="S32" s="12">
        <v>66356.460000000006</v>
      </c>
      <c r="T32" s="12">
        <v>84847.79</v>
      </c>
      <c r="U32" s="11">
        <f t="shared" si="0"/>
        <v>100.85</v>
      </c>
      <c r="V32" s="11">
        <f t="shared" si="1"/>
        <v>0</v>
      </c>
      <c r="W32" s="11">
        <v>104.532</v>
      </c>
      <c r="Y32" s="17"/>
    </row>
    <row r="33" spans="1:25" x14ac:dyDescent="0.25">
      <c r="A33" t="s">
        <v>51</v>
      </c>
      <c r="B33">
        <v>0</v>
      </c>
      <c r="C33">
        <v>74.319999999999993</v>
      </c>
      <c r="D33">
        <v>26.54</v>
      </c>
      <c r="E33">
        <v>0</v>
      </c>
      <c r="F33">
        <v>0</v>
      </c>
      <c r="G33">
        <v>104.532</v>
      </c>
      <c r="H33">
        <v>104.553</v>
      </c>
      <c r="I33">
        <v>104.51300000000001</v>
      </c>
      <c r="J33">
        <v>104.553</v>
      </c>
      <c r="K33" s="2">
        <v>0</v>
      </c>
      <c r="L33" s="2">
        <v>65828.639999999999</v>
      </c>
      <c r="M33" s="2">
        <v>23884.720000000001</v>
      </c>
      <c r="N33" s="2">
        <v>0</v>
      </c>
      <c r="O33" s="2">
        <v>0</v>
      </c>
      <c r="P33" s="1">
        <v>4.1666666666666664E-2</v>
      </c>
      <c r="Q33" s="2">
        <v>22332.37</v>
      </c>
      <c r="R33" s="2">
        <v>44622.86</v>
      </c>
      <c r="S33" s="2">
        <v>66860.639999999999</v>
      </c>
      <c r="T33" s="2">
        <v>89713.36</v>
      </c>
      <c r="U33" s="3">
        <f t="shared" si="0"/>
        <v>100.85999999999999</v>
      </c>
      <c r="V33" s="4">
        <f t="shared" si="1"/>
        <v>0</v>
      </c>
      <c r="W33">
        <v>104.553</v>
      </c>
    </row>
    <row r="34" spans="1:25" x14ac:dyDescent="0.25">
      <c r="A34" t="s">
        <v>52</v>
      </c>
      <c r="B34">
        <v>0</v>
      </c>
      <c r="C34">
        <v>33.43</v>
      </c>
      <c r="D34">
        <v>67.430000000000007</v>
      </c>
      <c r="E34">
        <v>0</v>
      </c>
      <c r="F34">
        <v>0</v>
      </c>
      <c r="G34">
        <v>104.553</v>
      </c>
      <c r="H34">
        <v>104.645</v>
      </c>
      <c r="I34">
        <v>104.53100000000001</v>
      </c>
      <c r="J34">
        <v>104.584</v>
      </c>
      <c r="K34" s="2">
        <v>0</v>
      </c>
      <c r="L34" s="2">
        <v>37768.9</v>
      </c>
      <c r="M34" s="2">
        <v>105915.05</v>
      </c>
      <c r="N34" s="2">
        <v>0</v>
      </c>
      <c r="O34" s="2">
        <v>0</v>
      </c>
      <c r="P34" s="1">
        <v>8.3333333333333329E-2</v>
      </c>
      <c r="Q34" s="2">
        <v>25461.31</v>
      </c>
      <c r="R34" s="2">
        <v>56423.16</v>
      </c>
      <c r="S34" s="2">
        <v>99654.98</v>
      </c>
      <c r="T34" s="2">
        <v>143683.95000000001</v>
      </c>
      <c r="U34" s="3">
        <f t="shared" si="0"/>
        <v>100.86000000000001</v>
      </c>
      <c r="V34" s="4">
        <f t="shared" si="1"/>
        <v>0</v>
      </c>
      <c r="W34">
        <v>104.584</v>
      </c>
    </row>
    <row r="35" spans="1:25" x14ac:dyDescent="0.25">
      <c r="A35" t="s">
        <v>53</v>
      </c>
      <c r="B35">
        <v>0</v>
      </c>
      <c r="C35">
        <v>70.209999999999994</v>
      </c>
      <c r="D35">
        <v>30.65</v>
      </c>
      <c r="E35">
        <v>0</v>
      </c>
      <c r="F35">
        <v>0</v>
      </c>
      <c r="G35">
        <v>104.584</v>
      </c>
      <c r="H35">
        <v>104.679</v>
      </c>
      <c r="I35">
        <v>104.545</v>
      </c>
      <c r="J35">
        <v>104.673</v>
      </c>
      <c r="K35" s="2">
        <v>0</v>
      </c>
      <c r="L35" s="2">
        <v>129603.19</v>
      </c>
      <c r="M35" s="2">
        <v>39278.21</v>
      </c>
      <c r="N35" s="2">
        <v>0</v>
      </c>
      <c r="O35" s="2">
        <v>0</v>
      </c>
      <c r="P35" s="1">
        <v>0.125</v>
      </c>
      <c r="Q35" s="2">
        <v>32151.29</v>
      </c>
      <c r="R35" s="2">
        <v>70986.81</v>
      </c>
      <c r="S35" s="2">
        <v>118200.41</v>
      </c>
      <c r="T35" s="2">
        <v>168881.4</v>
      </c>
      <c r="U35" s="3">
        <f t="shared" si="0"/>
        <v>100.85999999999999</v>
      </c>
      <c r="V35" s="4">
        <f t="shared" si="1"/>
        <v>0</v>
      </c>
      <c r="W35">
        <v>104.673</v>
      </c>
    </row>
    <row r="36" spans="1:25" x14ac:dyDescent="0.25">
      <c r="A36" t="s">
        <v>54</v>
      </c>
      <c r="B36">
        <v>52.47</v>
      </c>
      <c r="C36">
        <v>46.17</v>
      </c>
      <c r="D36">
        <v>0</v>
      </c>
      <c r="E36">
        <v>2.2200000000000002</v>
      </c>
      <c r="F36">
        <v>0</v>
      </c>
      <c r="G36">
        <v>104.672</v>
      </c>
      <c r="H36">
        <v>104.73399999999999</v>
      </c>
      <c r="I36">
        <v>104.505</v>
      </c>
      <c r="J36">
        <v>104.54900000000001</v>
      </c>
      <c r="K36" s="2">
        <v>181310.8</v>
      </c>
      <c r="L36" s="2">
        <v>113954.22</v>
      </c>
      <c r="M36" s="2">
        <v>0</v>
      </c>
      <c r="N36" s="2">
        <v>6512.42</v>
      </c>
      <c r="O36" s="2">
        <v>0</v>
      </c>
      <c r="P36" s="1">
        <v>0.16666666666666666</v>
      </c>
      <c r="Q36" s="2">
        <v>85421.86</v>
      </c>
      <c r="R36" s="2">
        <v>174658.01</v>
      </c>
      <c r="S36" s="2">
        <v>246024.59</v>
      </c>
      <c r="T36" s="2">
        <v>301777.43</v>
      </c>
      <c r="U36" s="3">
        <f t="shared" si="0"/>
        <v>46.17</v>
      </c>
      <c r="V36" s="4">
        <f t="shared" si="1"/>
        <v>2.2200000000000002</v>
      </c>
      <c r="W36">
        <v>104.54900000000001</v>
      </c>
    </row>
    <row r="37" spans="1:25" x14ac:dyDescent="0.25">
      <c r="A37" t="s">
        <v>55</v>
      </c>
      <c r="B37">
        <v>13.56</v>
      </c>
      <c r="C37">
        <v>28.34</v>
      </c>
      <c r="D37">
        <v>58.95</v>
      </c>
      <c r="E37">
        <v>0</v>
      </c>
      <c r="F37">
        <v>0</v>
      </c>
      <c r="G37">
        <v>104.55</v>
      </c>
      <c r="H37">
        <v>104.613</v>
      </c>
      <c r="I37">
        <v>104.529</v>
      </c>
      <c r="J37">
        <v>104.55800000000001</v>
      </c>
      <c r="K37" s="2">
        <v>9663.76</v>
      </c>
      <c r="L37" s="2">
        <v>27679.53</v>
      </c>
      <c r="M37" s="2">
        <v>67590.100000000006</v>
      </c>
      <c r="N37" s="2">
        <v>0</v>
      </c>
      <c r="O37" s="2">
        <v>0</v>
      </c>
      <c r="P37" s="1">
        <v>0.20833333333333334</v>
      </c>
      <c r="Q37" s="2">
        <v>19132.79</v>
      </c>
      <c r="R37" s="2">
        <v>46754.03</v>
      </c>
      <c r="S37" s="2">
        <v>76006.73</v>
      </c>
      <c r="T37" s="2">
        <v>104933.39</v>
      </c>
      <c r="U37" s="3">
        <f t="shared" si="0"/>
        <v>87.29</v>
      </c>
      <c r="V37" s="4">
        <f t="shared" si="1"/>
        <v>0</v>
      </c>
      <c r="W37">
        <v>104.55800000000001</v>
      </c>
    </row>
    <row r="38" spans="1:25" x14ac:dyDescent="0.25">
      <c r="A38" t="s">
        <v>56</v>
      </c>
      <c r="B38">
        <v>37.479999999999997</v>
      </c>
      <c r="C38">
        <v>20.46</v>
      </c>
      <c r="D38">
        <v>42.9</v>
      </c>
      <c r="E38">
        <v>0</v>
      </c>
      <c r="F38">
        <v>0</v>
      </c>
      <c r="G38">
        <v>104.559</v>
      </c>
      <c r="H38">
        <v>104.56100000000001</v>
      </c>
      <c r="I38">
        <v>104.402</v>
      </c>
      <c r="J38">
        <v>104.438</v>
      </c>
      <c r="K38" s="2">
        <v>14735.69</v>
      </c>
      <c r="L38" s="2">
        <v>-139.44</v>
      </c>
      <c r="M38" s="2">
        <v>-23009.42</v>
      </c>
      <c r="N38" s="2">
        <v>0</v>
      </c>
      <c r="O38" s="2">
        <v>0</v>
      </c>
      <c r="P38" s="1">
        <v>0.25</v>
      </c>
      <c r="Q38" s="2">
        <v>11248.81</v>
      </c>
      <c r="R38" s="2">
        <v>19167.75</v>
      </c>
      <c r="S38" s="2">
        <v>6143.13</v>
      </c>
      <c r="T38" s="2">
        <v>-8413.17</v>
      </c>
      <c r="U38" s="3">
        <f t="shared" si="0"/>
        <v>63.36</v>
      </c>
      <c r="V38" s="4">
        <f t="shared" si="1"/>
        <v>0</v>
      </c>
      <c r="W38">
        <v>104.438</v>
      </c>
    </row>
    <row r="39" spans="1:25" s="8" customFormat="1" x14ac:dyDescent="0.25">
      <c r="A39" s="8" t="s">
        <v>57</v>
      </c>
      <c r="B39" s="8">
        <v>0</v>
      </c>
      <c r="C39" s="8">
        <v>0</v>
      </c>
      <c r="D39" s="8">
        <v>44.75</v>
      </c>
      <c r="E39" s="8">
        <v>0</v>
      </c>
      <c r="F39" s="8">
        <v>0</v>
      </c>
      <c r="G39" s="8">
        <v>104.44</v>
      </c>
      <c r="H39" s="8">
        <v>104.514</v>
      </c>
      <c r="I39" s="8">
        <v>104.438</v>
      </c>
      <c r="J39" s="8">
        <v>104.508</v>
      </c>
      <c r="K39" s="9">
        <v>0</v>
      </c>
      <c r="L39" s="9">
        <v>0</v>
      </c>
      <c r="M39" s="9">
        <v>-43446.94</v>
      </c>
      <c r="N39" s="9">
        <v>0</v>
      </c>
      <c r="O39" s="9">
        <v>0</v>
      </c>
      <c r="P39" s="10">
        <v>0.29166666666666669</v>
      </c>
      <c r="Q39" s="9">
        <v>-24770.38</v>
      </c>
      <c r="R39" s="9">
        <v>-43446.94</v>
      </c>
      <c r="S39" s="9">
        <v>0</v>
      </c>
      <c r="T39" s="9">
        <v>0</v>
      </c>
      <c r="U39" s="8">
        <f t="shared" si="0"/>
        <v>44.75</v>
      </c>
      <c r="V39" s="8">
        <f t="shared" si="1"/>
        <v>0</v>
      </c>
      <c r="W39" s="8">
        <v>-104.508</v>
      </c>
      <c r="X39" s="11">
        <v>104.532</v>
      </c>
      <c r="Y39" s="16">
        <f>SUM(W39:X39)</f>
        <v>2.4000000000000909E-2</v>
      </c>
    </row>
    <row r="40" spans="1:25" x14ac:dyDescent="0.25">
      <c r="Y40" s="14">
        <f>SUM(Y3:Y39)</f>
        <v>0.45499999999999829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IndexValuePanelData_USDJPY_H1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VMAK CAPITAL</dc:creator>
  <cp:lastModifiedBy>VMAK CAPITAL</cp:lastModifiedBy>
  <dcterms:created xsi:type="dcterms:W3CDTF">2020-09-22T12:33:51Z</dcterms:created>
  <dcterms:modified xsi:type="dcterms:W3CDTF">2020-09-22T12:47:41Z</dcterms:modified>
</cp:coreProperties>
</file>