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[논문] 태양광 공급곡선\SupplyCurvePV\setback\"/>
    </mc:Choice>
  </mc:AlternateContent>
  <xr:revisionPtr revIDLastSave="0" documentId="13_ncr:1_{36781E78-5BB4-4424-8136-77FB5A545E06}" xr6:coauthVersionLast="47" xr6:coauthVersionMax="47" xr10:uidLastSave="{00000000-0000-0000-0000-000000000000}"/>
  <bookViews>
    <workbookView xWindow="-120" yWindow="-120" windowWidth="38640" windowHeight="21120" xr2:uid="{559CAA7E-CB38-4067-B955-AC713B3F2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Q10" i="1"/>
  <c r="Q11" i="1"/>
  <c r="P12" i="1"/>
  <c r="I7" i="1"/>
  <c r="J7" i="1"/>
  <c r="K7" i="1"/>
  <c r="J8" i="1"/>
  <c r="K8" i="1"/>
  <c r="J9" i="1"/>
  <c r="K9" i="1"/>
  <c r="I8" i="1"/>
  <c r="I9" i="1"/>
  <c r="G15" i="1"/>
  <c r="G16" i="1"/>
  <c r="E15" i="1"/>
  <c r="E16" i="1"/>
  <c r="E14" i="1"/>
</calcChain>
</file>

<file path=xl/sharedStrings.xml><?xml version="1.0" encoding="utf-8"?>
<sst xmlns="http://schemas.openxmlformats.org/spreadsheetml/2006/main" count="42" uniqueCount="37">
  <si>
    <t>현이격거리규제</t>
    <phoneticPr fontId="2" type="noConversion"/>
  </si>
  <si>
    <t>300m</t>
    <phoneticPr fontId="2" type="noConversion"/>
  </si>
  <si>
    <t>100m</t>
    <phoneticPr fontId="2" type="noConversion"/>
  </si>
  <si>
    <t>이격거리 규제없음</t>
    <phoneticPr fontId="2" type="noConversion"/>
  </si>
  <si>
    <t>설치가능면적(km2)</t>
    <phoneticPr fontId="2" type="noConversion"/>
  </si>
  <si>
    <t>설치가능용량(GW)</t>
    <phoneticPr fontId="2" type="noConversion"/>
  </si>
  <si>
    <t>잠재량(TWh)</t>
    <phoneticPr fontId="2" type="noConversion"/>
  </si>
  <si>
    <t>전남함평군</t>
    <phoneticPr fontId="2" type="noConversion"/>
  </si>
  <si>
    <t>경남함양군</t>
    <phoneticPr fontId="2" type="noConversion"/>
  </si>
  <si>
    <t>경북구미시</t>
    <phoneticPr fontId="2" type="noConversion"/>
  </si>
  <si>
    <t>이격거리때문에 제외되는 면적</t>
    <phoneticPr fontId="2" type="noConversion"/>
  </si>
  <si>
    <t>전체면적</t>
    <phoneticPr fontId="2" type="noConversion"/>
  </si>
  <si>
    <t>만큼 활용할 수 있음</t>
    <phoneticPr fontId="2" type="noConversion"/>
  </si>
  <si>
    <t>홍상현외(2022) 표1</t>
    <phoneticPr fontId="2" type="noConversion"/>
  </si>
  <si>
    <t>Kwon et al.(2020) 태양광 발전사업 입지규제의 현황과 개선방향</t>
    <phoneticPr fontId="2" type="noConversion"/>
  </si>
  <si>
    <t>현행</t>
    <phoneticPr fontId="2" type="noConversion"/>
  </si>
  <si>
    <t>규제없음</t>
    <phoneticPr fontId="2" type="noConversion"/>
  </si>
  <si>
    <t>장연재 외 (2023)</t>
    <phoneticPr fontId="2" type="noConversion"/>
  </si>
  <si>
    <t>KEEI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</si>
  <si>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</si>
  <si>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</si>
  <si>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</si>
  <si>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</si>
  <si>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</si>
  <si>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</si>
  <si>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</si>
  <si>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</si>
  <si>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</si>
  <si>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</si>
  <si>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</si>
  <si>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</si>
  <si>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</si>
  <si>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</si>
  <si>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</si>
  <si>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</si>
  <si>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</si>
  <si>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잔여 입지면적 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</si>
</sst>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2F01-379C-49FB-950F-20D1E3509112}">
  <dimension ref="A5:Q36"/>
  <sheetViews>
    <sheetView tabSelected="1" workbookViewId="0">
      <selection activeCell="C37" sqref="C37"/>
    </sheetView>
  </sheetViews>
  <sheetFormatPr defaultRowHeight="16.5" x14ac:dyDescent="0.3"/>
  <cols>
    <col min="2" max="2" width="18.5" bestFit="1" customWidth="1"/>
    <col min="3" max="3" width="17.875" bestFit="1" customWidth="1"/>
    <col min="4" max="4" width="29" bestFit="1" customWidth="1"/>
    <col min="5" max="5" width="7.5" bestFit="1" customWidth="1"/>
    <col min="6" max="6" width="15.125" bestFit="1" customWidth="1"/>
  </cols>
  <sheetData>
    <row r="5" spans="2:17" x14ac:dyDescent="0.3">
      <c r="B5" t="s">
        <v>13</v>
      </c>
    </row>
    <row r="6" spans="2:17" x14ac:dyDescent="0.3">
      <c r="C6" t="s">
        <v>3</v>
      </c>
      <c r="D6" t="s">
        <v>2</v>
      </c>
      <c r="E6" t="s">
        <v>1</v>
      </c>
      <c r="F6" t="s">
        <v>0</v>
      </c>
      <c r="I6" t="s">
        <v>2</v>
      </c>
      <c r="J6" t="s">
        <v>1</v>
      </c>
      <c r="K6" t="s">
        <v>0</v>
      </c>
    </row>
    <row r="7" spans="2:17" x14ac:dyDescent="0.3">
      <c r="B7" t="s">
        <v>4</v>
      </c>
      <c r="C7">
        <v>26077</v>
      </c>
      <c r="D7">
        <v>14219</v>
      </c>
      <c r="E7">
        <v>6256</v>
      </c>
      <c r="F7">
        <v>5915</v>
      </c>
      <c r="I7" s="1">
        <f>D7/$C7</f>
        <v>0.54526977796525677</v>
      </c>
      <c r="J7" s="1">
        <f t="shared" ref="J7:K9" si="0">E7/$C7</f>
        <v>0.23990489703570195</v>
      </c>
      <c r="K7" s="1">
        <f t="shared" si="0"/>
        <v>0.22682823944472141</v>
      </c>
    </row>
    <row r="8" spans="2:17" x14ac:dyDescent="0.3">
      <c r="B8" t="s">
        <v>5</v>
      </c>
      <c r="C8">
        <v>1376</v>
      </c>
      <c r="D8">
        <v>750</v>
      </c>
      <c r="E8">
        <v>345</v>
      </c>
      <c r="F8">
        <v>312</v>
      </c>
      <c r="I8" s="1">
        <f t="shared" ref="I8:I9" si="1">D8/$C8</f>
        <v>0.54505813953488369</v>
      </c>
      <c r="J8" s="1">
        <f t="shared" si="0"/>
        <v>0.25072674418604651</v>
      </c>
      <c r="K8" s="1">
        <f t="shared" si="0"/>
        <v>0.22674418604651161</v>
      </c>
      <c r="O8" t="s">
        <v>15</v>
      </c>
      <c r="P8">
        <v>568</v>
      </c>
    </row>
    <row r="9" spans="2:17" x14ac:dyDescent="0.3">
      <c r="B9" t="s">
        <v>6</v>
      </c>
      <c r="C9">
        <v>2507</v>
      </c>
      <c r="D9">
        <v>1364</v>
      </c>
      <c r="E9">
        <v>625</v>
      </c>
      <c r="F9">
        <v>566</v>
      </c>
      <c r="I9" s="1">
        <f t="shared" si="1"/>
        <v>0.54407658556043081</v>
      </c>
      <c r="J9" s="1">
        <f t="shared" si="0"/>
        <v>0.24930195452732348</v>
      </c>
      <c r="K9" s="1">
        <f t="shared" si="0"/>
        <v>0.22576785001994415</v>
      </c>
      <c r="O9" t="s">
        <v>1</v>
      </c>
      <c r="P9">
        <v>60</v>
      </c>
    </row>
    <row r="10" spans="2:17" x14ac:dyDescent="0.3">
      <c r="O10" t="s">
        <v>2</v>
      </c>
      <c r="P10">
        <v>740</v>
      </c>
      <c r="Q10">
        <f>P12-P11-P10</f>
        <v>628</v>
      </c>
    </row>
    <row r="11" spans="2:17" x14ac:dyDescent="0.3">
      <c r="O11" t="s">
        <v>16</v>
      </c>
      <c r="P11">
        <v>1139</v>
      </c>
      <c r="Q11">
        <f>P12-P11</f>
        <v>1368</v>
      </c>
    </row>
    <row r="12" spans="2:17" x14ac:dyDescent="0.3">
      <c r="B12" t="s">
        <v>14</v>
      </c>
      <c r="P12">
        <f>SUM(P8:P11)</f>
        <v>2507</v>
      </c>
    </row>
    <row r="13" spans="2:17" x14ac:dyDescent="0.3">
      <c r="C13" t="s">
        <v>11</v>
      </c>
      <c r="D13" t="s">
        <v>10</v>
      </c>
    </row>
    <row r="14" spans="2:17" x14ac:dyDescent="0.3">
      <c r="B14" t="s">
        <v>7</v>
      </c>
      <c r="C14">
        <v>389493</v>
      </c>
      <c r="D14">
        <v>180883</v>
      </c>
      <c r="E14">
        <f>C14-D14</f>
        <v>208610</v>
      </c>
      <c r="G14" s="1">
        <f>E14/C14</f>
        <v>0.53559370771746861</v>
      </c>
      <c r="H14" t="s">
        <v>12</v>
      </c>
    </row>
    <row r="15" spans="2:17" x14ac:dyDescent="0.3">
      <c r="B15" t="s">
        <v>8</v>
      </c>
      <c r="C15">
        <v>721122</v>
      </c>
      <c r="D15">
        <v>340070</v>
      </c>
      <c r="E15">
        <f t="shared" ref="E15:E16" si="2">C15-D15</f>
        <v>381052</v>
      </c>
      <c r="G15" s="1">
        <f t="shared" ref="G15:G16" si="3">E15/C15</f>
        <v>0.52841544149256303</v>
      </c>
    </row>
    <row r="16" spans="2:17" x14ac:dyDescent="0.3">
      <c r="B16" t="s">
        <v>9</v>
      </c>
      <c r="C16">
        <v>613433</v>
      </c>
      <c r="D16">
        <v>414336</v>
      </c>
      <c r="E16">
        <f t="shared" si="2"/>
        <v>199097</v>
      </c>
      <c r="G16" s="1">
        <f t="shared" si="3"/>
        <v>0.32456193259899613</v>
      </c>
    </row>
    <row r="19" spans="1:3" x14ac:dyDescent="0.3">
      <c r="A19" t="s">
        <v>18</v>
      </c>
      <c r="B19" t="s">
        <v>17</v>
      </c>
      <c r="C19" t="s">
        <v>36</v>
      </c>
    </row>
    <row r="20" spans="1:3" x14ac:dyDescent="0.3">
      <c r="B20" t="s">
        <v>19</v>
      </c>
      <c r="C20">
        <v>1</v>
      </c>
    </row>
    <row r="21" spans="1:3" x14ac:dyDescent="0.3">
      <c r="B21" t="s">
        <v>20</v>
      </c>
      <c r="C21">
        <v>1</v>
      </c>
    </row>
    <row r="22" spans="1:3" x14ac:dyDescent="0.3">
      <c r="B22" t="s">
        <v>21</v>
      </c>
      <c r="C22">
        <v>0.6</v>
      </c>
    </row>
    <row r="23" spans="1:3" x14ac:dyDescent="0.3">
      <c r="B23" t="s">
        <v>22</v>
      </c>
      <c r="C23">
        <v>0.68</v>
      </c>
    </row>
    <row r="24" spans="1:3" x14ac:dyDescent="0.3">
      <c r="B24" t="s">
        <v>23</v>
      </c>
      <c r="C24">
        <v>1</v>
      </c>
    </row>
    <row r="25" spans="1:3" x14ac:dyDescent="0.3">
      <c r="B25" t="s">
        <v>24</v>
      </c>
      <c r="C25">
        <v>1</v>
      </c>
    </row>
    <row r="26" spans="1:3" x14ac:dyDescent="0.3">
      <c r="B26" t="s">
        <v>25</v>
      </c>
      <c r="C26">
        <v>1</v>
      </c>
    </row>
    <row r="27" spans="1:3" x14ac:dyDescent="0.3">
      <c r="B27" t="s">
        <v>26</v>
      </c>
      <c r="C27">
        <v>1</v>
      </c>
    </row>
    <row r="28" spans="1:3" x14ac:dyDescent="0.3">
      <c r="B28" t="s">
        <v>27</v>
      </c>
      <c r="C28">
        <v>0.65</v>
      </c>
    </row>
    <row r="29" spans="1:3" x14ac:dyDescent="0.3">
      <c r="B29" t="s">
        <v>28</v>
      </c>
      <c r="C29">
        <v>0.31</v>
      </c>
    </row>
    <row r="30" spans="1:3" x14ac:dyDescent="0.3">
      <c r="B30" t="s">
        <v>29</v>
      </c>
      <c r="C30">
        <v>0.22</v>
      </c>
    </row>
    <row r="31" spans="1:3" x14ac:dyDescent="0.3">
      <c r="B31" t="s">
        <v>30</v>
      </c>
      <c r="C31">
        <v>0.22</v>
      </c>
    </row>
    <row r="32" spans="1:3" x14ac:dyDescent="0.3">
      <c r="B32" t="s">
        <v>31</v>
      </c>
      <c r="C32">
        <v>0.39</v>
      </c>
    </row>
    <row r="33" spans="2:3" x14ac:dyDescent="0.3">
      <c r="B33" t="s">
        <v>32</v>
      </c>
      <c r="C33">
        <v>0.31</v>
      </c>
    </row>
    <row r="34" spans="2:3" x14ac:dyDescent="0.3">
      <c r="B34" t="s">
        <v>33</v>
      </c>
      <c r="C34">
        <v>0.28000000000000003</v>
      </c>
    </row>
    <row r="35" spans="2:3" x14ac:dyDescent="0.3">
      <c r="B35" t="s">
        <v>34</v>
      </c>
      <c r="C35">
        <v>0.35</v>
      </c>
    </row>
    <row r="36" spans="2:3" x14ac:dyDescent="0.3">
      <c r="B36" t="s">
        <v>35</v>
      </c>
      <c r="C36">
        <v>0.48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2024-09-12T08:37:24Z</dcterms:created>
  <dcterms:modified xsi:type="dcterms:W3CDTF">2024-09-13T00:29:41Z</dcterms:modified>
</cp:coreProperties>
</file>