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TC_downloads\"/>
    </mc:Choice>
  </mc:AlternateContent>
  <bookViews>
    <workbookView xWindow="0" yWindow="0" windowWidth="28800" windowHeight="12405"/>
  </bookViews>
  <sheets>
    <sheet name="지표종합 " sheetId="2" r:id="rId1"/>
    <sheet name="1.발전량 " sheetId="3" r:id="rId2"/>
    <sheet name="1-1.에너지원별 발전량(2017)" sheetId="4" r:id="rId3"/>
    <sheet name="2.발전실적" sheetId="5" r:id="rId4"/>
    <sheet name="3.소별발전" sheetId="6" r:id="rId5"/>
    <sheet name="4.회사별설비 " sheetId="7" r:id="rId6"/>
    <sheet name="5.연료사용량 " sheetId="8" r:id="rId7"/>
    <sheet name="6.소별연료 " sheetId="9" r:id="rId8"/>
    <sheet name="7.화력 열효율" sheetId="10" r:id="rId9"/>
    <sheet name="8.발전설비" sheetId="11" r:id="rId10"/>
    <sheet name="8-1.에너지원별 발전설비(2017)" sheetId="12" r:id="rId11"/>
    <sheet name="9.소별추이" sheetId="13" r:id="rId12"/>
    <sheet name="10. 소별용량" sheetId="14" r:id="rId13"/>
    <sheet name="11.송전추이" sheetId="15" r:id="rId14"/>
    <sheet name="12.송전설비 현황" sheetId="16" r:id="rId15"/>
    <sheet name="13.변전추이" sheetId="17" r:id="rId16"/>
    <sheet name="14.변전설비 현황" sheetId="18" r:id="rId17"/>
    <sheet name="15.배전추이" sheetId="19" r:id="rId18"/>
    <sheet name="16.배전설비 현황" sheetId="20" r:id="rId19"/>
    <sheet name="17.통신추이" sheetId="21" r:id="rId20"/>
    <sheet name="17.통신추이(2)" sheetId="22" r:id="rId21"/>
    <sheet name="18.통신현황" sheetId="23" r:id="rId22"/>
    <sheet name="18.통신현황(2)" sheetId="24" r:id="rId23"/>
    <sheet name="19.전력구입종합" sheetId="25" r:id="rId24"/>
    <sheet name="19-2. 전력시장" sheetId="26" r:id="rId25"/>
    <sheet name="19-3. PPA구입실적" sheetId="27" r:id="rId26"/>
    <sheet name="20.손실 " sheetId="28" r:id="rId27"/>
    <sheet name="21.호수 " sheetId="29" r:id="rId28"/>
    <sheet name="22.요금적용전력" sheetId="30" r:id="rId29"/>
    <sheet name="23.판매량" sheetId="31" r:id="rId30"/>
    <sheet name="24.용도별" sheetId="32" r:id="rId31"/>
    <sheet name="25.제조업종별" sheetId="33" r:id="rId32"/>
    <sheet name="26.행정고객호수" sheetId="34" r:id="rId33"/>
    <sheet name="27.행정구역별판매전력량추이" sheetId="35" r:id="rId34"/>
    <sheet name="28.행정" sheetId="36" r:id="rId35"/>
    <sheet name="29.수입" sheetId="37" r:id="rId36"/>
    <sheet name="30.단가 " sheetId="38" r:id="rId37"/>
    <sheet name="31.경영분석(1)" sheetId="39" r:id="rId38"/>
    <sheet name="31.경영분석(2)" sheetId="40" r:id="rId39"/>
    <sheet name="32.종업원" sheetId="41" r:id="rId40"/>
    <sheet name="33.노동생산성" sheetId="42" r:id="rId41"/>
    <sheet name="34.재무상태표" sheetId="43" r:id="rId42"/>
    <sheet name="35.손익계산서" sheetId="44" r:id="rId43"/>
    <sheet name="36.자본금" sheetId="45" r:id="rId44"/>
    <sheet name="세계각국주요지표" sheetId="46" r:id="rId45"/>
    <sheet name="광복후" sheetId="47" r:id="rId46"/>
  </sheets>
  <definedNames>
    <definedName name="_xlnm._FilterDatabase" localSheetId="4" hidden="1">'3.소별발전'!$A$6:$O$357</definedName>
    <definedName name="_xlnm._FilterDatabase" localSheetId="7" hidden="1">'6.소별연료 '!$A$4:$S$4</definedName>
    <definedName name="_xlnm.Print_Area" localSheetId="1">'1.발전량 '!$A$1:$AW$40</definedName>
    <definedName name="_xlnm.Print_Area" localSheetId="12">'10. 소별용량'!$A$1:$G$402</definedName>
    <definedName name="_xlnm.Print_Area" localSheetId="2">'1-1.에너지원별 발전량(2017)'!$A$1:$T$28</definedName>
    <definedName name="_xlnm.Print_Area" localSheetId="15">'13.변전추이'!$A$1:$O$32</definedName>
    <definedName name="_xlnm.Print_Area" localSheetId="19">'17.통신추이'!$A$1:$R$32</definedName>
    <definedName name="_xlnm.Print_Area" localSheetId="23">'19.전력구입종합'!$A$1:$J$31</definedName>
    <definedName name="_xlnm.Print_Area" localSheetId="24">'19-2. 전력시장'!$A$1:$G$26</definedName>
    <definedName name="_xlnm.Print_Area" localSheetId="27">'21.호수 '!$A$1:$I$32</definedName>
    <definedName name="_xlnm.Print_Area" localSheetId="28">'22.요금적용전력'!$A$1:$I$33</definedName>
    <definedName name="_xlnm.Print_Area" localSheetId="29">'23.판매량'!$A$1:$J$32</definedName>
    <definedName name="_xlnm.Print_Area" localSheetId="30">'24.용도별'!$A$1:$P$34</definedName>
    <definedName name="_xlnm.Print_Area" localSheetId="31">'25.제조업종별'!$A$1:$W$34</definedName>
    <definedName name="_xlnm.Print_Area" localSheetId="32">'26.행정고객호수'!$A$1:$W$36</definedName>
    <definedName name="_xlnm.Print_Area" localSheetId="33">'27.행정구역별판매전력량추이'!$A$1:$W$36</definedName>
    <definedName name="_xlnm.Print_Area" localSheetId="34">'28.행정'!$A$1:$V$32</definedName>
    <definedName name="_xlnm.Print_Area" localSheetId="35">'29.수입'!$A$1:$K$32</definedName>
    <definedName name="_xlnm.Print_Area" localSheetId="4">'3.소별발전'!$A$1:$M$357</definedName>
    <definedName name="_xlnm.Print_Area" localSheetId="36">'30.단가 '!$A$1:$I$33</definedName>
    <definedName name="_xlnm.Print_Area" localSheetId="37">'31.경영분석(1)'!$A$1:$F$29</definedName>
    <definedName name="_xlnm.Print_Area" localSheetId="38">'31.경영분석(2)'!$A$1:$J$29</definedName>
    <definedName name="_xlnm.Print_Area" localSheetId="41">'34.재무상태표'!$A$1:$J$30</definedName>
    <definedName name="_xlnm.Print_Area" localSheetId="42">'35.손익계산서'!$A$1:$J$28</definedName>
    <definedName name="_xlnm.Print_Area" localSheetId="43">'36.자본금'!$A$1:$D$62</definedName>
    <definedName name="_xlnm.Print_Area" localSheetId="5">'4.회사별설비 '!$A$1:$R$66</definedName>
    <definedName name="_xlnm.Print_Area" localSheetId="7">'6.소별연료 '!$A$1:$Q$135</definedName>
    <definedName name="_xlnm.Print_Area" localSheetId="9">'8.발전설비'!$A$1:$AX$40</definedName>
    <definedName name="_xlnm.Print_Area" localSheetId="10">'8-1.에너지원별 발전설비(2017)'!$A$1:$R$26</definedName>
    <definedName name="_xlnm.Print_Area" localSheetId="11">'9.소별추이'!$A$1:$P$231</definedName>
    <definedName name="_xlnm.Print_Area" localSheetId="45">광복후!$A$1:$S$27</definedName>
    <definedName name="_xlnm.Print_Area" localSheetId="0">'지표종합 '!$A$1:$S$42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40" l="1"/>
  <c r="K33" i="40" s="1"/>
  <c r="G32" i="40"/>
  <c r="H33" i="40" s="1"/>
  <c r="J32" i="39"/>
  <c r="K33" i="39" s="1"/>
  <c r="G32" i="39"/>
  <c r="H33" i="39" s="1"/>
</calcChain>
</file>

<file path=xl/comments1.xml><?xml version="1.0" encoding="utf-8"?>
<comments xmlns="http://schemas.openxmlformats.org/spreadsheetml/2006/main">
  <authors>
    <author>USER</author>
  </authors>
  <commentList>
    <comment ref="J8" authorId="0" shapeId="0">
      <text>
        <r>
          <rPr>
            <sz val="9"/>
            <color indexed="81"/>
            <rFont val="굴림"/>
            <family val="3"/>
            <charset val="129"/>
          </rPr>
          <t>공제내용설명
- 내부이익공제 : 전사업소에서 쓰는 전기사용금액(12,012,544천원)
- 자동이체(69,969,588천원), 인터넷빌링(3,707,850천원) : 가입고객할인금액</t>
        </r>
      </text>
    </comment>
    <comment ref="J9" authorId="0" shapeId="0">
      <text>
        <r>
          <rPr>
            <b/>
            <sz val="9"/>
            <color indexed="81"/>
            <rFont val="굴림"/>
            <family val="3"/>
            <charset val="129"/>
          </rPr>
          <t>USER:</t>
        </r>
        <r>
          <rPr>
            <sz val="9"/>
            <color indexed="81"/>
            <rFont val="굴림"/>
            <family val="3"/>
            <charset val="129"/>
          </rPr>
          <t xml:space="preserve">
- 내부이익공제
- 인터넷 빌링
- 자동이체
</t>
        </r>
      </text>
    </comment>
  </commentList>
</comments>
</file>

<file path=xl/sharedStrings.xml><?xml version="1.0" encoding="utf-8"?>
<sst xmlns="http://schemas.openxmlformats.org/spreadsheetml/2006/main" count="6678" uniqueCount="3093">
  <si>
    <t>□ 주요 통계 지표 종합</t>
    <phoneticPr fontId="5" type="noConversion"/>
  </si>
  <si>
    <t xml:space="preserve">    Indicators of major statistics</t>
    <phoneticPr fontId="5" type="noConversion"/>
  </si>
  <si>
    <t>구       분</t>
    <phoneticPr fontId="5" type="noConversion"/>
  </si>
  <si>
    <t>단 위
Unit</t>
    <phoneticPr fontId="5" type="noConversion"/>
  </si>
  <si>
    <t>Items</t>
    <phoneticPr fontId="5" type="noConversion"/>
  </si>
  <si>
    <t xml:space="preserve">  발  전  설  비</t>
    <phoneticPr fontId="5" type="noConversion"/>
  </si>
  <si>
    <t>kW</t>
    <phoneticPr fontId="5" type="noConversion"/>
  </si>
  <si>
    <t xml:space="preserve">  Generating facilities       </t>
    <phoneticPr fontId="5" type="noConversion"/>
  </si>
  <si>
    <t xml:space="preserve">       한전,자회사</t>
    <phoneticPr fontId="5" type="noConversion"/>
  </si>
  <si>
    <t>kW</t>
    <phoneticPr fontId="5" type="noConversion"/>
  </si>
  <si>
    <t xml:space="preserve">     KEPCO &amp; Subsidiaries </t>
    <phoneticPr fontId="5" type="noConversion"/>
  </si>
  <si>
    <t xml:space="preserve">       타         사</t>
    <phoneticPr fontId="5" type="noConversion"/>
  </si>
  <si>
    <t>kW</t>
    <phoneticPr fontId="5" type="noConversion"/>
  </si>
  <si>
    <t>-</t>
    <phoneticPr fontId="5" type="noConversion"/>
  </si>
  <si>
    <t xml:space="preserve">     Other co.       </t>
    <phoneticPr fontId="5" type="noConversion"/>
  </si>
  <si>
    <t xml:space="preserve">       상용자가</t>
    <phoneticPr fontId="5" type="noConversion"/>
  </si>
  <si>
    <t xml:space="preserve">     Non-utility in common use    </t>
    <phoneticPr fontId="5" type="noConversion"/>
  </si>
  <si>
    <t xml:space="preserve">  총  발  전  량</t>
    <phoneticPr fontId="5" type="noConversion"/>
  </si>
  <si>
    <t>MWh</t>
    <phoneticPr fontId="5" type="noConversion"/>
  </si>
  <si>
    <t xml:space="preserve">  Gross generation </t>
    <phoneticPr fontId="5" type="noConversion"/>
  </si>
  <si>
    <t xml:space="preserve">       한전,자회사</t>
    <phoneticPr fontId="5" type="noConversion"/>
  </si>
  <si>
    <t>1)</t>
    <phoneticPr fontId="5" type="noConversion"/>
  </si>
  <si>
    <t xml:space="preserve"> Non-utility generation</t>
    <phoneticPr fontId="5" type="noConversion"/>
  </si>
  <si>
    <r>
      <t xml:space="preserve"> in common use </t>
    </r>
    <r>
      <rPr>
        <vertAlign val="superscript"/>
        <sz val="9"/>
        <rFont val="돋움"/>
        <family val="3"/>
        <charset val="129"/>
      </rPr>
      <t>1)</t>
    </r>
    <r>
      <rPr>
        <sz val="9"/>
        <rFont val="돋움"/>
        <family val="3"/>
        <charset val="129"/>
      </rPr>
      <t xml:space="preserve">   </t>
    </r>
    <phoneticPr fontId="5" type="noConversion"/>
  </si>
  <si>
    <t xml:space="preserve">  소 내  전력량</t>
    <phoneticPr fontId="5" type="noConversion"/>
  </si>
  <si>
    <t xml:space="preserve">  Auxiliary use    </t>
    <phoneticPr fontId="5" type="noConversion"/>
  </si>
  <si>
    <t xml:space="preserve">  소내전력률</t>
    <phoneticPr fontId="5" type="noConversion"/>
  </si>
  <si>
    <t>%</t>
    <phoneticPr fontId="5" type="noConversion"/>
  </si>
  <si>
    <t xml:space="preserve"> Aux.use factor   </t>
    <phoneticPr fontId="5" type="noConversion"/>
  </si>
  <si>
    <t xml:space="preserve">  양수용전력량</t>
    <phoneticPr fontId="5" type="noConversion"/>
  </si>
  <si>
    <t xml:space="preserve">  Pumping storage </t>
    <phoneticPr fontId="5" type="noConversion"/>
  </si>
  <si>
    <r>
      <t xml:space="preserve">  송전단전력량
       </t>
    </r>
    <r>
      <rPr>
        <sz val="8"/>
        <rFont val="돋움"/>
        <family val="3"/>
        <charset val="129"/>
      </rPr>
      <t>(양수제외)</t>
    </r>
    <phoneticPr fontId="5" type="noConversion"/>
  </si>
  <si>
    <t xml:space="preserve">  Net generation   </t>
    <phoneticPr fontId="5" type="noConversion"/>
  </si>
  <si>
    <t xml:space="preserve">  송배전손실량</t>
    <phoneticPr fontId="5" type="noConversion"/>
  </si>
  <si>
    <t xml:space="preserve">  T&amp;D losses     </t>
    <phoneticPr fontId="5" type="noConversion"/>
  </si>
  <si>
    <r>
      <t xml:space="preserve"> </t>
    </r>
    <r>
      <rPr>
        <sz val="8"/>
        <rFont val="돋움"/>
        <family val="3"/>
        <charset val="129"/>
      </rPr>
      <t xml:space="preserve">  송배전손실률</t>
    </r>
    <phoneticPr fontId="5" type="noConversion"/>
  </si>
  <si>
    <t xml:space="preserve"> Loss factor (T&amp;D) </t>
    <phoneticPr fontId="5" type="noConversion"/>
  </si>
  <si>
    <t xml:space="preserve">  판 매  전력량</t>
    <phoneticPr fontId="5" type="noConversion"/>
  </si>
  <si>
    <t>MWh</t>
    <phoneticPr fontId="5" type="noConversion"/>
  </si>
  <si>
    <t xml:space="preserve">  Power sold      </t>
    <phoneticPr fontId="5" type="noConversion"/>
  </si>
  <si>
    <t xml:space="preserve">  수요성장률</t>
    <phoneticPr fontId="5" type="noConversion"/>
  </si>
  <si>
    <t>%</t>
    <phoneticPr fontId="5" type="noConversion"/>
  </si>
  <si>
    <t xml:space="preserve"> Growth rate     </t>
    <phoneticPr fontId="5" type="noConversion"/>
  </si>
  <si>
    <t xml:space="preserve">  최  대  전  력</t>
    <phoneticPr fontId="5" type="noConversion"/>
  </si>
  <si>
    <t xml:space="preserve">  Peak load       </t>
    <phoneticPr fontId="5" type="noConversion"/>
  </si>
  <si>
    <t xml:space="preserve">  평  균  전  력</t>
    <phoneticPr fontId="5" type="noConversion"/>
  </si>
  <si>
    <t xml:space="preserve">  Average load    </t>
    <phoneticPr fontId="5" type="noConversion"/>
  </si>
  <si>
    <t xml:space="preserve">    부  하  율</t>
    <phoneticPr fontId="5" type="noConversion"/>
  </si>
  <si>
    <t>%</t>
    <phoneticPr fontId="5" type="noConversion"/>
  </si>
  <si>
    <t xml:space="preserve">  Load factor      </t>
    <phoneticPr fontId="5" type="noConversion"/>
  </si>
  <si>
    <t xml:space="preserve">      이  용  율</t>
    <phoneticPr fontId="5" type="noConversion"/>
  </si>
  <si>
    <t xml:space="preserve">  Utilization plant factor</t>
    <phoneticPr fontId="5" type="noConversion"/>
  </si>
  <si>
    <t xml:space="preserve">  판  매  단  가</t>
    <phoneticPr fontId="5" type="noConversion"/>
  </si>
  <si>
    <t>원/kWh</t>
    <phoneticPr fontId="5" type="noConversion"/>
  </si>
  <si>
    <t xml:space="preserve">  Average revenues per
  kWh sold         </t>
    <phoneticPr fontId="5" type="noConversion"/>
  </si>
  <si>
    <t xml:space="preserve">  고  객  호  수</t>
    <phoneticPr fontId="5" type="noConversion"/>
  </si>
  <si>
    <t>호</t>
    <phoneticPr fontId="5" type="noConversion"/>
  </si>
  <si>
    <t xml:space="preserve">  Customers      </t>
    <phoneticPr fontId="5" type="noConversion"/>
  </si>
  <si>
    <t xml:space="preserve">  종  업  원  수</t>
    <phoneticPr fontId="5" type="noConversion"/>
  </si>
  <si>
    <t>명</t>
    <phoneticPr fontId="5" type="noConversion"/>
  </si>
  <si>
    <t xml:space="preserve">  Employees      </t>
    <phoneticPr fontId="5" type="noConversion"/>
  </si>
  <si>
    <r>
      <t xml:space="preserve">  납</t>
    </r>
    <r>
      <rPr>
        <sz val="6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입 자</t>
    </r>
    <r>
      <rPr>
        <sz val="6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본</t>
    </r>
    <r>
      <rPr>
        <sz val="6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금</t>
    </r>
    <phoneticPr fontId="5" type="noConversion"/>
  </si>
  <si>
    <t>백만원</t>
    <phoneticPr fontId="5" type="noConversion"/>
  </si>
  <si>
    <r>
      <t xml:space="preserve">  P</t>
    </r>
    <r>
      <rPr>
        <sz val="8"/>
        <rFont val="돋움"/>
        <family val="3"/>
        <charset val="129"/>
      </rPr>
      <t xml:space="preserve">aid-in capital (Million won)  </t>
    </r>
    <r>
      <rPr>
        <sz val="9"/>
        <rFont val="돋움"/>
        <family val="3"/>
        <charset val="129"/>
      </rPr>
      <t xml:space="preserve">  </t>
    </r>
    <phoneticPr fontId="5" type="noConversion"/>
  </si>
  <si>
    <r>
      <t xml:space="preserve">  총 </t>
    </r>
    <r>
      <rPr>
        <sz val="6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 xml:space="preserve"> 자   산</t>
    </r>
    <r>
      <rPr>
        <vertAlign val="superscript"/>
        <sz val="9"/>
        <rFont val="돋움"/>
        <family val="3"/>
        <charset val="129"/>
      </rPr>
      <t xml:space="preserve"> 2)</t>
    </r>
    <r>
      <rPr>
        <sz val="9"/>
        <rFont val="돋움"/>
        <family val="3"/>
        <charset val="129"/>
      </rPr>
      <t xml:space="preserve">  </t>
    </r>
    <phoneticPr fontId="5" type="noConversion"/>
  </si>
  <si>
    <t>백만원</t>
    <phoneticPr fontId="5" type="noConversion"/>
  </si>
  <si>
    <r>
      <t xml:space="preserve">  Total assets (Million won) </t>
    </r>
    <r>
      <rPr>
        <vertAlign val="superscript"/>
        <sz val="9"/>
        <rFont val="돋움"/>
        <family val="3"/>
        <charset val="129"/>
      </rPr>
      <t xml:space="preserve">2)  </t>
    </r>
    <phoneticPr fontId="5" type="noConversion"/>
  </si>
  <si>
    <r>
      <t xml:space="preserve">  인구 1인당
     전력생산량</t>
    </r>
    <r>
      <rPr>
        <vertAlign val="superscript"/>
        <sz val="9"/>
        <rFont val="돋움"/>
        <family val="3"/>
        <charset val="129"/>
      </rPr>
      <t xml:space="preserve"> 3)</t>
    </r>
    <phoneticPr fontId="5" type="noConversion"/>
  </si>
  <si>
    <t>kWh/人</t>
    <phoneticPr fontId="5" type="noConversion"/>
  </si>
  <si>
    <r>
      <t xml:space="preserve">  Generation per capita </t>
    </r>
    <r>
      <rPr>
        <vertAlign val="superscript"/>
        <sz val="9"/>
        <rFont val="돋움"/>
        <family val="3"/>
        <charset val="129"/>
      </rPr>
      <t xml:space="preserve">3)  </t>
    </r>
    <phoneticPr fontId="5" type="noConversion"/>
  </si>
  <si>
    <r>
      <t xml:space="preserve">  인구 1인당
     전력소비량</t>
    </r>
    <r>
      <rPr>
        <vertAlign val="superscript"/>
        <sz val="9"/>
        <rFont val="돋움"/>
        <family val="3"/>
        <charset val="129"/>
      </rPr>
      <t xml:space="preserve"> 4)</t>
    </r>
    <phoneticPr fontId="5" type="noConversion"/>
  </si>
  <si>
    <r>
      <t xml:space="preserve">  Consumption per capita </t>
    </r>
    <r>
      <rPr>
        <vertAlign val="superscript"/>
        <sz val="9"/>
        <rFont val="돋움"/>
        <family val="3"/>
        <charset val="129"/>
      </rPr>
      <t>4)</t>
    </r>
    <r>
      <rPr>
        <sz val="9"/>
        <rFont val="돋움"/>
        <family val="3"/>
        <charset val="129"/>
      </rPr>
      <t xml:space="preserve">      </t>
    </r>
    <phoneticPr fontId="5" type="noConversion"/>
  </si>
  <si>
    <t xml:space="preserve">    1)  (   ) 내는 상용자가 발전량 중 한전의 구입전력량</t>
    <phoneticPr fontId="5" type="noConversion"/>
  </si>
  <si>
    <t xml:space="preserve">    1)  Figures in (   ) are power sold of Non-utility generation to KEPCO.</t>
    <phoneticPr fontId="5" type="noConversion"/>
  </si>
  <si>
    <t xml:space="preserve">    2)  (   ) 내는 별도재무제표 기준</t>
    <phoneticPr fontId="5" type="noConversion"/>
  </si>
  <si>
    <t xml:space="preserve">    2)  Figures in (   ) is separate financial statement</t>
    <phoneticPr fontId="5" type="noConversion"/>
  </si>
  <si>
    <t xml:space="preserve">    3~4)  (   ) 내는 상용발전 자체 소비량 포함분임</t>
    <phoneticPr fontId="5" type="noConversion"/>
  </si>
  <si>
    <t xml:space="preserve">    3~4)  Figures in (   ) include non-utility generation self_consumption in common use.</t>
    <phoneticPr fontId="5" type="noConversion"/>
  </si>
  <si>
    <t xml:space="preserve">   1.  발 전 전 력 량  추 이 (1)</t>
    <phoneticPr fontId="5" type="noConversion"/>
  </si>
  <si>
    <t xml:space="preserve">   1.  발 전 전 력 량  추 이 (2)</t>
    <phoneticPr fontId="5" type="noConversion"/>
  </si>
  <si>
    <t xml:space="preserve">   1.  발 전 전 력 량  추 이 (3)</t>
    <phoneticPr fontId="5" type="noConversion"/>
  </si>
  <si>
    <t xml:space="preserve">
 (단위:MWh)</t>
    <phoneticPr fontId="5" type="noConversion"/>
  </si>
  <si>
    <t>Trends in power generation</t>
    <phoneticPr fontId="5" type="noConversion"/>
  </si>
  <si>
    <t xml:space="preserve">  
(Unit:MWh)</t>
    <phoneticPr fontId="5" type="noConversion"/>
  </si>
  <si>
    <t xml:space="preserve">  
(Unit:MWh)</t>
  </si>
  <si>
    <t xml:space="preserve">
 (단위:MWh)</t>
  </si>
  <si>
    <t xml:space="preserve">  
(Unit : MWh )</t>
    <phoneticPr fontId="5" type="noConversion"/>
  </si>
  <si>
    <t xml:space="preserve">        구 분
 연월별</t>
    <phoneticPr fontId="5" type="noConversion"/>
  </si>
  <si>
    <t xml:space="preserve">             한       전 ,         자       회       사</t>
    <phoneticPr fontId="5" type="noConversion"/>
  </si>
  <si>
    <t>K E P C O  &amp;  Subsidiaries</t>
    <phoneticPr fontId="5" type="noConversion"/>
  </si>
  <si>
    <t xml:space="preserve">  Items
      During</t>
    <phoneticPr fontId="5" type="noConversion"/>
  </si>
  <si>
    <t xml:space="preserve">        구 분
 연도별</t>
    <phoneticPr fontId="5" type="noConversion"/>
  </si>
  <si>
    <t>타                                  사                                   Other        co.</t>
  </si>
  <si>
    <t>사               업               자      (종          합)            Public      utility</t>
    <phoneticPr fontId="5" type="noConversion"/>
  </si>
  <si>
    <t xml:space="preserve">사               업               자      (종          합) </t>
    <phoneticPr fontId="5" type="noConversion"/>
  </si>
  <si>
    <t>Public         utility</t>
    <phoneticPr fontId="5" type="noConversion"/>
  </si>
  <si>
    <r>
      <t xml:space="preserve">상       용       자       가
</t>
    </r>
    <r>
      <rPr>
        <sz val="7.5"/>
        <rFont val="돋움"/>
        <family val="3"/>
        <charset val="129"/>
      </rPr>
      <t>Non-utility generation in common use</t>
    </r>
    <phoneticPr fontId="5" type="noConversion"/>
  </si>
  <si>
    <t>총 발 전 량        Total</t>
    <phoneticPr fontId="5" type="noConversion"/>
  </si>
  <si>
    <t xml:space="preserve"> Items
        During</t>
    <phoneticPr fontId="5" type="noConversion"/>
  </si>
  <si>
    <t>수       력          Hydro</t>
    <phoneticPr fontId="5" type="noConversion"/>
  </si>
  <si>
    <t xml:space="preserve">  기                 력                 Steam</t>
  </si>
  <si>
    <t>복 합 화 력 
Combined cycle</t>
    <phoneticPr fontId="5" type="noConversion"/>
  </si>
  <si>
    <t>원  자 력</t>
  </si>
  <si>
    <t>신재생</t>
    <phoneticPr fontId="5" type="noConversion"/>
  </si>
  <si>
    <t>집   단</t>
    <phoneticPr fontId="5" type="noConversion"/>
  </si>
  <si>
    <t>내  연  력</t>
  </si>
  <si>
    <t>합      계</t>
  </si>
  <si>
    <t>수       력         Hydro</t>
  </si>
  <si>
    <t>기  력</t>
    <phoneticPr fontId="5" type="noConversion"/>
  </si>
  <si>
    <t>수       력                Hydro</t>
  </si>
  <si>
    <t xml:space="preserve"> 기      력    Steam</t>
  </si>
  <si>
    <t>기      력         Steam</t>
  </si>
  <si>
    <t>복 합 화 력
Combined cycle</t>
    <phoneticPr fontId="5" type="noConversion"/>
  </si>
  <si>
    <t>신재생</t>
  </si>
  <si>
    <t>집    단</t>
    <phoneticPr fontId="5" type="noConversion"/>
  </si>
  <si>
    <t>총      계</t>
    <phoneticPr fontId="5" type="noConversion"/>
  </si>
  <si>
    <t>한전구입</t>
    <phoneticPr fontId="5" type="noConversion"/>
  </si>
  <si>
    <t>자가소비</t>
    <phoneticPr fontId="5" type="noConversion"/>
  </si>
  <si>
    <t>계</t>
  </si>
  <si>
    <t>사   업   자
+
한 전 구 입</t>
    <phoneticPr fontId="5" type="noConversion"/>
  </si>
  <si>
    <t>사   업   자
+
상 용 자 가</t>
    <phoneticPr fontId="5" type="noConversion"/>
  </si>
  <si>
    <t>일     반
General</t>
  </si>
  <si>
    <t>양      수
Pumping</t>
  </si>
  <si>
    <r>
      <t xml:space="preserve">소  수  력
</t>
    </r>
    <r>
      <rPr>
        <sz val="8"/>
        <rFont val="돋움"/>
        <family val="3"/>
        <charset val="129"/>
      </rPr>
      <t>Small hydro</t>
    </r>
    <phoneticPr fontId="5" type="noConversion"/>
  </si>
  <si>
    <t>계
Total</t>
  </si>
  <si>
    <t>무  연  탄
Anthracite coal</t>
  </si>
  <si>
    <t>유  연  탄
Bituminous coal</t>
  </si>
  <si>
    <t xml:space="preserve">중       유
Heavy oil
</t>
    <phoneticPr fontId="5" type="noConversion"/>
  </si>
  <si>
    <t>L   N   G</t>
    <phoneticPr fontId="5" type="noConversion"/>
  </si>
  <si>
    <t>Nuclear</t>
    <phoneticPr fontId="5" type="noConversion"/>
  </si>
  <si>
    <t>New&amp;Renewable energy</t>
    <phoneticPr fontId="5" type="noConversion"/>
  </si>
  <si>
    <t>Group
energy</t>
    <phoneticPr fontId="5" type="noConversion"/>
  </si>
  <si>
    <r>
      <t xml:space="preserve">Internal
</t>
    </r>
    <r>
      <rPr>
        <sz val="7.5"/>
        <rFont val="돋움"/>
        <family val="3"/>
        <charset val="129"/>
      </rPr>
      <t>Combustion</t>
    </r>
    <phoneticPr fontId="5" type="noConversion"/>
  </si>
  <si>
    <t>Total</t>
    <phoneticPr fontId="5" type="noConversion"/>
  </si>
  <si>
    <t>소  수  력
Small hydro</t>
  </si>
  <si>
    <t>양      수
Pumping</t>
    <phoneticPr fontId="5" type="noConversion"/>
  </si>
  <si>
    <t>무  연  탄
Anthracite coal</t>
    <phoneticPr fontId="5" type="noConversion"/>
  </si>
  <si>
    <t>중     유
Heavy oil</t>
  </si>
  <si>
    <t>L  N  G</t>
    <phoneticPr fontId="5" type="noConversion"/>
  </si>
  <si>
    <t>New&amp;
Renewable energy</t>
    <phoneticPr fontId="5" type="noConversion"/>
  </si>
  <si>
    <t>Group energy</t>
    <phoneticPr fontId="5" type="noConversion"/>
  </si>
  <si>
    <t>Internal
Combustion</t>
  </si>
  <si>
    <t>Purchased
power</t>
    <phoneticPr fontId="5" type="noConversion"/>
  </si>
  <si>
    <t>Self 
consumption</t>
    <phoneticPr fontId="5" type="noConversion"/>
  </si>
  <si>
    <t>-</t>
    <phoneticPr fontId="5" type="noConversion"/>
  </si>
  <si>
    <t>-</t>
  </si>
  <si>
    <t>…</t>
    <phoneticPr fontId="5" type="noConversion"/>
  </si>
  <si>
    <t>…</t>
  </si>
  <si>
    <t xml:space="preserve">  ※ 2001. 4. 2.  6개 발전자회사 및 전력거래소로 분리, 발전량은 자가용을 제외한 사업자용만 집계</t>
    <phoneticPr fontId="5" type="noConversion"/>
  </si>
  <si>
    <t xml:space="preserve">  ※ On Apr. 2, 2001, KEPCO's power generation division was divided into 6 generation subsidiary companies</t>
    <phoneticPr fontId="5" type="noConversion"/>
  </si>
  <si>
    <t xml:space="preserve">  ※ 타사 유연탄 : 북평(GS동해)</t>
    <phoneticPr fontId="5" type="noConversion"/>
  </si>
  <si>
    <t xml:space="preserve">  ※ Other co. Coal : Bukpyeong(GS Donghae)</t>
    <phoneticPr fontId="5" type="noConversion"/>
  </si>
  <si>
    <t xml:space="preserve"> </t>
    <phoneticPr fontId="5" type="noConversion"/>
  </si>
  <si>
    <t xml:space="preserve">   1-1.  에너지원별 발전량(2017)</t>
    <phoneticPr fontId="5" type="noConversion"/>
  </si>
  <si>
    <t xml:space="preserve">
 (단위:MWh)</t>
    <phoneticPr fontId="5" type="noConversion"/>
  </si>
  <si>
    <t xml:space="preserve">      발전원
 에너지원</t>
    <phoneticPr fontId="5" type="noConversion"/>
  </si>
  <si>
    <t>수력   Hydro</t>
    <phoneticPr fontId="4" type="noConversion"/>
  </si>
  <si>
    <t>기력 Steam</t>
    <phoneticPr fontId="4" type="noConversion"/>
  </si>
  <si>
    <t>복합화력 Combined cycle</t>
    <phoneticPr fontId="4" type="noConversion"/>
  </si>
  <si>
    <t xml:space="preserve">원자력
Nuclear
</t>
    <phoneticPr fontId="4" type="noConversion"/>
  </si>
  <si>
    <t>신재생
New&amp;Re
newable energy</t>
    <phoneticPr fontId="4" type="noConversion"/>
  </si>
  <si>
    <t xml:space="preserve">집단
Group 
energy
</t>
    <phoneticPr fontId="4" type="noConversion"/>
  </si>
  <si>
    <t>내연력
Internal
Combus
tion</t>
    <phoneticPr fontId="4" type="noConversion"/>
  </si>
  <si>
    <t xml:space="preserve">총계
Total
</t>
    <phoneticPr fontId="4" type="noConversion"/>
  </si>
  <si>
    <t>상용자가
발전중
한전
구입분</t>
    <phoneticPr fontId="4" type="noConversion"/>
  </si>
  <si>
    <t>총발전량
(한전구입분
 포함)</t>
    <phoneticPr fontId="4" type="noConversion"/>
  </si>
  <si>
    <t>계
Total</t>
    <phoneticPr fontId="5" type="noConversion"/>
  </si>
  <si>
    <t>L  N  G</t>
    <phoneticPr fontId="4" type="noConversion"/>
  </si>
  <si>
    <t>유류
oil</t>
    <phoneticPr fontId="4" type="noConversion"/>
  </si>
  <si>
    <t>양수</t>
    <phoneticPr fontId="5" type="noConversion"/>
  </si>
  <si>
    <t>무연탄</t>
    <phoneticPr fontId="5" type="noConversion"/>
  </si>
  <si>
    <t>유연탄</t>
    <phoneticPr fontId="5" type="noConversion"/>
  </si>
  <si>
    <t>유류</t>
  </si>
  <si>
    <t>LNG</t>
  </si>
  <si>
    <t>원자력</t>
  </si>
  <si>
    <t>소계</t>
    <phoneticPr fontId="4" type="noConversion"/>
  </si>
  <si>
    <t>수력</t>
    <phoneticPr fontId="5" type="noConversion"/>
  </si>
  <si>
    <t>태양
에너지</t>
    <phoneticPr fontId="5" type="noConversion"/>
  </si>
  <si>
    <t>풍력</t>
  </si>
  <si>
    <t>해양
에너지</t>
    <phoneticPr fontId="5" type="noConversion"/>
  </si>
  <si>
    <t>바이오
에너지</t>
    <phoneticPr fontId="5" type="noConversion"/>
  </si>
  <si>
    <t>폐기물
에너지</t>
    <phoneticPr fontId="5" type="noConversion"/>
  </si>
  <si>
    <t>매립가스</t>
  </si>
  <si>
    <t>부생가스</t>
  </si>
  <si>
    <t>연료전지</t>
  </si>
  <si>
    <t>석탄
액화가스</t>
    <phoneticPr fontId="5" type="noConversion"/>
  </si>
  <si>
    <t>집단
(신재생)</t>
    <phoneticPr fontId="5" type="noConversion"/>
  </si>
  <si>
    <t>신재생 계</t>
    <phoneticPr fontId="4" type="noConversion"/>
  </si>
  <si>
    <t xml:space="preserve">  ※ 신재생 에너지 혼소발전량 분리</t>
    <phoneticPr fontId="5" type="noConversion"/>
  </si>
  <si>
    <t xml:space="preserve">  ※ 발전량은 자가용을 제외한 사업자용만 집계</t>
    <phoneticPr fontId="5" type="noConversion"/>
  </si>
  <si>
    <t xml:space="preserve">   2.  발 전 실 적  추 이 </t>
    <phoneticPr fontId="5" type="noConversion"/>
  </si>
  <si>
    <r>
      <t xml:space="preserve">      </t>
    </r>
    <r>
      <rPr>
        <sz val="8"/>
        <rFont val="돋움"/>
        <family val="3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 </t>
    </r>
    <r>
      <rPr>
        <sz val="16"/>
        <rFont val="돋움"/>
        <family val="3"/>
        <charset val="129"/>
      </rPr>
      <t xml:space="preserve">  Trends in power generating results</t>
    </r>
    <phoneticPr fontId="5" type="noConversion"/>
  </si>
  <si>
    <t xml:space="preserve">         구 분
 연도별</t>
    <phoneticPr fontId="5" type="noConversion"/>
  </si>
  <si>
    <t>시 설 용 량</t>
    <phoneticPr fontId="5" type="noConversion"/>
  </si>
  <si>
    <t>발   전   량</t>
  </si>
  <si>
    <t>평 균 전 력</t>
    <phoneticPr fontId="5" type="noConversion"/>
  </si>
  <si>
    <t>최 대 전 력</t>
    <phoneticPr fontId="5" type="noConversion"/>
  </si>
  <si>
    <r>
      <t xml:space="preserve">부   하   율 </t>
    </r>
    <r>
      <rPr>
        <vertAlign val="superscript"/>
        <sz val="9"/>
        <rFont val="돋움"/>
        <family val="3"/>
        <charset val="129"/>
      </rPr>
      <t xml:space="preserve"> 1)</t>
    </r>
    <phoneticPr fontId="5" type="noConversion"/>
  </si>
  <si>
    <r>
      <t xml:space="preserve">이   용   율  </t>
    </r>
    <r>
      <rPr>
        <vertAlign val="superscript"/>
        <sz val="9"/>
        <rFont val="돋움"/>
        <family val="3"/>
        <charset val="129"/>
      </rPr>
      <t>2)</t>
    </r>
    <phoneticPr fontId="5" type="noConversion"/>
  </si>
  <si>
    <t>소내전력량</t>
    <phoneticPr fontId="5" type="noConversion"/>
  </si>
  <si>
    <r>
      <t xml:space="preserve">소내전력율  </t>
    </r>
    <r>
      <rPr>
        <vertAlign val="superscript"/>
        <sz val="9"/>
        <rFont val="돋움"/>
        <family val="3"/>
        <charset val="129"/>
      </rPr>
      <t>3)</t>
    </r>
    <phoneticPr fontId="5" type="noConversion"/>
  </si>
  <si>
    <t>송전단전력량
(양 수 포 함)
(MWh)
Net generation
(include pumping)</t>
    <phoneticPr fontId="5" type="noConversion"/>
  </si>
  <si>
    <t>양수용전력량</t>
    <phoneticPr fontId="5" type="noConversion"/>
  </si>
  <si>
    <t xml:space="preserve">  Items
      During</t>
    <phoneticPr fontId="5" type="noConversion"/>
  </si>
  <si>
    <t>(kW)</t>
    <phoneticPr fontId="5" type="noConversion"/>
  </si>
  <si>
    <t>(MWh)</t>
    <phoneticPr fontId="5" type="noConversion"/>
  </si>
  <si>
    <t>(%)</t>
    <phoneticPr fontId="5" type="noConversion"/>
  </si>
  <si>
    <t>Generating
facilities</t>
    <phoneticPr fontId="5" type="noConversion"/>
  </si>
  <si>
    <t>Gross
generation</t>
    <phoneticPr fontId="5" type="noConversion"/>
  </si>
  <si>
    <t>Average
load</t>
    <phoneticPr fontId="5" type="noConversion"/>
  </si>
  <si>
    <t>Peak load</t>
    <phoneticPr fontId="5" type="noConversion"/>
  </si>
  <si>
    <t>Load factor</t>
    <phoneticPr fontId="5" type="noConversion"/>
  </si>
  <si>
    <t>Plant factor</t>
    <phoneticPr fontId="5" type="noConversion"/>
  </si>
  <si>
    <t>Auxiliary use</t>
    <phoneticPr fontId="5" type="noConversion"/>
  </si>
  <si>
    <t>Aux. use factor</t>
    <phoneticPr fontId="5" type="noConversion"/>
  </si>
  <si>
    <t>Pumping storage</t>
    <phoneticPr fontId="5" type="noConversion"/>
  </si>
  <si>
    <t xml:space="preserve">              -</t>
    <phoneticPr fontId="5" type="noConversion"/>
  </si>
  <si>
    <t xml:space="preserve">   1) 부하률 = (평균전력/ 최대전력) × 100          </t>
    <phoneticPr fontId="5" type="noConversion"/>
  </si>
  <si>
    <t xml:space="preserve">   1) Load factor = (Average load / Peak load) × 100</t>
    <phoneticPr fontId="5" type="noConversion"/>
  </si>
  <si>
    <t xml:space="preserve">   2) 이용율 = (평균전력/ 시설용량) × 100           </t>
    <phoneticPr fontId="5" type="noConversion"/>
  </si>
  <si>
    <t xml:space="preserve">   2) Plant factor = (Average load / Generating facilities) × 100   </t>
    <phoneticPr fontId="5" type="noConversion"/>
  </si>
  <si>
    <t xml:space="preserve">  3) 소내전력율 = (소내전력량 / 발전량) × 100    </t>
    <phoneticPr fontId="5" type="noConversion"/>
  </si>
  <si>
    <t xml:space="preserve">   3) Aux.use factor = (Aux.use / Gross generation) × 100</t>
    <phoneticPr fontId="5" type="noConversion"/>
  </si>
  <si>
    <t xml:space="preserve">   3.  발 전 소 별  발 전 실 적  (1) </t>
    <phoneticPr fontId="5" type="noConversion"/>
  </si>
  <si>
    <r>
      <t>('17.1.1~12.31)</t>
    </r>
    <r>
      <rPr>
        <sz val="16"/>
        <rFont val="돋움"/>
        <family val="3"/>
        <charset val="129"/>
      </rPr>
      <t xml:space="preserve"> Power generating results by plant</t>
    </r>
    <phoneticPr fontId="5" type="noConversion"/>
  </si>
  <si>
    <t>('17.1.1~12.31)</t>
    <phoneticPr fontId="5" type="noConversion"/>
  </si>
  <si>
    <t xml:space="preserve">               구     분
    발 전 소 별</t>
    <phoneticPr fontId="5" type="noConversion"/>
  </si>
  <si>
    <t>시 설 용 량</t>
    <phoneticPr fontId="5" type="noConversion"/>
  </si>
  <si>
    <t>평 균 전 력</t>
    <phoneticPr fontId="5" type="noConversion"/>
  </si>
  <si>
    <t>최 대 전 력</t>
    <phoneticPr fontId="5" type="noConversion"/>
  </si>
  <si>
    <t>부   하   율</t>
    <phoneticPr fontId="5" type="noConversion"/>
  </si>
  <si>
    <t>이   용   율</t>
    <phoneticPr fontId="5" type="noConversion"/>
  </si>
  <si>
    <t>소내전력량</t>
    <phoneticPr fontId="5" type="noConversion"/>
  </si>
  <si>
    <t>소내전력률</t>
    <phoneticPr fontId="5" type="noConversion"/>
  </si>
  <si>
    <t>송전단전력량
(양 수 포 함)
(MWh)</t>
    <phoneticPr fontId="5" type="noConversion"/>
  </si>
  <si>
    <t xml:space="preserve">      Items
                                         Plants</t>
    <phoneticPr fontId="5" type="noConversion"/>
  </si>
  <si>
    <t>(kW)</t>
    <phoneticPr fontId="5" type="noConversion"/>
  </si>
  <si>
    <t>(MWh)</t>
    <phoneticPr fontId="5" type="noConversion"/>
  </si>
  <si>
    <t>(%)</t>
    <phoneticPr fontId="5" type="noConversion"/>
  </si>
  <si>
    <t>Generating
facilities</t>
    <phoneticPr fontId="5" type="noConversion"/>
  </si>
  <si>
    <t>Gross generation</t>
    <phoneticPr fontId="5" type="noConversion"/>
  </si>
  <si>
    <t>Average load</t>
    <phoneticPr fontId="5" type="noConversion"/>
  </si>
  <si>
    <t>Peak load</t>
    <phoneticPr fontId="5" type="noConversion"/>
  </si>
  <si>
    <t>Load factor</t>
    <phoneticPr fontId="5" type="noConversion"/>
  </si>
  <si>
    <t>Plant factor</t>
    <phoneticPr fontId="5" type="noConversion"/>
  </si>
  <si>
    <t>Auxiliary use</t>
    <phoneticPr fontId="5" type="noConversion"/>
  </si>
  <si>
    <t>Aux. use factor</t>
    <phoneticPr fontId="5" type="noConversion"/>
  </si>
  <si>
    <t>Net generation</t>
    <phoneticPr fontId="5" type="noConversion"/>
  </si>
  <si>
    <t>화천</t>
  </si>
  <si>
    <t>Hwacheon</t>
    <phoneticPr fontId="5" type="noConversion"/>
  </si>
  <si>
    <t>춘천</t>
  </si>
  <si>
    <t>Chuncheon</t>
    <phoneticPr fontId="5" type="noConversion"/>
  </si>
  <si>
    <t>의암</t>
  </si>
  <si>
    <t>Uiam</t>
  </si>
  <si>
    <t>청평</t>
  </si>
  <si>
    <t>Cheongpyeong</t>
    <phoneticPr fontId="5" type="noConversion"/>
  </si>
  <si>
    <t>팔당</t>
  </si>
  <si>
    <t>Paldang</t>
    <phoneticPr fontId="5" type="noConversion"/>
  </si>
  <si>
    <t>강릉</t>
  </si>
  <si>
    <t>Gangneung</t>
    <phoneticPr fontId="5" type="noConversion"/>
  </si>
  <si>
    <t>섬진강</t>
    <phoneticPr fontId="5" type="noConversion"/>
  </si>
  <si>
    <t>Seomjingang</t>
    <phoneticPr fontId="5" type="noConversion"/>
  </si>
  <si>
    <t>한전 자회사 일반수력 계</t>
    <phoneticPr fontId="5" type="noConversion"/>
  </si>
  <si>
    <t>Total of KEPCO,Subsidiaries hydro</t>
    <phoneticPr fontId="5" type="noConversion"/>
  </si>
  <si>
    <t>소양강(수자원공사)</t>
    <phoneticPr fontId="5" type="noConversion"/>
  </si>
  <si>
    <t>Soyanggang(K-Water)</t>
    <phoneticPr fontId="5" type="noConversion"/>
  </si>
  <si>
    <t>충주(수자원공사)</t>
    <phoneticPr fontId="5" type="noConversion"/>
  </si>
  <si>
    <t>Chungju(K-Water)</t>
    <phoneticPr fontId="5" type="noConversion"/>
  </si>
  <si>
    <t>대청(수자원공사)</t>
    <phoneticPr fontId="5" type="noConversion"/>
  </si>
  <si>
    <t>Daechung(K-Water)</t>
    <phoneticPr fontId="5" type="noConversion"/>
  </si>
  <si>
    <t>안동(수자원공사)</t>
    <phoneticPr fontId="5" type="noConversion"/>
  </si>
  <si>
    <t>Andong(K-Water)</t>
    <phoneticPr fontId="5" type="noConversion"/>
  </si>
  <si>
    <t>합천(수자원공사)</t>
    <phoneticPr fontId="5" type="noConversion"/>
  </si>
  <si>
    <t>Hapchun(K-Water)</t>
    <phoneticPr fontId="5" type="noConversion"/>
  </si>
  <si>
    <t>임하(수자원공사)</t>
    <phoneticPr fontId="5" type="noConversion"/>
  </si>
  <si>
    <t>Imha(K-Water)</t>
    <phoneticPr fontId="5" type="noConversion"/>
  </si>
  <si>
    <t>주암(수자원공사)</t>
    <phoneticPr fontId="5" type="noConversion"/>
  </si>
  <si>
    <t>Juam(K-Water)</t>
    <phoneticPr fontId="5" type="noConversion"/>
  </si>
  <si>
    <t>용담(수자원공사)</t>
    <phoneticPr fontId="5" type="noConversion"/>
  </si>
  <si>
    <t>Yongdam(K-Water)</t>
    <phoneticPr fontId="5" type="noConversion"/>
  </si>
  <si>
    <t>타사 일반수력 계</t>
    <phoneticPr fontId="5" type="noConversion"/>
  </si>
  <si>
    <t>Total of Other co. hydro</t>
  </si>
  <si>
    <t>일반수력계</t>
    <phoneticPr fontId="5" type="noConversion"/>
  </si>
  <si>
    <t>Total of hydro</t>
  </si>
  <si>
    <t>무주양수</t>
  </si>
  <si>
    <t xml:space="preserve">Muju pumping  </t>
    <phoneticPr fontId="5" type="noConversion"/>
  </si>
  <si>
    <t>예천양수</t>
  </si>
  <si>
    <t>Yeoicheon pumping</t>
    <phoneticPr fontId="5" type="noConversion"/>
  </si>
  <si>
    <t>삼랑진양수</t>
  </si>
  <si>
    <t>Samnangjin pumping</t>
    <phoneticPr fontId="5" type="noConversion"/>
  </si>
  <si>
    <t>청평양수</t>
  </si>
  <si>
    <r>
      <t>Ch'ongp'yeong pumping</t>
    </r>
    <r>
      <rPr>
        <sz val="11"/>
        <color theme="1"/>
        <rFont val="맑은 고딕"/>
        <family val="2"/>
        <charset val="129"/>
        <scheme val="minor"/>
      </rPr>
      <t/>
    </r>
    <phoneticPr fontId="5" type="noConversion"/>
  </si>
  <si>
    <t>양양양수</t>
  </si>
  <si>
    <t>Yangyang pumping</t>
    <phoneticPr fontId="5" type="noConversion"/>
  </si>
  <si>
    <t>산청양수</t>
  </si>
  <si>
    <r>
      <t>Sanchong pumping</t>
    </r>
    <r>
      <rPr>
        <sz val="11"/>
        <color theme="1"/>
        <rFont val="맑은 고딕"/>
        <family val="2"/>
        <charset val="129"/>
        <scheme val="minor"/>
      </rPr>
      <t/>
    </r>
    <phoneticPr fontId="5" type="noConversion"/>
  </si>
  <si>
    <t>청송양수</t>
  </si>
  <si>
    <t>Cheongsong pumping</t>
    <phoneticPr fontId="5" type="noConversion"/>
  </si>
  <si>
    <t>양수수력계</t>
    <phoneticPr fontId="5" type="noConversion"/>
  </si>
  <si>
    <t>Total of pumping</t>
    <phoneticPr fontId="5" type="noConversion"/>
  </si>
  <si>
    <t>괴산소수력</t>
  </si>
  <si>
    <t>Goesan</t>
    <phoneticPr fontId="5" type="noConversion"/>
  </si>
  <si>
    <t>당진화력소수력</t>
  </si>
  <si>
    <t>Dangjin1</t>
    <phoneticPr fontId="5" type="noConversion"/>
  </si>
  <si>
    <t>당진화력2소수력</t>
    <phoneticPr fontId="5" type="noConversion"/>
  </si>
  <si>
    <t>Dangjin2</t>
    <phoneticPr fontId="5" type="noConversion"/>
  </si>
  <si>
    <t>무주양수 소수력</t>
  </si>
  <si>
    <t>Muju</t>
    <phoneticPr fontId="5" type="noConversion"/>
  </si>
  <si>
    <t>보령1소수력</t>
  </si>
  <si>
    <t>Boryeong1</t>
    <phoneticPr fontId="5" type="noConversion"/>
  </si>
  <si>
    <t>보령2소수력</t>
  </si>
  <si>
    <t>Boryeong2</t>
    <phoneticPr fontId="5" type="noConversion"/>
  </si>
  <si>
    <t>보성강소수력</t>
  </si>
  <si>
    <t>Boseong</t>
    <phoneticPr fontId="5" type="noConversion"/>
  </si>
  <si>
    <t>산청양수 소수력</t>
  </si>
  <si>
    <r>
      <t xml:space="preserve">Sancheong </t>
    </r>
    <r>
      <rPr>
        <sz val="11"/>
        <color theme="1"/>
        <rFont val="맑은 고딕"/>
        <family val="2"/>
        <charset val="129"/>
        <scheme val="minor"/>
      </rPr>
      <t/>
    </r>
    <phoneticPr fontId="5" type="noConversion"/>
  </si>
  <si>
    <t>삼척그린파워 해양소수력</t>
    <phoneticPr fontId="5" type="noConversion"/>
  </si>
  <si>
    <t>Samcheok Greenpower</t>
    <phoneticPr fontId="5" type="noConversion"/>
  </si>
  <si>
    <t>삼천포해양소수력</t>
  </si>
  <si>
    <t xml:space="preserve">Samcheonpo </t>
    <phoneticPr fontId="5" type="noConversion"/>
  </si>
  <si>
    <t>신보령소수력</t>
  </si>
  <si>
    <t xml:space="preserve">SinBoryeong    </t>
    <phoneticPr fontId="5" type="noConversion"/>
  </si>
  <si>
    <t xml:space="preserve">   3.  발 전 소 별  발 전 실 적  (2) </t>
    <phoneticPr fontId="5" type="noConversion"/>
  </si>
  <si>
    <t>('17.1.1~12.31)</t>
  </si>
  <si>
    <t xml:space="preserve">                             구분
발전소별</t>
    <phoneticPr fontId="5" type="noConversion"/>
  </si>
  <si>
    <t>시 설 용 량
(kW)</t>
    <phoneticPr fontId="5" type="noConversion"/>
  </si>
  <si>
    <t>발   전   량
(MWh)</t>
    <phoneticPr fontId="5" type="noConversion"/>
  </si>
  <si>
    <t>평 균 전 력
(kW)</t>
    <phoneticPr fontId="5" type="noConversion"/>
  </si>
  <si>
    <t>최 대 전 력
(kW)</t>
    <phoneticPr fontId="5" type="noConversion"/>
  </si>
  <si>
    <t>부   하   율
(%)</t>
    <phoneticPr fontId="5" type="noConversion"/>
  </si>
  <si>
    <t>이   용   율
(%)</t>
    <phoneticPr fontId="5" type="noConversion"/>
  </si>
  <si>
    <t>소내전력량
(MWh)</t>
    <phoneticPr fontId="5" type="noConversion"/>
  </si>
  <si>
    <t>소내전력률
(%)</t>
    <phoneticPr fontId="5" type="noConversion"/>
  </si>
  <si>
    <t>송전단전력량
(양 수 포 함)
(MWh)
Net generation</t>
    <phoneticPr fontId="5" type="noConversion"/>
  </si>
  <si>
    <t xml:space="preserve">      Items
                                           Plants</t>
    <phoneticPr fontId="5" type="noConversion"/>
  </si>
  <si>
    <t>Generating
facilities</t>
    <phoneticPr fontId="5" type="noConversion"/>
  </si>
  <si>
    <t>Gross generation</t>
    <phoneticPr fontId="5" type="noConversion"/>
  </si>
  <si>
    <t>Average load</t>
    <phoneticPr fontId="5" type="noConversion"/>
  </si>
  <si>
    <t>Peak load</t>
    <phoneticPr fontId="5" type="noConversion"/>
  </si>
  <si>
    <t>Load factor</t>
    <phoneticPr fontId="5" type="noConversion"/>
  </si>
  <si>
    <t>Plant factor</t>
    <phoneticPr fontId="5" type="noConversion"/>
  </si>
  <si>
    <t>Auxiliary use</t>
    <phoneticPr fontId="5" type="noConversion"/>
  </si>
  <si>
    <t>Aux. use factor</t>
    <phoneticPr fontId="5" type="noConversion"/>
  </si>
  <si>
    <t>안흥소수력</t>
  </si>
  <si>
    <t>Anheung</t>
    <phoneticPr fontId="5" type="noConversion"/>
  </si>
  <si>
    <t>양양양수소수력</t>
  </si>
  <si>
    <t>Yangyang</t>
    <phoneticPr fontId="5" type="noConversion"/>
  </si>
  <si>
    <t>영흥해양소수력#1</t>
  </si>
  <si>
    <t>Yeongheung1</t>
    <phoneticPr fontId="5" type="noConversion"/>
  </si>
  <si>
    <t>영흥해양소수력#2</t>
  </si>
  <si>
    <t>Yeongheung2</t>
    <phoneticPr fontId="5" type="noConversion"/>
  </si>
  <si>
    <t>영흥해양소수력#3</t>
  </si>
  <si>
    <t>Yeongheung3</t>
    <phoneticPr fontId="5" type="noConversion"/>
  </si>
  <si>
    <t>예천소수력</t>
  </si>
  <si>
    <t>Yecheon</t>
    <phoneticPr fontId="5" type="noConversion"/>
  </si>
  <si>
    <t>태안소수력</t>
  </si>
  <si>
    <t>Taean</t>
    <phoneticPr fontId="5" type="noConversion"/>
  </si>
  <si>
    <t>행원소수력</t>
  </si>
  <si>
    <t>Haengwon</t>
    <phoneticPr fontId="5" type="noConversion"/>
  </si>
  <si>
    <t>추산소수력(도서)</t>
    <phoneticPr fontId="5" type="noConversion"/>
  </si>
  <si>
    <t>Chusan (Island)</t>
    <phoneticPr fontId="5" type="noConversion"/>
  </si>
  <si>
    <t>[PPA] 한수원</t>
    <phoneticPr fontId="5" type="noConversion"/>
  </si>
  <si>
    <t>[PPA]KHNP</t>
    <phoneticPr fontId="5" type="noConversion"/>
  </si>
  <si>
    <t>한전 자회사 소수력 계</t>
    <phoneticPr fontId="5" type="noConversion"/>
  </si>
  <si>
    <t>Total of KEPCO,Subsidiaries small hydro</t>
    <phoneticPr fontId="5" type="noConversion"/>
  </si>
  <si>
    <t>타사 소수력 계</t>
    <phoneticPr fontId="5" type="noConversion"/>
  </si>
  <si>
    <t>…</t>
    <phoneticPr fontId="5" type="noConversion"/>
  </si>
  <si>
    <t>Total of Other co. small hydro</t>
    <phoneticPr fontId="5" type="noConversion"/>
  </si>
  <si>
    <t>소수력 계</t>
    <phoneticPr fontId="5" type="noConversion"/>
  </si>
  <si>
    <t>Total of small hydro</t>
    <phoneticPr fontId="5" type="noConversion"/>
  </si>
  <si>
    <t>수력 계</t>
    <phoneticPr fontId="5" type="noConversion"/>
  </si>
  <si>
    <t>Total of hydro</t>
    <phoneticPr fontId="5" type="noConversion"/>
  </si>
  <si>
    <t>영동#2</t>
    <phoneticPr fontId="5" type="noConversion"/>
  </si>
  <si>
    <t>Yeongdong #2</t>
    <phoneticPr fontId="5" type="noConversion"/>
  </si>
  <si>
    <t>동해#1</t>
  </si>
  <si>
    <t>Donghae #1</t>
    <phoneticPr fontId="5" type="noConversion"/>
  </si>
  <si>
    <t>동해#2</t>
    <phoneticPr fontId="5" type="noConversion"/>
  </si>
  <si>
    <t>Donghae #2</t>
    <phoneticPr fontId="5" type="noConversion"/>
  </si>
  <si>
    <t>동해 계</t>
    <phoneticPr fontId="5" type="noConversion"/>
  </si>
  <si>
    <t>Donghae Total</t>
  </si>
  <si>
    <t>서천#1</t>
  </si>
  <si>
    <t>-</t>
    <phoneticPr fontId="5" type="noConversion"/>
  </si>
  <si>
    <t>Seocheon #1</t>
    <phoneticPr fontId="5" type="noConversion"/>
  </si>
  <si>
    <t>서천#2</t>
    <phoneticPr fontId="5" type="noConversion"/>
  </si>
  <si>
    <t xml:space="preserve">    Seocheon #2</t>
    <phoneticPr fontId="5" type="noConversion"/>
  </si>
  <si>
    <t>서천 계</t>
    <phoneticPr fontId="5" type="noConversion"/>
  </si>
  <si>
    <t xml:space="preserve">    Seocheon Total</t>
    <phoneticPr fontId="5" type="noConversion"/>
  </si>
  <si>
    <t>무연탄계</t>
  </si>
  <si>
    <t xml:space="preserve">    Total of anthracite coal</t>
    <phoneticPr fontId="5" type="noConversion"/>
  </si>
  <si>
    <t>당진#1</t>
  </si>
  <si>
    <t>Dangjin #1</t>
    <phoneticPr fontId="5" type="noConversion"/>
  </si>
  <si>
    <t>당진#2</t>
  </si>
  <si>
    <t>Dangjin #2</t>
    <phoneticPr fontId="5" type="noConversion"/>
  </si>
  <si>
    <t>당진#3</t>
  </si>
  <si>
    <t>Dangjin #3</t>
  </si>
  <si>
    <t>당진#4</t>
  </si>
  <si>
    <t>Dangjin #4</t>
  </si>
  <si>
    <t>당진#5</t>
  </si>
  <si>
    <t>Dangjin #5</t>
  </si>
  <si>
    <t>당진#6</t>
  </si>
  <si>
    <t>Dangjin #6</t>
  </si>
  <si>
    <t>당진#7</t>
  </si>
  <si>
    <t>Dangjin #7</t>
  </si>
  <si>
    <t>당진#8</t>
  </si>
  <si>
    <t>Dangjin #8</t>
  </si>
  <si>
    <t>당진#9</t>
  </si>
  <si>
    <t>Dangjin #9</t>
  </si>
  <si>
    <t>당진#10</t>
  </si>
  <si>
    <t>Dangjin #10</t>
  </si>
  <si>
    <t>당진 계</t>
  </si>
  <si>
    <t>Total of Dangin</t>
    <phoneticPr fontId="5" type="noConversion"/>
  </si>
  <si>
    <t>보령#1</t>
  </si>
  <si>
    <t>Boryeong #1</t>
    <phoneticPr fontId="5" type="noConversion"/>
  </si>
  <si>
    <t>보령#2</t>
  </si>
  <si>
    <t>Boryeong #2</t>
  </si>
  <si>
    <t>보령#3</t>
  </si>
  <si>
    <t>Boryeong #3</t>
  </si>
  <si>
    <t>보령#4</t>
  </si>
  <si>
    <t>Boryeong #4</t>
  </si>
  <si>
    <t>보령#5</t>
  </si>
  <si>
    <t>Boryeong #5</t>
  </si>
  <si>
    <t xml:space="preserve">   3.  발 전 소 별  발 전 실 적  (3) </t>
    <phoneticPr fontId="5" type="noConversion"/>
  </si>
  <si>
    <t xml:space="preserve">                            구분
발전소별</t>
    <phoneticPr fontId="5" type="noConversion"/>
  </si>
  <si>
    <t>보령#6</t>
  </si>
  <si>
    <t xml:space="preserve">   Boryeong #6</t>
    <phoneticPr fontId="5" type="noConversion"/>
  </si>
  <si>
    <t>보령#7</t>
  </si>
  <si>
    <t xml:space="preserve">   Boryeong #7</t>
    <phoneticPr fontId="5" type="noConversion"/>
  </si>
  <si>
    <t>보령#8</t>
  </si>
  <si>
    <t xml:space="preserve">   Boryeong #8</t>
    <phoneticPr fontId="5" type="noConversion"/>
  </si>
  <si>
    <t>보령 계</t>
  </si>
  <si>
    <t>Total of Boryeong</t>
    <phoneticPr fontId="5" type="noConversion"/>
  </si>
  <si>
    <t>삼척그린파워#1</t>
    <phoneticPr fontId="4" type="noConversion"/>
  </si>
  <si>
    <t xml:space="preserve">   Samcheok Greenpower #1</t>
    <phoneticPr fontId="5" type="noConversion"/>
  </si>
  <si>
    <t>삼척그린파워#2</t>
    <phoneticPr fontId="4" type="noConversion"/>
  </si>
  <si>
    <t xml:space="preserve">   Samcheok Greenpower #2</t>
    <phoneticPr fontId="5" type="noConversion"/>
  </si>
  <si>
    <t>삼척그린파워 계</t>
  </si>
  <si>
    <t>Total of  Samcheok Greenpower</t>
    <phoneticPr fontId="5" type="noConversion"/>
  </si>
  <si>
    <t>삼천포#1</t>
  </si>
  <si>
    <t xml:space="preserve">   Samchonpo #1</t>
    <phoneticPr fontId="5" type="noConversion"/>
  </si>
  <si>
    <t>삼천포#2</t>
  </si>
  <si>
    <t xml:space="preserve">   Samchonpo #2</t>
  </si>
  <si>
    <t>삼천포#3</t>
  </si>
  <si>
    <t xml:space="preserve">   Samchonpo #3</t>
  </si>
  <si>
    <t>삼천포#4</t>
  </si>
  <si>
    <t xml:space="preserve">   Samchonpo #4</t>
  </si>
  <si>
    <t>삼천포#5</t>
  </si>
  <si>
    <t xml:space="preserve">   Samchonpo #5</t>
  </si>
  <si>
    <t>삼천포#6</t>
  </si>
  <si>
    <t xml:space="preserve">   Samchonpo #6</t>
  </si>
  <si>
    <t>삼천포 계</t>
  </si>
  <si>
    <t>Total of Samchonpo</t>
    <phoneticPr fontId="5" type="noConversion"/>
  </si>
  <si>
    <t>신보령#1</t>
  </si>
  <si>
    <t xml:space="preserve">   Sinboryeong #1</t>
    <phoneticPr fontId="5" type="noConversion"/>
  </si>
  <si>
    <t>신보령#2</t>
  </si>
  <si>
    <t xml:space="preserve">   Sinboryeong #2</t>
  </si>
  <si>
    <t>신보령 계</t>
  </si>
  <si>
    <t>Total of Sinboryeong</t>
    <phoneticPr fontId="5" type="noConversion"/>
  </si>
  <si>
    <t>여수#1</t>
  </si>
  <si>
    <t xml:space="preserve">   Yeosu #1</t>
    <phoneticPr fontId="5" type="noConversion"/>
  </si>
  <si>
    <t>여수#2</t>
  </si>
  <si>
    <t xml:space="preserve">   Yeosu #2</t>
  </si>
  <si>
    <t>여수 계</t>
  </si>
  <si>
    <t>Total of Yeosu</t>
    <phoneticPr fontId="5" type="noConversion"/>
  </si>
  <si>
    <t>영흥#1</t>
  </si>
  <si>
    <t xml:space="preserve">   Yeongheung #1</t>
    <phoneticPr fontId="5" type="noConversion"/>
  </si>
  <si>
    <t>영흥#2</t>
  </si>
  <si>
    <t xml:space="preserve">   Yeongheung #2</t>
  </si>
  <si>
    <t>영흥#3</t>
  </si>
  <si>
    <t xml:space="preserve">   Yeongheung #3</t>
  </si>
  <si>
    <t>영흥#4</t>
  </si>
  <si>
    <t xml:space="preserve">   Yeongheung #4</t>
  </si>
  <si>
    <t>영흥#5</t>
  </si>
  <si>
    <t xml:space="preserve">   Yeongheung #5</t>
  </si>
  <si>
    <t>영흥#6</t>
  </si>
  <si>
    <t xml:space="preserve">   Yeongheung #6</t>
  </si>
  <si>
    <t>영흥 계</t>
  </si>
  <si>
    <t>Total of  Yeongheung</t>
    <phoneticPr fontId="5" type="noConversion"/>
  </si>
  <si>
    <t>태안#1</t>
  </si>
  <si>
    <t xml:space="preserve">   Taean #1</t>
    <phoneticPr fontId="5" type="noConversion"/>
  </si>
  <si>
    <t>태안#2</t>
  </si>
  <si>
    <t xml:space="preserve">   Taean #2</t>
  </si>
  <si>
    <t>태안#3</t>
  </si>
  <si>
    <t xml:space="preserve">   Taean #3</t>
  </si>
  <si>
    <t>태안#4</t>
  </si>
  <si>
    <t xml:space="preserve">   Taean #4</t>
  </si>
  <si>
    <t>태안#5</t>
  </si>
  <si>
    <t xml:space="preserve">   Taean #5</t>
  </si>
  <si>
    <t>태안#6</t>
  </si>
  <si>
    <t xml:space="preserve">   Taean #6</t>
  </si>
  <si>
    <t>태안#7</t>
  </si>
  <si>
    <t xml:space="preserve">   Taean #7</t>
  </si>
  <si>
    <t>태안#8</t>
  </si>
  <si>
    <t xml:space="preserve">   Taean #8</t>
  </si>
  <si>
    <t>태안#9</t>
  </si>
  <si>
    <t xml:space="preserve">   Taean #9</t>
  </si>
  <si>
    <t>태안#10</t>
  </si>
  <si>
    <t xml:space="preserve">   Taean #10</t>
  </si>
  <si>
    <t>태안 계</t>
  </si>
  <si>
    <t>Total of  Taean</t>
    <phoneticPr fontId="5" type="noConversion"/>
  </si>
  <si>
    <t>※ 시설용량은 없으나 발전량이 있는 경우는 시운전 발전량 또는 당해연도 폐지된 발전기임</t>
    <phoneticPr fontId="5" type="noConversion"/>
  </si>
  <si>
    <t>※ In case there is no facility capacity and there is generation, it is the generation of trial operation or abolished generator in the year</t>
    <phoneticPr fontId="5" type="noConversion"/>
  </si>
  <si>
    <t xml:space="preserve">   3.  발 전 소 별  발 전 실 적  (4) </t>
    <phoneticPr fontId="5" type="noConversion"/>
  </si>
  <si>
    <t xml:space="preserve">                              구분
발전소별</t>
    <phoneticPr fontId="5" type="noConversion"/>
  </si>
  <si>
    <t>송전단전력량
(양 수 포 함)
(MWh)
Net generation</t>
    <phoneticPr fontId="5" type="noConversion"/>
  </si>
  <si>
    <t xml:space="preserve">      Items
                                         Plants</t>
    <phoneticPr fontId="5" type="noConversion"/>
  </si>
  <si>
    <t>(kW)</t>
    <phoneticPr fontId="5" type="noConversion"/>
  </si>
  <si>
    <t>(MWh)</t>
    <phoneticPr fontId="5" type="noConversion"/>
  </si>
  <si>
    <t>(%)</t>
    <phoneticPr fontId="5" type="noConversion"/>
  </si>
  <si>
    <t>하동#1</t>
  </si>
  <si>
    <t xml:space="preserve">   Hadong #1</t>
    <phoneticPr fontId="5" type="noConversion"/>
  </si>
  <si>
    <t>하동#2</t>
  </si>
  <si>
    <t xml:space="preserve">   Hadong #2</t>
  </si>
  <si>
    <t>하동#3</t>
  </si>
  <si>
    <t xml:space="preserve">   Hadong #3</t>
  </si>
  <si>
    <t>하동#4</t>
  </si>
  <si>
    <t xml:space="preserve">   Hadong #4</t>
  </si>
  <si>
    <t>하동#5</t>
  </si>
  <si>
    <t xml:space="preserve">   Hadong #5</t>
  </si>
  <si>
    <t>하동#6</t>
  </si>
  <si>
    <t xml:space="preserve">   Hadong #6</t>
  </si>
  <si>
    <t>하동#7</t>
  </si>
  <si>
    <t xml:space="preserve">   Hadong #7</t>
    <phoneticPr fontId="5" type="noConversion"/>
  </si>
  <si>
    <t>하동#8</t>
  </si>
  <si>
    <t>하동 계</t>
  </si>
  <si>
    <t xml:space="preserve">   Total of Hadong</t>
    <phoneticPr fontId="5" type="noConversion"/>
  </si>
  <si>
    <t>호남#1</t>
  </si>
  <si>
    <t xml:space="preserve">   Honam #1</t>
    <phoneticPr fontId="5" type="noConversion"/>
  </si>
  <si>
    <t>호남#2</t>
  </si>
  <si>
    <t xml:space="preserve">   Honam #2</t>
  </si>
  <si>
    <t>호남 계</t>
  </si>
  <si>
    <t>Total of Honam</t>
    <phoneticPr fontId="5" type="noConversion"/>
  </si>
  <si>
    <t>한전 자회사 유연탄 계</t>
    <phoneticPr fontId="5" type="noConversion"/>
  </si>
  <si>
    <t xml:space="preserve">   Total of KEPCO Subsidiaries bituminous coal</t>
    <phoneticPr fontId="5" type="noConversion"/>
  </si>
  <si>
    <t>북평#1</t>
    <phoneticPr fontId="5" type="noConversion"/>
  </si>
  <si>
    <t xml:space="preserve">   Bukpyeong #1</t>
    <phoneticPr fontId="5" type="noConversion"/>
  </si>
  <si>
    <t>북평#2</t>
    <phoneticPr fontId="5" type="noConversion"/>
  </si>
  <si>
    <t xml:space="preserve">   Bukpyeong #2</t>
    <phoneticPr fontId="5" type="noConversion"/>
  </si>
  <si>
    <t>북평 계</t>
  </si>
  <si>
    <t>Total of Bukpyeong</t>
    <phoneticPr fontId="5" type="noConversion"/>
  </si>
  <si>
    <t>타회사 유연탄 계</t>
    <phoneticPr fontId="5" type="noConversion"/>
  </si>
  <si>
    <t xml:space="preserve">   Total of Other co. bituminous coal</t>
    <phoneticPr fontId="5" type="noConversion"/>
  </si>
  <si>
    <t>유연탄 계</t>
    <phoneticPr fontId="5" type="noConversion"/>
  </si>
  <si>
    <t xml:space="preserve">   Total of bituminous coal</t>
    <phoneticPr fontId="5" type="noConversion"/>
  </si>
  <si>
    <t>석탄 계</t>
    <phoneticPr fontId="5" type="noConversion"/>
  </si>
  <si>
    <t xml:space="preserve">   Total of coal</t>
    <phoneticPr fontId="5" type="noConversion"/>
  </si>
  <si>
    <t>남제주#1</t>
  </si>
  <si>
    <t xml:space="preserve">   Namjeju #1</t>
    <phoneticPr fontId="5" type="noConversion"/>
  </si>
  <si>
    <t>남제주#2</t>
  </si>
  <si>
    <t xml:space="preserve">   Namjeju #2</t>
    <phoneticPr fontId="5" type="noConversion"/>
  </si>
  <si>
    <t>남제주 계</t>
    <phoneticPr fontId="5" type="noConversion"/>
  </si>
  <si>
    <t xml:space="preserve">   Total of Namjeju</t>
    <phoneticPr fontId="5" type="noConversion"/>
  </si>
  <si>
    <t>울산#4</t>
  </si>
  <si>
    <t xml:space="preserve">   Ulsan #4</t>
    <phoneticPr fontId="5" type="noConversion"/>
  </si>
  <si>
    <t>울산#5</t>
  </si>
  <si>
    <t xml:space="preserve">   Ulsan #5</t>
  </si>
  <si>
    <t>울산#6</t>
  </si>
  <si>
    <t xml:space="preserve">   Ulsan #6</t>
  </si>
  <si>
    <t>울산 계</t>
    <phoneticPr fontId="5" type="noConversion"/>
  </si>
  <si>
    <t xml:space="preserve">   Total of Ulsan</t>
    <phoneticPr fontId="5" type="noConversion"/>
  </si>
  <si>
    <t>제주#2</t>
    <phoneticPr fontId="4" type="noConversion"/>
  </si>
  <si>
    <t xml:space="preserve">   Jeju #1</t>
    <phoneticPr fontId="5" type="noConversion"/>
  </si>
  <si>
    <t>제주#3</t>
    <phoneticPr fontId="4" type="noConversion"/>
  </si>
  <si>
    <t xml:space="preserve">   Jeju #2</t>
  </si>
  <si>
    <t>제주 계</t>
    <phoneticPr fontId="5" type="noConversion"/>
  </si>
  <si>
    <t xml:space="preserve">   Total of Jeju</t>
    <phoneticPr fontId="5" type="noConversion"/>
  </si>
  <si>
    <t>평택#1</t>
  </si>
  <si>
    <t xml:space="preserve">   Pyeongtaek #1</t>
    <phoneticPr fontId="5" type="noConversion"/>
  </si>
  <si>
    <t>평택#2</t>
  </si>
  <si>
    <t xml:space="preserve">   Pyeongtaek #2</t>
  </si>
  <si>
    <t>평택#3</t>
  </si>
  <si>
    <t xml:space="preserve">   Pyeongtaek #3</t>
  </si>
  <si>
    <t>평택#4</t>
  </si>
  <si>
    <t xml:space="preserve">   Pyeongtaek #4</t>
  </si>
  <si>
    <t>평택 계</t>
    <phoneticPr fontId="5" type="noConversion"/>
  </si>
  <si>
    <t xml:space="preserve">   Total of Pyeongtaek </t>
    <phoneticPr fontId="5" type="noConversion"/>
  </si>
  <si>
    <t>중유 계</t>
    <phoneticPr fontId="5" type="noConversion"/>
  </si>
  <si>
    <t xml:space="preserve">   Total of heavy oil</t>
    <phoneticPr fontId="5" type="noConversion"/>
  </si>
  <si>
    <t>서울#5</t>
    <phoneticPr fontId="5" type="noConversion"/>
  </si>
  <si>
    <t xml:space="preserve">   Seoul #5</t>
    <phoneticPr fontId="5" type="noConversion"/>
  </si>
  <si>
    <t>가스계</t>
  </si>
  <si>
    <t xml:space="preserve">   Total  of  L.N.G</t>
    <phoneticPr fontId="5" type="noConversion"/>
  </si>
  <si>
    <t>기력계</t>
  </si>
  <si>
    <t>…</t>
    <phoneticPr fontId="5" type="noConversion"/>
  </si>
  <si>
    <t xml:space="preserve">   Total of steam</t>
    <phoneticPr fontId="5" type="noConversion"/>
  </si>
  <si>
    <t xml:space="preserve">   3.  발 전 소 별  발 전 실 적  (5) </t>
    <phoneticPr fontId="5" type="noConversion"/>
  </si>
  <si>
    <r>
      <t>('17.1.1~12.31)</t>
    </r>
    <r>
      <rPr>
        <sz val="16"/>
        <rFont val="돋움"/>
        <family val="3"/>
        <charset val="129"/>
      </rPr>
      <t xml:space="preserve"> Power generating results by plant</t>
    </r>
    <phoneticPr fontId="5" type="noConversion"/>
  </si>
  <si>
    <t xml:space="preserve">                              구분
발전소별</t>
    <phoneticPr fontId="5" type="noConversion"/>
  </si>
  <si>
    <t>시 설 용 량</t>
    <phoneticPr fontId="5" type="noConversion"/>
  </si>
  <si>
    <t>평 균 전 력</t>
    <phoneticPr fontId="5" type="noConversion"/>
  </si>
  <si>
    <t>최 대 전 력</t>
    <phoneticPr fontId="5" type="noConversion"/>
  </si>
  <si>
    <t>부   하   율</t>
    <phoneticPr fontId="5" type="noConversion"/>
  </si>
  <si>
    <t>이   용   율</t>
    <phoneticPr fontId="5" type="noConversion"/>
  </si>
  <si>
    <t>소내전력량</t>
    <phoneticPr fontId="5" type="noConversion"/>
  </si>
  <si>
    <t>소내전력률</t>
    <phoneticPr fontId="5" type="noConversion"/>
  </si>
  <si>
    <t>송전단전력량
(양 수 포 함)
(MWh)
Net generation</t>
    <phoneticPr fontId="5" type="noConversion"/>
  </si>
  <si>
    <t>(kW)</t>
    <phoneticPr fontId="5" type="noConversion"/>
  </si>
  <si>
    <t>(MWh)</t>
    <phoneticPr fontId="5" type="noConversion"/>
  </si>
  <si>
    <t>(%)</t>
    <phoneticPr fontId="5" type="noConversion"/>
  </si>
  <si>
    <t>군산C/C</t>
  </si>
  <si>
    <t xml:space="preserve">   Gunsan C/C</t>
    <phoneticPr fontId="5" type="noConversion"/>
  </si>
  <si>
    <t>보령C/C</t>
  </si>
  <si>
    <t>Boryeong C/C</t>
    <phoneticPr fontId="5" type="noConversion"/>
  </si>
  <si>
    <t>부산C/C</t>
  </si>
  <si>
    <t>Busan C/C</t>
    <phoneticPr fontId="5" type="noConversion"/>
  </si>
  <si>
    <t>분당C/C</t>
  </si>
  <si>
    <t>Bundang C/C</t>
    <phoneticPr fontId="5" type="noConversion"/>
  </si>
  <si>
    <t>서인천C/C</t>
  </si>
  <si>
    <t>Seoincheon C/C</t>
    <phoneticPr fontId="5" type="noConversion"/>
  </si>
  <si>
    <t>신인천C/C</t>
  </si>
  <si>
    <t>Shinincheon C/C</t>
    <phoneticPr fontId="5" type="noConversion"/>
  </si>
  <si>
    <t>안동C/C</t>
  </si>
  <si>
    <t>Andong C/C</t>
    <phoneticPr fontId="5" type="noConversion"/>
  </si>
  <si>
    <t>영월C/C</t>
  </si>
  <si>
    <t>Yeongwol C/C</t>
    <phoneticPr fontId="5" type="noConversion"/>
  </si>
  <si>
    <t>울산C/C</t>
  </si>
  <si>
    <t>Ulsan C/C</t>
    <phoneticPr fontId="5" type="noConversion"/>
  </si>
  <si>
    <t>인천C/C</t>
  </si>
  <si>
    <t>Incheon C/C</t>
    <phoneticPr fontId="5" type="noConversion"/>
  </si>
  <si>
    <t>일산C/C</t>
  </si>
  <si>
    <t>Ilsan C/C</t>
    <phoneticPr fontId="5" type="noConversion"/>
  </si>
  <si>
    <t>평택C/C</t>
  </si>
  <si>
    <t>Pyeongtaek C/C</t>
    <phoneticPr fontId="5" type="noConversion"/>
  </si>
  <si>
    <t>한전 자회사 복합(LNG) 합</t>
    <phoneticPr fontId="5" type="noConversion"/>
  </si>
  <si>
    <t>Total of KEPCO Subsidiaries C/C(LNG)</t>
    <phoneticPr fontId="5" type="noConversion"/>
  </si>
  <si>
    <t>한림C/C</t>
    <phoneticPr fontId="5" type="noConversion"/>
  </si>
  <si>
    <t xml:space="preserve">Hanlim C/C   </t>
    <phoneticPr fontId="5" type="noConversion"/>
  </si>
  <si>
    <t>한전 자회사 복합(유류) 합</t>
    <phoneticPr fontId="5" type="noConversion"/>
  </si>
  <si>
    <t>Total of KEPCO Subsidiaries C/C(Oil)</t>
    <phoneticPr fontId="5" type="noConversion"/>
  </si>
  <si>
    <t>한전 자회사 복합 계</t>
    <phoneticPr fontId="5" type="noConversion"/>
  </si>
  <si>
    <t>Total of KEPCO Subsidiaries C/C</t>
    <phoneticPr fontId="5" type="noConversion"/>
  </si>
  <si>
    <t>광양C/C</t>
  </si>
  <si>
    <t>Kwangyang C/C</t>
    <phoneticPr fontId="5" type="noConversion"/>
  </si>
  <si>
    <t>당진C/C</t>
  </si>
  <si>
    <t>Dangjin C/C</t>
    <phoneticPr fontId="5" type="noConversion"/>
  </si>
  <si>
    <t>동두천C/C</t>
  </si>
  <si>
    <t>Dongducheon C/C</t>
    <phoneticPr fontId="5" type="noConversion"/>
  </si>
  <si>
    <t>부산정관에너지</t>
  </si>
  <si>
    <t>Busanjeonggwan energy</t>
    <phoneticPr fontId="5" type="noConversion"/>
  </si>
  <si>
    <t>부천C/C</t>
  </si>
  <si>
    <t>Bucheon C/C</t>
    <phoneticPr fontId="5" type="noConversion"/>
  </si>
  <si>
    <t>안산C/C</t>
  </si>
  <si>
    <t>Ansan C/C</t>
    <phoneticPr fontId="5" type="noConversion"/>
  </si>
  <si>
    <t>안양C/C</t>
  </si>
  <si>
    <t>Anyang C/C</t>
    <phoneticPr fontId="5" type="noConversion"/>
  </si>
  <si>
    <t>영남파워</t>
  </si>
  <si>
    <t>Yeongnam power</t>
    <phoneticPr fontId="5" type="noConversion"/>
  </si>
  <si>
    <t>오성C/C</t>
  </si>
  <si>
    <t>Oseong C/C</t>
    <phoneticPr fontId="5" type="noConversion"/>
  </si>
  <si>
    <t>율촌C/C</t>
    <phoneticPr fontId="5" type="noConversion"/>
  </si>
  <si>
    <t>Yulchon C/C</t>
    <phoneticPr fontId="5" type="noConversion"/>
  </si>
  <si>
    <t>파주문산C/C</t>
  </si>
  <si>
    <t>Pajumunsan C/C</t>
    <phoneticPr fontId="5" type="noConversion"/>
  </si>
  <si>
    <t>포스코에너지C/C</t>
  </si>
  <si>
    <t>POSCO energy  C/C</t>
    <phoneticPr fontId="5" type="noConversion"/>
  </si>
  <si>
    <t>포천C/C</t>
  </si>
  <si>
    <t>Pocheon C/C</t>
    <phoneticPr fontId="5" type="noConversion"/>
  </si>
  <si>
    <t>포천천연C/C</t>
  </si>
  <si>
    <t>Pocheoncheonyeon C/C</t>
    <phoneticPr fontId="5" type="noConversion"/>
  </si>
  <si>
    <t>타사 복합(LNG) 계</t>
    <phoneticPr fontId="5" type="noConversion"/>
  </si>
  <si>
    <t>Total of Other co. C/C(LNG)</t>
    <phoneticPr fontId="5" type="noConversion"/>
  </si>
  <si>
    <t>대산C/C</t>
  </si>
  <si>
    <t>Daesan C/C</t>
    <phoneticPr fontId="5" type="noConversion"/>
  </si>
  <si>
    <t>타사 복합(유류) 계</t>
    <phoneticPr fontId="5" type="noConversion"/>
  </si>
  <si>
    <t>Total of Other co. C/C(Oil)</t>
    <phoneticPr fontId="5" type="noConversion"/>
  </si>
  <si>
    <t>타사 복합 계</t>
    <phoneticPr fontId="5" type="noConversion"/>
  </si>
  <si>
    <t>Total of Other co. C/C</t>
    <phoneticPr fontId="5" type="noConversion"/>
  </si>
  <si>
    <t>복합화력 계</t>
    <phoneticPr fontId="5" type="noConversion"/>
  </si>
  <si>
    <t>Total of combined cycle</t>
    <phoneticPr fontId="5" type="noConversion"/>
  </si>
  <si>
    <t>고리#1</t>
  </si>
  <si>
    <t>-</t>
    <phoneticPr fontId="5" type="noConversion"/>
  </si>
  <si>
    <t xml:space="preserve">    Kori #1</t>
    <phoneticPr fontId="5" type="noConversion"/>
  </si>
  <si>
    <t>고리#2</t>
  </si>
  <si>
    <t xml:space="preserve">    Kori #2</t>
    <phoneticPr fontId="5" type="noConversion"/>
  </si>
  <si>
    <t xml:space="preserve">   3.  발 전 소 별  발 전 실 적  (6) </t>
    <phoneticPr fontId="5" type="noConversion"/>
  </si>
  <si>
    <t>고리#3</t>
  </si>
  <si>
    <t xml:space="preserve">    Kori #3</t>
    <phoneticPr fontId="5" type="noConversion"/>
  </si>
  <si>
    <t>고리#4</t>
  </si>
  <si>
    <t xml:space="preserve">    Kori #4</t>
    <phoneticPr fontId="5" type="noConversion"/>
  </si>
  <si>
    <t>고리 계</t>
  </si>
  <si>
    <t xml:space="preserve">    Total of Kori</t>
    <phoneticPr fontId="5" type="noConversion"/>
  </si>
  <si>
    <t>신고리#1</t>
  </si>
  <si>
    <t xml:space="preserve">    Sinkori #1</t>
    <phoneticPr fontId="5" type="noConversion"/>
  </si>
  <si>
    <t>신고리#2</t>
  </si>
  <si>
    <t xml:space="preserve">    Sinkori #2</t>
  </si>
  <si>
    <t>신고리#3</t>
  </si>
  <si>
    <t xml:space="preserve">    Sinkori #3</t>
  </si>
  <si>
    <t>신고리 계</t>
  </si>
  <si>
    <t xml:space="preserve">    Total of Sinkori</t>
    <phoneticPr fontId="5" type="noConversion"/>
  </si>
  <si>
    <t>월성#1</t>
  </si>
  <si>
    <t xml:space="preserve">   Wolsong #1</t>
    <phoneticPr fontId="5" type="noConversion"/>
  </si>
  <si>
    <t>월성#2</t>
  </si>
  <si>
    <t xml:space="preserve">   Wolsong #2</t>
  </si>
  <si>
    <t>월성#3</t>
  </si>
  <si>
    <t xml:space="preserve">   Wolsong #3</t>
  </si>
  <si>
    <t>월성#4</t>
  </si>
  <si>
    <t xml:space="preserve">   Wolsong #4</t>
  </si>
  <si>
    <t>월성 계</t>
  </si>
  <si>
    <t xml:space="preserve">   Total of Wolsong</t>
    <phoneticPr fontId="5" type="noConversion"/>
  </si>
  <si>
    <t>신월성#1</t>
  </si>
  <si>
    <t xml:space="preserve">   Sinwolsong #1</t>
    <phoneticPr fontId="5" type="noConversion"/>
  </si>
  <si>
    <t>신월성#2</t>
  </si>
  <si>
    <t xml:space="preserve">   Sinwolsong #2</t>
  </si>
  <si>
    <t>신월성 계</t>
  </si>
  <si>
    <t xml:space="preserve">   Total of Sinwolsong</t>
    <phoneticPr fontId="5" type="noConversion"/>
  </si>
  <si>
    <t>한빛#1</t>
  </si>
  <si>
    <t xml:space="preserve">   Hanbit #1</t>
    <phoneticPr fontId="5" type="noConversion"/>
  </si>
  <si>
    <t>한빛#2</t>
  </si>
  <si>
    <t xml:space="preserve">   Hanbit #2</t>
  </si>
  <si>
    <t>한빛#3</t>
  </si>
  <si>
    <t xml:space="preserve">   Hanbit #3</t>
  </si>
  <si>
    <t>한빛#4</t>
  </si>
  <si>
    <t xml:space="preserve">   Hanbit #4</t>
  </si>
  <si>
    <t>한빛#5</t>
  </si>
  <si>
    <t xml:space="preserve">   Hanbit #5</t>
  </si>
  <si>
    <t>한빛#6</t>
  </si>
  <si>
    <t xml:space="preserve">   Hanbit #6</t>
  </si>
  <si>
    <t>한빛 계</t>
  </si>
  <si>
    <t xml:space="preserve">   Total of Hanbit</t>
    <phoneticPr fontId="5" type="noConversion"/>
  </si>
  <si>
    <t>한울#1</t>
  </si>
  <si>
    <t xml:space="preserve">   Hanul #1</t>
    <phoneticPr fontId="5" type="noConversion"/>
  </si>
  <si>
    <t>한울#2</t>
  </si>
  <si>
    <t xml:space="preserve">   Hanul #2</t>
  </si>
  <si>
    <t>한울#3</t>
  </si>
  <si>
    <t xml:space="preserve">   Hanul #3</t>
  </si>
  <si>
    <t>한울#4</t>
  </si>
  <si>
    <t xml:space="preserve">   Hanul #4</t>
  </si>
  <si>
    <t>한울#5</t>
  </si>
  <si>
    <t xml:space="preserve">   Hanul #5</t>
  </si>
  <si>
    <t>한울#6</t>
  </si>
  <si>
    <t xml:space="preserve">   Hanul #6</t>
  </si>
  <si>
    <t>한울 계</t>
  </si>
  <si>
    <t xml:space="preserve">   Total of Hanul</t>
    <phoneticPr fontId="5" type="noConversion"/>
  </si>
  <si>
    <t>원자력 계</t>
    <phoneticPr fontId="5" type="noConversion"/>
  </si>
  <si>
    <t xml:space="preserve">   Total of nuclear </t>
    <phoneticPr fontId="5" type="noConversion"/>
  </si>
  <si>
    <t>한전,자회사</t>
    <phoneticPr fontId="5" type="noConversion"/>
  </si>
  <si>
    <t>태양광</t>
    <phoneticPr fontId="5" type="noConversion"/>
  </si>
  <si>
    <t>Solar</t>
    <phoneticPr fontId="5" type="noConversion"/>
  </si>
  <si>
    <t>풍력</t>
    <phoneticPr fontId="5" type="noConversion"/>
  </si>
  <si>
    <t>Wind power</t>
    <phoneticPr fontId="5" type="noConversion"/>
  </si>
  <si>
    <t>바이오매스(영동#1 포함)</t>
    <phoneticPr fontId="5" type="noConversion"/>
  </si>
  <si>
    <t>Bio</t>
    <phoneticPr fontId="5" type="noConversion"/>
  </si>
  <si>
    <t>* 영동#1</t>
    <phoneticPr fontId="5" type="noConversion"/>
  </si>
  <si>
    <t>Yeongdong #1</t>
    <phoneticPr fontId="5" type="noConversion"/>
  </si>
  <si>
    <t>폐기물에너지(원주그린)</t>
    <phoneticPr fontId="5" type="noConversion"/>
  </si>
  <si>
    <t>Waste-burnup</t>
    <phoneticPr fontId="5" type="noConversion"/>
  </si>
  <si>
    <t>연료전지</t>
    <phoneticPr fontId="5" type="noConversion"/>
  </si>
  <si>
    <t>Fuel cell</t>
    <phoneticPr fontId="5" type="noConversion"/>
  </si>
  <si>
    <t>석탄액화가스(태안IGCC)</t>
    <phoneticPr fontId="5" type="noConversion"/>
  </si>
  <si>
    <t>IGCC</t>
    <phoneticPr fontId="5" type="noConversion"/>
  </si>
  <si>
    <t>한전,자회사 신재생 계</t>
    <phoneticPr fontId="5" type="noConversion"/>
  </si>
  <si>
    <t xml:space="preserve">     Total of KEPCO Sub.New&amp;Renewable energy</t>
    <phoneticPr fontId="5" type="noConversion"/>
  </si>
  <si>
    <t xml:space="preserve">   3.  발 전 소 별  발 전 실 적  (7) </t>
    <phoneticPr fontId="5" type="noConversion"/>
  </si>
  <si>
    <t xml:space="preserve">                               구분
발전소별</t>
    <phoneticPr fontId="5" type="noConversion"/>
  </si>
  <si>
    <t>타
사</t>
    <phoneticPr fontId="5" type="noConversion"/>
  </si>
  <si>
    <t>해양에너지</t>
  </si>
  <si>
    <t>Ocean energy</t>
    <phoneticPr fontId="5" type="noConversion"/>
  </si>
  <si>
    <t>바이오매스</t>
    <phoneticPr fontId="5" type="noConversion"/>
  </si>
  <si>
    <t>매립가스</t>
    <phoneticPr fontId="5" type="noConversion"/>
  </si>
  <si>
    <t>Landfill-gas</t>
    <phoneticPr fontId="5" type="noConversion"/>
  </si>
  <si>
    <t>폐기물에너지</t>
    <phoneticPr fontId="5" type="noConversion"/>
  </si>
  <si>
    <t>부생가스</t>
    <phoneticPr fontId="5" type="noConversion"/>
  </si>
  <si>
    <t>Product-gas</t>
    <phoneticPr fontId="5" type="noConversion"/>
  </si>
  <si>
    <t>부생가스(집단)</t>
    <phoneticPr fontId="5" type="noConversion"/>
  </si>
  <si>
    <t>Product-gas(Group energy)</t>
    <phoneticPr fontId="5" type="noConversion"/>
  </si>
  <si>
    <t>타사 신재생 계</t>
    <phoneticPr fontId="5" type="noConversion"/>
  </si>
  <si>
    <t xml:space="preserve">     Total of Other Co. New&amp;Renewable energy</t>
    <phoneticPr fontId="5" type="noConversion"/>
  </si>
  <si>
    <t>합
계</t>
    <phoneticPr fontId="5" type="noConversion"/>
  </si>
  <si>
    <t>태양광 계</t>
    <phoneticPr fontId="5" type="noConversion"/>
  </si>
  <si>
    <t>Total of Solar</t>
    <phoneticPr fontId="5" type="noConversion"/>
  </si>
  <si>
    <t>풍력 계</t>
    <phoneticPr fontId="5" type="noConversion"/>
  </si>
  <si>
    <t>Total of Wind power</t>
    <phoneticPr fontId="5" type="noConversion"/>
  </si>
  <si>
    <t>해양에너지 계</t>
    <phoneticPr fontId="5" type="noConversion"/>
  </si>
  <si>
    <t>Total of Ocean energy</t>
    <phoneticPr fontId="5" type="noConversion"/>
  </si>
  <si>
    <t>바이오매스 계</t>
    <phoneticPr fontId="5" type="noConversion"/>
  </si>
  <si>
    <t>Total of Bio</t>
    <phoneticPr fontId="5" type="noConversion"/>
  </si>
  <si>
    <t>매립가스 계</t>
    <phoneticPr fontId="5" type="noConversion"/>
  </si>
  <si>
    <t>Total of Landfill-gas</t>
    <phoneticPr fontId="5" type="noConversion"/>
  </si>
  <si>
    <t>폐기물에너지 계</t>
    <phoneticPr fontId="5" type="noConversion"/>
  </si>
  <si>
    <t>Total of Waste-burnup</t>
    <phoneticPr fontId="5" type="noConversion"/>
  </si>
  <si>
    <t>부생가스 계</t>
    <phoneticPr fontId="5" type="noConversion"/>
  </si>
  <si>
    <t>Total of Product-gas</t>
    <phoneticPr fontId="5" type="noConversion"/>
  </si>
  <si>
    <t>연료전지 계</t>
    <phoneticPr fontId="5" type="noConversion"/>
  </si>
  <si>
    <t>Total of Fuel cell</t>
    <phoneticPr fontId="5" type="noConversion"/>
  </si>
  <si>
    <t>석탄액화가스 계</t>
    <phoneticPr fontId="5" type="noConversion"/>
  </si>
  <si>
    <t>Total of IGCC</t>
    <phoneticPr fontId="5" type="noConversion"/>
  </si>
  <si>
    <t>신재생 계</t>
    <phoneticPr fontId="5" type="noConversion"/>
  </si>
  <si>
    <t>Total of New&amp;Renewable energy</t>
    <phoneticPr fontId="5" type="noConversion"/>
  </si>
  <si>
    <t>세종열병합</t>
    <phoneticPr fontId="5" type="noConversion"/>
  </si>
  <si>
    <t>Sejong</t>
    <phoneticPr fontId="5" type="noConversion"/>
  </si>
  <si>
    <t>한전 자회사 집단(LNG) 계</t>
    <phoneticPr fontId="5" type="noConversion"/>
  </si>
  <si>
    <t>Total of KEPCO Subsidiary Group energy</t>
    <phoneticPr fontId="5" type="noConversion"/>
  </si>
  <si>
    <t>구미열병합</t>
  </si>
  <si>
    <t xml:space="preserve">Gumi </t>
    <phoneticPr fontId="5" type="noConversion"/>
  </si>
  <si>
    <t>군장에너지</t>
    <phoneticPr fontId="5" type="noConversion"/>
  </si>
  <si>
    <t>Gunjang</t>
    <phoneticPr fontId="5" type="noConversion"/>
  </si>
  <si>
    <t>금호여수열병합</t>
  </si>
  <si>
    <t>Gumhoyeosu</t>
    <phoneticPr fontId="5" type="noConversion"/>
  </si>
  <si>
    <t>김천열병합</t>
  </si>
  <si>
    <t>Gimcheon</t>
    <phoneticPr fontId="5" type="noConversion"/>
  </si>
  <si>
    <t>대구염색</t>
  </si>
  <si>
    <t>Daeguyeomsaek</t>
    <phoneticPr fontId="5" type="noConversion"/>
  </si>
  <si>
    <t>반월열병합</t>
  </si>
  <si>
    <t>Banwol</t>
    <phoneticPr fontId="5" type="noConversion"/>
  </si>
  <si>
    <t>부산염색</t>
  </si>
  <si>
    <t>Busan</t>
    <phoneticPr fontId="5" type="noConversion"/>
  </si>
  <si>
    <t>상공에너지열병합</t>
  </si>
  <si>
    <t>Sanggong</t>
    <phoneticPr fontId="5" type="noConversion"/>
  </si>
  <si>
    <t>새만금열병합</t>
  </si>
  <si>
    <t>Saemangum</t>
    <phoneticPr fontId="5" type="noConversion"/>
  </si>
  <si>
    <t>여수열병합</t>
  </si>
  <si>
    <t>Yeosu</t>
    <phoneticPr fontId="5" type="noConversion"/>
  </si>
  <si>
    <t>익산에너지</t>
  </si>
  <si>
    <t>Iksan</t>
    <phoneticPr fontId="5" type="noConversion"/>
  </si>
  <si>
    <t>타사 집단(석탄) 계</t>
    <phoneticPr fontId="5" type="noConversion"/>
  </si>
  <si>
    <t>Total of Other co. Group energy(Coal)</t>
    <phoneticPr fontId="5" type="noConversion"/>
  </si>
  <si>
    <t>대구열병합</t>
  </si>
  <si>
    <t>Daegu</t>
    <phoneticPr fontId="5" type="noConversion"/>
  </si>
  <si>
    <t>대전열병합</t>
  </si>
  <si>
    <t>Daejeon</t>
    <phoneticPr fontId="5" type="noConversion"/>
  </si>
  <si>
    <t>무림열병합</t>
  </si>
  <si>
    <t>Murim</t>
    <phoneticPr fontId="5" type="noConversion"/>
  </si>
  <si>
    <t>수원열병합</t>
  </si>
  <si>
    <t>Suwon</t>
    <phoneticPr fontId="5" type="noConversion"/>
  </si>
  <si>
    <t>※ 구미열병합은 석탄으로 집계</t>
    <phoneticPr fontId="5" type="noConversion"/>
  </si>
  <si>
    <t xml:space="preserve">   3.  발 전 소 별  발 전 실 적  (8) </t>
    <phoneticPr fontId="5" type="noConversion"/>
  </si>
  <si>
    <t xml:space="preserve">      Items
                                Plants</t>
    <phoneticPr fontId="5" type="noConversion"/>
  </si>
  <si>
    <t>청주열병합</t>
  </si>
  <si>
    <t>Cheongju</t>
    <phoneticPr fontId="5" type="noConversion"/>
  </si>
  <si>
    <t>타사 집단(유류) 계</t>
    <phoneticPr fontId="5" type="noConversion"/>
  </si>
  <si>
    <t>Total of Other co. Group energy(Oil)</t>
    <phoneticPr fontId="5" type="noConversion"/>
  </si>
  <si>
    <t>광교열병합</t>
  </si>
  <si>
    <t>Gwanggyo</t>
    <phoneticPr fontId="5" type="noConversion"/>
  </si>
  <si>
    <t>노원열병합</t>
  </si>
  <si>
    <t>Nowon</t>
    <phoneticPr fontId="5" type="noConversion"/>
  </si>
  <si>
    <t>논현열병합</t>
  </si>
  <si>
    <t>Nonhyeon</t>
    <phoneticPr fontId="5" type="noConversion"/>
  </si>
  <si>
    <t>대구그린파워</t>
  </si>
  <si>
    <t>Daegugreenpower</t>
    <phoneticPr fontId="5" type="noConversion"/>
  </si>
  <si>
    <t>대전서남부열병합</t>
  </si>
  <si>
    <t>Daejeonseonambu</t>
    <phoneticPr fontId="5" type="noConversion"/>
  </si>
  <si>
    <t>동탄열병합</t>
  </si>
  <si>
    <t>Dongtan</t>
    <phoneticPr fontId="5" type="noConversion"/>
  </si>
  <si>
    <t>명품오산열병합</t>
  </si>
  <si>
    <t>Myeongpumosan</t>
    <phoneticPr fontId="5" type="noConversion"/>
  </si>
  <si>
    <t>목동열병합</t>
  </si>
  <si>
    <t>Mokdong</t>
    <phoneticPr fontId="5" type="noConversion"/>
  </si>
  <si>
    <t>별내열병합</t>
  </si>
  <si>
    <t>Byeolnae</t>
    <phoneticPr fontId="5" type="noConversion"/>
  </si>
  <si>
    <t>송도복합</t>
  </si>
  <si>
    <t xml:space="preserve">    Songdo</t>
    <phoneticPr fontId="5" type="noConversion"/>
  </si>
  <si>
    <t>수완에너지</t>
  </si>
  <si>
    <t xml:space="preserve">    Suwan</t>
    <phoneticPr fontId="5" type="noConversion"/>
  </si>
  <si>
    <t>신정열병합</t>
  </si>
  <si>
    <t xml:space="preserve">    Sinjeong</t>
    <phoneticPr fontId="5" type="noConversion"/>
  </si>
  <si>
    <t>아산배방열병합</t>
  </si>
  <si>
    <t xml:space="preserve">    Asanbaebang</t>
    <phoneticPr fontId="5" type="noConversion"/>
  </si>
  <si>
    <t>안산열병합</t>
  </si>
  <si>
    <t xml:space="preserve">    Ansan</t>
    <phoneticPr fontId="5" type="noConversion"/>
  </si>
  <si>
    <t>양주열병합</t>
  </si>
  <si>
    <t xml:space="preserve">    Yangju</t>
    <phoneticPr fontId="5" type="noConversion"/>
  </si>
  <si>
    <t>위례열병합</t>
  </si>
  <si>
    <t xml:space="preserve">    Wirye    </t>
    <phoneticPr fontId="5" type="noConversion"/>
  </si>
  <si>
    <t>인천공항열병합</t>
  </si>
  <si>
    <t xml:space="preserve">    Incheongonghang</t>
    <phoneticPr fontId="5" type="noConversion"/>
  </si>
  <si>
    <t>춘천열병합</t>
  </si>
  <si>
    <t xml:space="preserve">    Chuncheon</t>
    <phoneticPr fontId="5" type="noConversion"/>
  </si>
  <si>
    <t>파주열병합</t>
  </si>
  <si>
    <t xml:space="preserve">    Paju</t>
    <phoneticPr fontId="5" type="noConversion"/>
  </si>
  <si>
    <t>판교열병합</t>
  </si>
  <si>
    <t xml:space="preserve">    Pangyo</t>
    <phoneticPr fontId="5" type="noConversion"/>
  </si>
  <si>
    <t>하남열병합</t>
  </si>
  <si>
    <t xml:space="preserve">    Hanam</t>
    <phoneticPr fontId="5" type="noConversion"/>
  </si>
  <si>
    <t>화성복합</t>
  </si>
  <si>
    <t xml:space="preserve">    Hwaseong</t>
    <phoneticPr fontId="5" type="noConversion"/>
  </si>
  <si>
    <r>
      <t xml:space="preserve">기타 </t>
    </r>
    <r>
      <rPr>
        <vertAlign val="superscript"/>
        <sz val="8.5"/>
        <rFont val="돋움"/>
        <family val="3"/>
        <charset val="129"/>
      </rPr>
      <t>1)</t>
    </r>
    <phoneticPr fontId="5" type="noConversion"/>
  </si>
  <si>
    <r>
      <t xml:space="preserve">    Others </t>
    </r>
    <r>
      <rPr>
        <vertAlign val="superscript"/>
        <sz val="8"/>
        <rFont val="돋움"/>
        <family val="3"/>
        <charset val="129"/>
      </rPr>
      <t>1)</t>
    </r>
    <phoneticPr fontId="5" type="noConversion"/>
  </si>
  <si>
    <t>타사 집단(LNG) 계</t>
    <phoneticPr fontId="5" type="noConversion"/>
  </si>
  <si>
    <t xml:space="preserve">     Total of Other co. Group energy(LNG)</t>
    <phoneticPr fontId="5" type="noConversion"/>
  </si>
  <si>
    <t>타사 집단 계</t>
    <phoneticPr fontId="5" type="noConversion"/>
  </si>
  <si>
    <t xml:space="preserve">    Total of Other co. Group energy</t>
    <phoneticPr fontId="5" type="noConversion"/>
  </si>
  <si>
    <t>집단 계</t>
    <phoneticPr fontId="5" type="noConversion"/>
  </si>
  <si>
    <t xml:space="preserve">    Total of Group energy</t>
    <phoneticPr fontId="5" type="noConversion"/>
  </si>
  <si>
    <t>제주G/T(한전, 중부)</t>
    <phoneticPr fontId="5" type="noConversion"/>
  </si>
  <si>
    <t xml:space="preserve">    Jeju G/T</t>
    <phoneticPr fontId="5" type="noConversion"/>
  </si>
  <si>
    <t>제주내연(중부)</t>
  </si>
  <si>
    <t xml:space="preserve">    Jeju D/P</t>
    <phoneticPr fontId="5" type="noConversion"/>
  </si>
  <si>
    <t>한전 도서 내연(D/P)</t>
    <phoneticPr fontId="5" type="noConversion"/>
  </si>
  <si>
    <t xml:space="preserve">    Internal  combustion in island</t>
    <phoneticPr fontId="5" type="noConversion"/>
  </si>
  <si>
    <t>내연력 계</t>
    <phoneticPr fontId="5" type="noConversion"/>
  </si>
  <si>
    <t xml:space="preserve">    Total of internal combustion</t>
    <phoneticPr fontId="5" type="noConversion"/>
  </si>
  <si>
    <t>한전, 자회사계</t>
    <phoneticPr fontId="5" type="noConversion"/>
  </si>
  <si>
    <t xml:space="preserve">    Total of KEPCO &amp; Subsidiaries</t>
    <phoneticPr fontId="5" type="noConversion"/>
  </si>
  <si>
    <t>타사계</t>
    <phoneticPr fontId="5" type="noConversion"/>
  </si>
  <si>
    <t xml:space="preserve">    Total of Other Co. </t>
    <phoneticPr fontId="5" type="noConversion"/>
  </si>
  <si>
    <t>기타 상용자가(LNG)</t>
    <phoneticPr fontId="5" type="noConversion"/>
  </si>
  <si>
    <t xml:space="preserve">    Non-utility generation(LNG)</t>
    <phoneticPr fontId="5" type="noConversion"/>
  </si>
  <si>
    <t>기타 상용자가(부생가스)</t>
    <phoneticPr fontId="5" type="noConversion"/>
  </si>
  <si>
    <t xml:space="preserve">     Non-utility generation(Product-gas)</t>
    <phoneticPr fontId="5" type="noConversion"/>
  </si>
  <si>
    <r>
      <t>기타 상용자가</t>
    </r>
    <r>
      <rPr>
        <vertAlign val="superscript"/>
        <sz val="8"/>
        <color theme="1"/>
        <rFont val="돋움"/>
        <family val="3"/>
        <charset val="129"/>
      </rPr>
      <t>2)</t>
    </r>
    <r>
      <rPr>
        <sz val="8"/>
        <color theme="1"/>
        <rFont val="돋움"/>
        <family val="3"/>
        <charset val="129"/>
      </rPr>
      <t xml:space="preserve"> 계</t>
    </r>
    <phoneticPr fontId="5" type="noConversion"/>
  </si>
  <si>
    <r>
      <t xml:space="preserve">    Total of Non-utility generation </t>
    </r>
    <r>
      <rPr>
        <vertAlign val="superscript"/>
        <sz val="8"/>
        <color theme="1"/>
        <rFont val="돋움"/>
        <family val="3"/>
        <charset val="129"/>
      </rPr>
      <t>2)</t>
    </r>
    <phoneticPr fontId="5" type="noConversion"/>
  </si>
  <si>
    <t>총계</t>
    <phoneticPr fontId="5" type="noConversion"/>
  </si>
  <si>
    <t xml:space="preserve">   Total</t>
    <phoneticPr fontId="5" type="noConversion"/>
  </si>
  <si>
    <t xml:space="preserve">   1) 집단에너지 기타는 가스압터빈, 여열회수발전, 폐열활용 발전 등임</t>
    <phoneticPr fontId="5" type="noConversion"/>
  </si>
  <si>
    <t xml:space="preserve">   1) Others of Group energy are gas pressure turbine, residual heat recovery, waste heat generation etc.</t>
    <phoneticPr fontId="5" type="noConversion"/>
  </si>
  <si>
    <t xml:space="preserve">   2) 상용자가 발전사업자 발전량은 한전의 구입전력량만 반영</t>
    <phoneticPr fontId="5" type="noConversion"/>
  </si>
  <si>
    <t xml:space="preserve">   2) Reflected non-utitlity generation only the amount of electrictiy purchased by KEPCO</t>
    <phoneticPr fontId="5" type="noConversion"/>
  </si>
  <si>
    <t xml:space="preserve">   4.  회 사 별  설 비 및 발 전 현 황</t>
    <phoneticPr fontId="5" type="noConversion"/>
  </si>
  <si>
    <r>
      <t xml:space="preserve">(단위:kW,MWh)  </t>
    </r>
    <r>
      <rPr>
        <sz val="16"/>
        <rFont val="돋움"/>
        <family val="3"/>
        <charset val="129"/>
      </rPr>
      <t>Generating facilities &amp;  results by Company</t>
    </r>
    <phoneticPr fontId="5" type="noConversion"/>
  </si>
  <si>
    <t>구  분
Items</t>
    <phoneticPr fontId="5" type="noConversion"/>
  </si>
  <si>
    <t>수       력
Hydro</t>
  </si>
  <si>
    <t>석 탄 화 력
Coal</t>
    <phoneticPr fontId="5" type="noConversion"/>
  </si>
  <si>
    <t>유류 및 가스 화력
Heavy Oil &amp; LNG</t>
    <phoneticPr fontId="5" type="noConversion"/>
  </si>
  <si>
    <r>
      <t xml:space="preserve">내연 및 복합/집단
</t>
    </r>
    <r>
      <rPr>
        <sz val="6"/>
        <color theme="1"/>
        <rFont val="돋움"/>
        <family val="3"/>
        <charset val="129"/>
      </rPr>
      <t>C/C &amp; Internal Combustion/Group Energy</t>
    </r>
    <phoneticPr fontId="5" type="noConversion"/>
  </si>
  <si>
    <t>원자력 및 신재생
Nuclear &amp; Alternative</t>
    <phoneticPr fontId="5" type="noConversion"/>
  </si>
  <si>
    <t>발전량 계
Total</t>
    <phoneticPr fontId="5" type="noConversion"/>
  </si>
  <si>
    <t xml:space="preserve">발전소
Plants
</t>
    <phoneticPr fontId="5" type="noConversion"/>
  </si>
  <si>
    <t xml:space="preserve">용량
Capacity
</t>
    <phoneticPr fontId="5" type="noConversion"/>
  </si>
  <si>
    <t>발전량
Power Generation</t>
  </si>
  <si>
    <t>발전량
Power
Generation</t>
    <phoneticPr fontId="5" type="noConversion"/>
  </si>
  <si>
    <t>(용량 계)
(Capacity Total)</t>
    <phoneticPr fontId="5" type="noConversion"/>
  </si>
  <si>
    <t>점유율
Ratio
(%)</t>
    <phoneticPr fontId="5" type="noConversion"/>
  </si>
  <si>
    <t>남동발전</t>
    <phoneticPr fontId="5" type="noConversion"/>
  </si>
  <si>
    <t>삼천포소수력</t>
    <phoneticPr fontId="5" type="noConversion"/>
  </si>
  <si>
    <t>영 동 #2</t>
    <phoneticPr fontId="5" type="noConversion"/>
  </si>
  <si>
    <t>(복  합)</t>
  </si>
  <si>
    <t>태양광</t>
  </si>
  <si>
    <t>KOSEP</t>
    <phoneticPr fontId="5" type="noConversion"/>
  </si>
  <si>
    <t>영흥소수력</t>
    <phoneticPr fontId="5" type="noConversion"/>
  </si>
  <si>
    <t>삼천포#1~6</t>
    <phoneticPr fontId="5" type="noConversion"/>
  </si>
  <si>
    <t>분   당 C/C</t>
    <phoneticPr fontId="5" type="noConversion"/>
  </si>
  <si>
    <t>영 흥#1~6</t>
    <phoneticPr fontId="5" type="noConversion"/>
  </si>
  <si>
    <t>바이오</t>
    <phoneticPr fontId="5" type="noConversion"/>
  </si>
  <si>
    <t>여 수#1~2</t>
    <phoneticPr fontId="5" type="noConversion"/>
  </si>
  <si>
    <t>폐기물</t>
    <phoneticPr fontId="5" type="noConversion"/>
  </si>
  <si>
    <t>중부발전</t>
    <phoneticPr fontId="5" type="noConversion"/>
  </si>
  <si>
    <t>보령소수력</t>
    <phoneticPr fontId="5" type="noConversion"/>
  </si>
  <si>
    <t>보 령 #1~8</t>
    <phoneticPr fontId="5" type="noConversion"/>
  </si>
  <si>
    <t>제 주 #2~3</t>
    <phoneticPr fontId="5" type="noConversion"/>
  </si>
  <si>
    <t>제주 G/T#3</t>
    <phoneticPr fontId="5" type="noConversion"/>
  </si>
  <si>
    <t>KOMIPO</t>
  </si>
  <si>
    <t>신보령소수력</t>
    <phoneticPr fontId="5" type="noConversion"/>
  </si>
  <si>
    <t>서 천 #1,2</t>
    <phoneticPr fontId="5" type="noConversion"/>
  </si>
  <si>
    <t>서 울 #5</t>
    <phoneticPr fontId="5" type="noConversion"/>
  </si>
  <si>
    <t>제주 내연</t>
    <phoneticPr fontId="5" type="noConversion"/>
  </si>
  <si>
    <t>신보령#1~2</t>
    <phoneticPr fontId="5" type="noConversion"/>
  </si>
  <si>
    <t>보   령 C/C</t>
    <phoneticPr fontId="5" type="noConversion"/>
  </si>
  <si>
    <t>인   천 C/C</t>
    <phoneticPr fontId="5" type="noConversion"/>
  </si>
  <si>
    <t>(집  단)</t>
    <phoneticPr fontId="5" type="noConversion"/>
  </si>
  <si>
    <t>세종천연가스</t>
    <phoneticPr fontId="5" type="noConversion"/>
  </si>
  <si>
    <t>서부발전</t>
    <phoneticPr fontId="5" type="noConversion"/>
  </si>
  <si>
    <t>태안소수력</t>
    <phoneticPr fontId="5" type="noConversion"/>
  </si>
  <si>
    <t>태 안 #1~10</t>
    <phoneticPr fontId="5" type="noConversion"/>
  </si>
  <si>
    <t>평 택 #1~4</t>
    <phoneticPr fontId="5" type="noConversion"/>
  </si>
  <si>
    <t>(복   합)</t>
    <phoneticPr fontId="5" type="noConversion"/>
  </si>
  <si>
    <t>KOWEPO</t>
    <phoneticPr fontId="5" type="noConversion"/>
  </si>
  <si>
    <r>
      <t xml:space="preserve">군 </t>
    </r>
    <r>
      <rPr>
        <sz val="7"/>
        <color theme="1"/>
        <rFont val="Arial"/>
        <family val="2"/>
      </rPr>
      <t> </t>
    </r>
    <r>
      <rPr>
        <sz val="7"/>
        <color theme="1"/>
        <rFont val="돋움"/>
        <family val="3"/>
        <charset val="129"/>
      </rPr>
      <t xml:space="preserve"> 산 C/C</t>
    </r>
    <phoneticPr fontId="5" type="noConversion"/>
  </si>
  <si>
    <r>
      <t xml:space="preserve">평 </t>
    </r>
    <r>
      <rPr>
        <sz val="7"/>
        <color theme="1"/>
        <rFont val="Arial"/>
        <family val="2"/>
      </rPr>
      <t> </t>
    </r>
    <r>
      <rPr>
        <sz val="7"/>
        <color theme="1"/>
        <rFont val="돋움"/>
        <family val="3"/>
        <charset val="129"/>
      </rPr>
      <t xml:space="preserve"> 택 C/C</t>
    </r>
    <phoneticPr fontId="5" type="noConversion"/>
  </si>
  <si>
    <t>서인천 C/C</t>
    <phoneticPr fontId="5" type="noConversion"/>
  </si>
  <si>
    <t>석탄액화가스</t>
  </si>
  <si>
    <t>남부발전</t>
    <phoneticPr fontId="5" type="noConversion"/>
  </si>
  <si>
    <t>행원소수력</t>
    <phoneticPr fontId="5" type="noConversion"/>
  </si>
  <si>
    <t>하 동 #1~8</t>
    <phoneticPr fontId="5" type="noConversion"/>
  </si>
  <si>
    <t>남제주#1,2</t>
    <phoneticPr fontId="5" type="noConversion"/>
  </si>
  <si>
    <t>KOSPO</t>
  </si>
  <si>
    <t>삼척그린파워</t>
    <phoneticPr fontId="5" type="noConversion"/>
  </si>
  <si>
    <t>삼척그린파워#1,2</t>
    <phoneticPr fontId="5" type="noConversion"/>
  </si>
  <si>
    <t>영   월 C/C</t>
    <phoneticPr fontId="5" type="noConversion"/>
  </si>
  <si>
    <t>해양소수력</t>
  </si>
  <si>
    <t>신인천 C/C</t>
    <phoneticPr fontId="5" type="noConversion"/>
  </si>
  <si>
    <t>바이오</t>
  </si>
  <si>
    <t>한   림 C/C</t>
    <phoneticPr fontId="5" type="noConversion"/>
  </si>
  <si>
    <t>폐기물</t>
  </si>
  <si>
    <t>부   산 C/C</t>
    <phoneticPr fontId="5" type="noConversion"/>
  </si>
  <si>
    <t>안   동 C/C</t>
    <phoneticPr fontId="5" type="noConversion"/>
  </si>
  <si>
    <t>동서발전</t>
    <phoneticPr fontId="5" type="noConversion"/>
  </si>
  <si>
    <t>당진화력소수력</t>
    <phoneticPr fontId="5" type="noConversion"/>
  </si>
  <si>
    <t>동 해 #1,2</t>
    <phoneticPr fontId="5" type="noConversion"/>
  </si>
  <si>
    <t>울 산 #4~6</t>
    <phoneticPr fontId="5" type="noConversion"/>
  </si>
  <si>
    <t>KEWESPO</t>
    <phoneticPr fontId="5" type="noConversion"/>
  </si>
  <si>
    <t>호 남 #1,2</t>
    <phoneticPr fontId="5" type="noConversion"/>
  </si>
  <si>
    <t>일   산 C/C</t>
    <phoneticPr fontId="5" type="noConversion"/>
  </si>
  <si>
    <t>당 진 #1~10</t>
    <phoneticPr fontId="5" type="noConversion"/>
  </si>
  <si>
    <t>울   산 C/C</t>
    <phoneticPr fontId="5" type="noConversion"/>
  </si>
  <si>
    <t>수력원자력</t>
    <phoneticPr fontId="5" type="noConversion"/>
  </si>
  <si>
    <t>화천</t>
    <phoneticPr fontId="5" type="noConversion"/>
  </si>
  <si>
    <t>무주양수</t>
    <phoneticPr fontId="5" type="noConversion"/>
  </si>
  <si>
    <t>(원자력)</t>
    <phoneticPr fontId="5" type="noConversion"/>
  </si>
  <si>
    <t>KHNP</t>
  </si>
  <si>
    <t>춘천</t>
    <phoneticPr fontId="5" type="noConversion"/>
  </si>
  <si>
    <t>양양양수</t>
    <phoneticPr fontId="5" type="noConversion"/>
  </si>
  <si>
    <t>고리#2~4</t>
    <phoneticPr fontId="5" type="noConversion"/>
  </si>
  <si>
    <t>의암</t>
    <phoneticPr fontId="5" type="noConversion"/>
  </si>
  <si>
    <t>삼랑진양수</t>
    <phoneticPr fontId="5" type="noConversion"/>
  </si>
  <si>
    <t>신고리#1~3</t>
    <phoneticPr fontId="5" type="noConversion"/>
  </si>
  <si>
    <t>청평</t>
    <phoneticPr fontId="5" type="noConversion"/>
  </si>
  <si>
    <t>청송양수</t>
    <phoneticPr fontId="5" type="noConversion"/>
  </si>
  <si>
    <t>월성#1~4</t>
    <phoneticPr fontId="5" type="noConversion"/>
  </si>
  <si>
    <t>한국전력</t>
    <phoneticPr fontId="5" type="noConversion"/>
  </si>
  <si>
    <t>팔당</t>
    <phoneticPr fontId="5" type="noConversion"/>
  </si>
  <si>
    <t>청평양수</t>
    <phoneticPr fontId="5" type="noConversion"/>
  </si>
  <si>
    <t>한빛#1~6</t>
    <phoneticPr fontId="5" type="noConversion"/>
  </si>
  <si>
    <t>KEPCO</t>
  </si>
  <si>
    <t>강릉</t>
    <phoneticPr fontId="5" type="noConversion"/>
  </si>
  <si>
    <t>산청양수</t>
    <phoneticPr fontId="5" type="noConversion"/>
  </si>
  <si>
    <t>한울#1~6</t>
    <phoneticPr fontId="5" type="noConversion"/>
  </si>
  <si>
    <t>(음영부분)</t>
    <phoneticPr fontId="5" type="noConversion"/>
  </si>
  <si>
    <t>섬진강</t>
    <phoneticPr fontId="5" type="noConversion"/>
  </si>
  <si>
    <t>예천양수</t>
    <phoneticPr fontId="5" type="noConversion"/>
  </si>
  <si>
    <t>신월성#1~2</t>
    <phoneticPr fontId="5" type="noConversion"/>
  </si>
  <si>
    <t>괴산 소수력</t>
    <phoneticPr fontId="5" type="noConversion"/>
  </si>
  <si>
    <t>(신재생)</t>
    <phoneticPr fontId="5" type="noConversion"/>
  </si>
  <si>
    <t>보성강 소수력</t>
    <phoneticPr fontId="5" type="noConversion"/>
  </si>
  <si>
    <t>기타 소수력</t>
    <phoneticPr fontId="5" type="noConversion"/>
  </si>
  <si>
    <t>추산(수력)</t>
    <phoneticPr fontId="5" type="noConversion"/>
  </si>
  <si>
    <t>한전도서내연</t>
    <phoneticPr fontId="5" type="noConversion"/>
  </si>
  <si>
    <t>한전태양광</t>
    <phoneticPr fontId="5" type="noConversion"/>
  </si>
  <si>
    <t>한전 및</t>
  </si>
  <si>
    <t>수     력</t>
    <phoneticPr fontId="5" type="noConversion"/>
  </si>
  <si>
    <t>무 연 탄</t>
  </si>
  <si>
    <t xml:space="preserve">유류 &amp; </t>
    <phoneticPr fontId="5" type="noConversion"/>
  </si>
  <si>
    <t>내연력</t>
    <phoneticPr fontId="5" type="noConversion"/>
  </si>
  <si>
    <t>원자력</t>
    <phoneticPr fontId="5" type="noConversion"/>
  </si>
  <si>
    <t>자회사 계</t>
    <phoneticPr fontId="5" type="noConversion"/>
  </si>
  <si>
    <t>양    수</t>
    <phoneticPr fontId="5" type="noConversion"/>
  </si>
  <si>
    <t>유 연 탄</t>
  </si>
  <si>
    <t>L N G</t>
  </si>
  <si>
    <t>복합/집단</t>
    <phoneticPr fontId="5" type="noConversion"/>
  </si>
  <si>
    <t>신재생에너지</t>
  </si>
  <si>
    <t>Sub total</t>
    <phoneticPr fontId="5" type="noConversion"/>
  </si>
  <si>
    <t>타사</t>
  </si>
  <si>
    <t>수자원</t>
    <phoneticPr fontId="5" type="noConversion"/>
  </si>
  <si>
    <t>북평화력#1,2</t>
    <phoneticPr fontId="5" type="noConversion"/>
  </si>
  <si>
    <t>집단에너지</t>
    <phoneticPr fontId="5" type="noConversion"/>
  </si>
  <si>
    <t>포스코복합</t>
    <phoneticPr fontId="5" type="noConversion"/>
  </si>
  <si>
    <t>Others</t>
  </si>
  <si>
    <t>수자원소수력</t>
    <phoneticPr fontId="5" type="noConversion"/>
  </si>
  <si>
    <t>기타상용자가</t>
    <phoneticPr fontId="5" type="noConversion"/>
  </si>
  <si>
    <t>당진복합</t>
    <phoneticPr fontId="5" type="noConversion"/>
  </si>
  <si>
    <t>GS파워소수력</t>
    <phoneticPr fontId="5" type="noConversion"/>
  </si>
  <si>
    <t>(집단, 상용자가는 복합/집단에 포함)</t>
    <phoneticPr fontId="5" type="noConversion"/>
  </si>
  <si>
    <t>율촌복합</t>
    <phoneticPr fontId="5" type="noConversion"/>
  </si>
  <si>
    <t>해양에너지(조력)</t>
    <phoneticPr fontId="5" type="noConversion"/>
  </si>
  <si>
    <t>기타소수력</t>
    <phoneticPr fontId="5" type="noConversion"/>
  </si>
  <si>
    <t>광양복합</t>
    <phoneticPr fontId="5" type="noConversion"/>
  </si>
  <si>
    <t>바이오매스</t>
  </si>
  <si>
    <t>안양복합</t>
    <phoneticPr fontId="5" type="noConversion"/>
  </si>
  <si>
    <t>부천복합</t>
    <phoneticPr fontId="5" type="noConversion"/>
  </si>
  <si>
    <t>폐기물 에너지</t>
  </si>
  <si>
    <t>오성복합</t>
    <phoneticPr fontId="5" type="noConversion"/>
  </si>
  <si>
    <t>동두천복합</t>
    <phoneticPr fontId="5" type="noConversion"/>
  </si>
  <si>
    <t>안산복합</t>
    <phoneticPr fontId="5" type="noConversion"/>
  </si>
  <si>
    <t>포천복합</t>
    <phoneticPr fontId="5" type="noConversion"/>
  </si>
  <si>
    <t>포천천연복합</t>
    <phoneticPr fontId="5" type="noConversion"/>
  </si>
  <si>
    <t>파주문산복합</t>
    <phoneticPr fontId="5" type="noConversion"/>
  </si>
  <si>
    <t>기타 복합</t>
    <phoneticPr fontId="5" type="noConversion"/>
  </si>
  <si>
    <t>발전원별 계</t>
    <phoneticPr fontId="5" type="noConversion"/>
  </si>
  <si>
    <t>Total</t>
    <phoneticPr fontId="5" type="noConversion"/>
  </si>
  <si>
    <t>※ 집단 신재생(부생가스)은 신재생으로 포함</t>
    <phoneticPr fontId="5" type="noConversion"/>
  </si>
  <si>
    <t xml:space="preserve">   5.  발 전 연 료  사 용 량  추 이 </t>
    <phoneticPr fontId="5" type="noConversion"/>
  </si>
  <si>
    <r>
      <t xml:space="preserve">   </t>
    </r>
    <r>
      <rPr>
        <sz val="16"/>
        <rFont val="돋움"/>
        <family val="3"/>
        <charset val="129"/>
      </rPr>
      <t>Trends in fuel Consumption</t>
    </r>
    <phoneticPr fontId="5" type="noConversion"/>
  </si>
  <si>
    <t xml:space="preserve">   구 분
연도별</t>
    <phoneticPr fontId="5" type="noConversion"/>
  </si>
  <si>
    <t>중          유                       Heavy    oil</t>
  </si>
  <si>
    <t xml:space="preserve">    경     유      Diesel oil</t>
    <phoneticPr fontId="5" type="noConversion"/>
  </si>
  <si>
    <t>무     연     탄
Anthracite coal</t>
  </si>
  <si>
    <t>유      연      탄
Bituminous coal</t>
  </si>
  <si>
    <t>L       N       G</t>
    <phoneticPr fontId="5" type="noConversion"/>
  </si>
  <si>
    <t>사용열량
합      계</t>
    <phoneticPr fontId="5" type="noConversion"/>
  </si>
  <si>
    <t>열량무연탄</t>
    <phoneticPr fontId="5" type="noConversion"/>
  </si>
  <si>
    <t>열량유연탄</t>
    <phoneticPr fontId="5" type="noConversion"/>
  </si>
  <si>
    <t>열량중유</t>
    <phoneticPr fontId="5" type="noConversion"/>
  </si>
  <si>
    <t>열량경유</t>
    <phoneticPr fontId="5" type="noConversion"/>
  </si>
  <si>
    <t>열량가스</t>
    <phoneticPr fontId="5" type="noConversion"/>
  </si>
  <si>
    <t xml:space="preserve"> Items
       During    </t>
    <phoneticPr fontId="5" type="noConversion"/>
  </si>
  <si>
    <t>B.C   유
(kl)
Bunker C</t>
  </si>
  <si>
    <t>기타중유
(kl)
Others</t>
    <phoneticPr fontId="5" type="noConversion"/>
  </si>
  <si>
    <t>사  용  량   계
(kl)
Total
 consumption</t>
    <phoneticPr fontId="5" type="noConversion"/>
  </si>
  <si>
    <t>발열량
(kcal/l)
Caloric-
value</t>
    <phoneticPr fontId="5" type="noConversion"/>
  </si>
  <si>
    <t>사    용    량
(kl)
Consumption</t>
    <phoneticPr fontId="5" type="noConversion"/>
  </si>
  <si>
    <t>사 용 량
(t)
Consu-
mption</t>
    <phoneticPr fontId="5" type="noConversion"/>
  </si>
  <si>
    <t>발열량
(kcal/kg)
Caloric-
value</t>
    <phoneticPr fontId="5" type="noConversion"/>
  </si>
  <si>
    <t>사 용 량
(t)
Consu-
mption</t>
  </si>
  <si>
    <r>
      <t>(10</t>
    </r>
    <r>
      <rPr>
        <vertAlign val="superscript"/>
        <sz val="8"/>
        <rFont val="돋움"/>
        <family val="3"/>
        <charset val="129"/>
      </rPr>
      <t>9</t>
    </r>
    <r>
      <rPr>
        <sz val="8"/>
        <rFont val="돋움"/>
        <family val="3"/>
        <charset val="129"/>
      </rPr>
      <t xml:space="preserve"> kcal)</t>
    </r>
    <r>
      <rPr>
        <sz val="9"/>
        <rFont val="돋움"/>
        <family val="3"/>
        <charset val="129"/>
      </rPr>
      <t xml:space="preserve">
</t>
    </r>
    <r>
      <rPr>
        <sz val="8"/>
        <rFont val="돋움"/>
        <family val="3"/>
        <charset val="129"/>
      </rPr>
      <t>Total of
 Caloric-
value</t>
    </r>
    <phoneticPr fontId="5" type="noConversion"/>
  </si>
  <si>
    <t xml:space="preserve"> ※ 한전, 발전 5개사, 민간 4개사(포스코에너지, GS EPS, GS POWER, 씨지앤율촌) 화력발전 실적</t>
    <phoneticPr fontId="5" type="noConversion"/>
  </si>
  <si>
    <t xml:space="preserve"> ※  KEPCO &amp; Subsidiaries, other 4 companies thermal power generation</t>
    <phoneticPr fontId="5" type="noConversion"/>
  </si>
  <si>
    <t xml:space="preserve">   6.  발 전 소 별  연 료 사 용  실 적  (1)</t>
    <phoneticPr fontId="5" type="noConversion"/>
  </si>
  <si>
    <r>
      <t xml:space="preserve">('171.1~12.31) </t>
    </r>
    <r>
      <rPr>
        <sz val="9"/>
        <rFont val="돋움"/>
        <family val="3"/>
        <charset val="129"/>
      </rPr>
      <t xml:space="preserve"> </t>
    </r>
    <r>
      <rPr>
        <sz val="16"/>
        <rFont val="돋움"/>
        <family val="3"/>
        <charset val="129"/>
      </rPr>
      <t>Fuel consumption by plant</t>
    </r>
    <phoneticPr fontId="5" type="noConversion"/>
  </si>
  <si>
    <t xml:space="preserve">  
                       ('17. 1. 1 ~ 12.31)</t>
    <phoneticPr fontId="5" type="noConversion"/>
  </si>
  <si>
    <t xml:space="preserve">             구    분
   발 전 소 별</t>
    <phoneticPr fontId="5" type="noConversion"/>
  </si>
  <si>
    <t>사          용           량
 consumption</t>
    <phoneticPr fontId="5" type="noConversion"/>
  </si>
  <si>
    <t xml:space="preserve">발    열    량
Caloric value </t>
    <phoneticPr fontId="5" type="noConversion"/>
  </si>
  <si>
    <r>
      <t>사          용           열          량
 Caloric  Consumption  (10</t>
    </r>
    <r>
      <rPr>
        <vertAlign val="superscript"/>
        <sz val="9"/>
        <rFont val="돋움"/>
        <family val="3"/>
        <charset val="129"/>
      </rPr>
      <t>6</t>
    </r>
    <r>
      <rPr>
        <sz val="9"/>
        <rFont val="돋움"/>
        <family val="3"/>
        <charset val="129"/>
      </rPr>
      <t xml:space="preserve"> kcal)</t>
    </r>
    <phoneticPr fontId="5" type="noConversion"/>
  </si>
  <si>
    <t xml:space="preserve">    Items
                          Plants</t>
    <phoneticPr fontId="5" type="noConversion"/>
  </si>
  <si>
    <t>석    탄
(t)
Coal</t>
    <phoneticPr fontId="5" type="noConversion"/>
  </si>
  <si>
    <t>중       유
(kl)
Heavy oil</t>
  </si>
  <si>
    <t>경     유
(kl)
Diesel oil</t>
    <phoneticPr fontId="5" type="noConversion"/>
  </si>
  <si>
    <t xml:space="preserve">L. N. G
(t)
</t>
    <phoneticPr fontId="5" type="noConversion"/>
  </si>
  <si>
    <t>석   탄
(kcal/kg)
Coal</t>
    <phoneticPr fontId="5" type="noConversion"/>
  </si>
  <si>
    <t>중   유
(kcal/l)
Heavy oil</t>
    <phoneticPr fontId="5" type="noConversion"/>
  </si>
  <si>
    <t>경   유
(kcal/l)
Diesel oil</t>
    <phoneticPr fontId="5" type="noConversion"/>
  </si>
  <si>
    <t>L. N. G
(kcal/kg)</t>
    <phoneticPr fontId="5" type="noConversion"/>
  </si>
  <si>
    <t>석    탄
Coal</t>
    <phoneticPr fontId="5" type="noConversion"/>
  </si>
  <si>
    <t>중     유
Heavy oil</t>
  </si>
  <si>
    <t>경   유
Diesel oil</t>
    <phoneticPr fontId="5" type="noConversion"/>
  </si>
  <si>
    <t>L. N. G</t>
    <phoneticPr fontId="5" type="noConversion"/>
  </si>
  <si>
    <t>계
Total</t>
  </si>
  <si>
    <t>영동#1</t>
  </si>
  <si>
    <t>영동#2</t>
  </si>
  <si>
    <t>Yeongdong #2</t>
    <phoneticPr fontId="5" type="noConversion"/>
  </si>
  <si>
    <t>Donghae #1</t>
    <phoneticPr fontId="5" type="noConversion"/>
  </si>
  <si>
    <t>동해#2</t>
  </si>
  <si>
    <t>Donghae #2</t>
    <phoneticPr fontId="5" type="noConversion"/>
  </si>
  <si>
    <t>Seocheon #1</t>
    <phoneticPr fontId="5" type="noConversion"/>
  </si>
  <si>
    <t>서천#2</t>
  </si>
  <si>
    <t>Seocheon #2</t>
    <phoneticPr fontId="5" type="noConversion"/>
  </si>
  <si>
    <t>무연탄 계</t>
    <phoneticPr fontId="5" type="noConversion"/>
  </si>
  <si>
    <t>Total of anthracite coal</t>
    <phoneticPr fontId="5" type="noConversion"/>
  </si>
  <si>
    <t>Dangjin #1</t>
  </si>
  <si>
    <t>Dangjin #2</t>
  </si>
  <si>
    <t>Boryeong #1</t>
  </si>
  <si>
    <t>Boryeong #6</t>
  </si>
  <si>
    <t>Boryeong #7</t>
  </si>
  <si>
    <t>Boryeong #8</t>
  </si>
  <si>
    <t>삼척그린파워#1</t>
  </si>
  <si>
    <t xml:space="preserve">   Samcheok Greenpower #1</t>
    <phoneticPr fontId="5" type="noConversion"/>
  </si>
  <si>
    <t>삼척그린파워#2</t>
  </si>
  <si>
    <t xml:space="preserve">   Samcheok Greenpower #2</t>
    <phoneticPr fontId="5" type="noConversion"/>
  </si>
  <si>
    <t xml:space="preserve">   Samchonpo #1</t>
    <phoneticPr fontId="5" type="noConversion"/>
  </si>
  <si>
    <t xml:space="preserve">   6.  발 전 소 별  연 료 사 용  실 적  (2)</t>
    <phoneticPr fontId="5" type="noConversion"/>
  </si>
  <si>
    <t xml:space="preserve">  
                       ('17. 1. 1 ~ 12.31)</t>
  </si>
  <si>
    <t xml:space="preserve">   Sinboryeong #1</t>
    <phoneticPr fontId="5" type="noConversion"/>
  </si>
  <si>
    <t>여수#1</t>
    <phoneticPr fontId="5" type="noConversion"/>
  </si>
  <si>
    <t xml:space="preserve">   Yeosu #1</t>
    <phoneticPr fontId="5" type="noConversion"/>
  </si>
  <si>
    <t xml:space="preserve">   Yeongheung #1</t>
    <phoneticPr fontId="5" type="noConversion"/>
  </si>
  <si>
    <t xml:space="preserve">   Taean #1</t>
    <phoneticPr fontId="5" type="noConversion"/>
  </si>
  <si>
    <t xml:space="preserve">   Hadong #1</t>
    <phoneticPr fontId="5" type="noConversion"/>
  </si>
  <si>
    <t xml:space="preserve">   6.  발 전 소 별  연 료 사 용  실 적  (3)</t>
    <phoneticPr fontId="5" type="noConversion"/>
  </si>
  <si>
    <r>
      <t xml:space="preserve">('17.1.1~12.31) </t>
    </r>
    <r>
      <rPr>
        <sz val="9"/>
        <rFont val="돋움"/>
        <family val="3"/>
        <charset val="129"/>
      </rPr>
      <t xml:space="preserve"> </t>
    </r>
    <r>
      <rPr>
        <sz val="16"/>
        <rFont val="돋움"/>
        <family val="3"/>
        <charset val="129"/>
      </rPr>
      <t>Fuel consumption by plant</t>
    </r>
    <phoneticPr fontId="5" type="noConversion"/>
  </si>
  <si>
    <t xml:space="preserve">   Hadong #7</t>
    <phoneticPr fontId="5" type="noConversion"/>
  </si>
  <si>
    <t xml:space="preserve">   Hadong #8</t>
    <phoneticPr fontId="5" type="noConversion"/>
  </si>
  <si>
    <t xml:space="preserve">   Honam #1</t>
    <phoneticPr fontId="5" type="noConversion"/>
  </si>
  <si>
    <t>유연탄계</t>
    <phoneticPr fontId="5" type="noConversion"/>
  </si>
  <si>
    <t xml:space="preserve">   Total of bituminous coal</t>
    <phoneticPr fontId="5" type="noConversion"/>
  </si>
  <si>
    <t>석탄 계</t>
    <phoneticPr fontId="5" type="noConversion"/>
  </si>
  <si>
    <t xml:space="preserve">   Total of coal</t>
    <phoneticPr fontId="5" type="noConversion"/>
  </si>
  <si>
    <t xml:space="preserve">   Namjeju #1</t>
    <phoneticPr fontId="5" type="noConversion"/>
  </si>
  <si>
    <t xml:space="preserve">   Namjeju #2</t>
    <phoneticPr fontId="5" type="noConversion"/>
  </si>
  <si>
    <t xml:space="preserve">   Ulsan #4</t>
    <phoneticPr fontId="5" type="noConversion"/>
  </si>
  <si>
    <t xml:space="preserve">   Ulsan #5</t>
    <phoneticPr fontId="5" type="noConversion"/>
  </si>
  <si>
    <t xml:space="preserve">   Ulsan #6</t>
    <phoneticPr fontId="5" type="noConversion"/>
  </si>
  <si>
    <t>제주#2</t>
    <phoneticPr fontId="5" type="noConversion"/>
  </si>
  <si>
    <t xml:space="preserve">   Jeju #2</t>
    <phoneticPr fontId="5" type="noConversion"/>
  </si>
  <si>
    <t>제주#3</t>
    <phoneticPr fontId="5" type="noConversion"/>
  </si>
  <si>
    <t xml:space="preserve">   Jeju #3</t>
    <phoneticPr fontId="5" type="noConversion"/>
  </si>
  <si>
    <t xml:space="preserve">   Pyeongtaek #1</t>
  </si>
  <si>
    <t>중유 계</t>
    <phoneticPr fontId="5" type="noConversion"/>
  </si>
  <si>
    <t xml:space="preserve"> Total of heavy oil</t>
    <phoneticPr fontId="5" type="noConversion"/>
  </si>
  <si>
    <t>서울  #2</t>
    <phoneticPr fontId="5" type="noConversion"/>
  </si>
  <si>
    <t xml:space="preserve"> Seoul #2</t>
    <phoneticPr fontId="5" type="noConversion"/>
  </si>
  <si>
    <t>가스 계</t>
    <phoneticPr fontId="5" type="noConversion"/>
  </si>
  <si>
    <t xml:space="preserve"> Total  of  L N G</t>
    <phoneticPr fontId="5" type="noConversion"/>
  </si>
  <si>
    <t>기력 계</t>
    <phoneticPr fontId="5" type="noConversion"/>
  </si>
  <si>
    <t xml:space="preserve"> Total  of  steam</t>
    <phoneticPr fontId="5" type="noConversion"/>
  </si>
  <si>
    <t>군산C/C</t>
    <phoneticPr fontId="5" type="noConversion"/>
  </si>
  <si>
    <t xml:space="preserve">   Gunsan C/C</t>
  </si>
  <si>
    <t>보령C/C</t>
    <phoneticPr fontId="5" type="noConversion"/>
  </si>
  <si>
    <t xml:space="preserve">   Boryeong C/C</t>
    <phoneticPr fontId="5" type="noConversion"/>
  </si>
  <si>
    <t>부산C/C</t>
    <phoneticPr fontId="5" type="noConversion"/>
  </si>
  <si>
    <t xml:space="preserve">   Busan C/C</t>
    <phoneticPr fontId="5" type="noConversion"/>
  </si>
  <si>
    <t>분당C/C</t>
    <phoneticPr fontId="5" type="noConversion"/>
  </si>
  <si>
    <t xml:space="preserve">   Bundang C/C</t>
    <phoneticPr fontId="5" type="noConversion"/>
  </si>
  <si>
    <t>서인천C/C</t>
    <phoneticPr fontId="5" type="noConversion"/>
  </si>
  <si>
    <t xml:space="preserve">   Seoincheon C/C</t>
    <phoneticPr fontId="5" type="noConversion"/>
  </si>
  <si>
    <t xml:space="preserve">   6.  발 전 소 별  연 료 사 용  실 적  (4)</t>
    <phoneticPr fontId="5" type="noConversion"/>
  </si>
  <si>
    <t xml:space="preserve"> </t>
    <phoneticPr fontId="5" type="noConversion"/>
  </si>
  <si>
    <t>신인천C/C</t>
    <phoneticPr fontId="5" type="noConversion"/>
  </si>
  <si>
    <t xml:space="preserve">   Shinincheon C/C</t>
    <phoneticPr fontId="5" type="noConversion"/>
  </si>
  <si>
    <t>안동C/C</t>
    <phoneticPr fontId="5" type="noConversion"/>
  </si>
  <si>
    <t xml:space="preserve">   Andong C/C</t>
    <phoneticPr fontId="5" type="noConversion"/>
  </si>
  <si>
    <t>영월C/C</t>
    <phoneticPr fontId="5" type="noConversion"/>
  </si>
  <si>
    <t xml:space="preserve">   Yeongwol C/C</t>
    <phoneticPr fontId="5" type="noConversion"/>
  </si>
  <si>
    <t>울산C/C</t>
    <phoneticPr fontId="5" type="noConversion"/>
  </si>
  <si>
    <t xml:space="preserve">   Ulsan C/C</t>
    <phoneticPr fontId="5" type="noConversion"/>
  </si>
  <si>
    <t>인천C/C</t>
    <phoneticPr fontId="5" type="noConversion"/>
  </si>
  <si>
    <t xml:space="preserve">   Incheon C/C</t>
    <phoneticPr fontId="5" type="noConversion"/>
  </si>
  <si>
    <t>일산C/C</t>
    <phoneticPr fontId="5" type="noConversion"/>
  </si>
  <si>
    <t xml:space="preserve">   Ilsan C/C</t>
    <phoneticPr fontId="5" type="noConversion"/>
  </si>
  <si>
    <t>평택C/C</t>
    <phoneticPr fontId="5" type="noConversion"/>
  </si>
  <si>
    <t xml:space="preserve">   Pyeongtaek C/C</t>
    <phoneticPr fontId="5" type="noConversion"/>
  </si>
  <si>
    <t xml:space="preserve">   Hanlim C/C   </t>
    <phoneticPr fontId="5" type="noConversion"/>
  </si>
  <si>
    <t xml:space="preserve">   Total of KEPCO Subsidiaries C/C</t>
    <phoneticPr fontId="5" type="noConversion"/>
  </si>
  <si>
    <t>당진C/C</t>
    <phoneticPr fontId="5" type="noConversion"/>
  </si>
  <si>
    <t xml:space="preserve">   Dangjin C/C</t>
    <phoneticPr fontId="5" type="noConversion"/>
  </si>
  <si>
    <t>부천C/C</t>
    <phoneticPr fontId="5" type="noConversion"/>
  </si>
  <si>
    <t xml:space="preserve">   Bucheon C/C</t>
    <phoneticPr fontId="5" type="noConversion"/>
  </si>
  <si>
    <t>안양C/C</t>
    <phoneticPr fontId="5" type="noConversion"/>
  </si>
  <si>
    <t xml:space="preserve">   Anyang C/C</t>
    <phoneticPr fontId="5" type="noConversion"/>
  </si>
  <si>
    <t xml:space="preserve">   Yulchon C/C</t>
    <phoneticPr fontId="5" type="noConversion"/>
  </si>
  <si>
    <t>포스코에너지C/C</t>
    <phoneticPr fontId="5" type="noConversion"/>
  </si>
  <si>
    <t xml:space="preserve">   POSCO energy  C/C</t>
    <phoneticPr fontId="5" type="noConversion"/>
  </si>
  <si>
    <t xml:space="preserve">   Total of Other co. C/C</t>
    <phoneticPr fontId="5" type="noConversion"/>
  </si>
  <si>
    <t>복합 계</t>
    <phoneticPr fontId="5" type="noConversion"/>
  </si>
  <si>
    <t xml:space="preserve">   Total of combined cycle</t>
    <phoneticPr fontId="5" type="noConversion"/>
  </si>
  <si>
    <t>세종천연가스발전소</t>
  </si>
  <si>
    <t xml:space="preserve">   Sejong</t>
    <phoneticPr fontId="5" type="noConversion"/>
  </si>
  <si>
    <t xml:space="preserve">   Total of Group energy</t>
    <phoneticPr fontId="5" type="noConversion"/>
  </si>
  <si>
    <t>제주GT</t>
    <phoneticPr fontId="5" type="noConversion"/>
  </si>
  <si>
    <t xml:space="preserve">   Jeju G/T</t>
    <phoneticPr fontId="5" type="noConversion"/>
  </si>
  <si>
    <t>제주내연</t>
    <phoneticPr fontId="5" type="noConversion"/>
  </si>
  <si>
    <t xml:space="preserve">   Jeju D/P</t>
    <phoneticPr fontId="5" type="noConversion"/>
  </si>
  <si>
    <t>한전 도서내연(D/P)</t>
    <phoneticPr fontId="5" type="noConversion"/>
  </si>
  <si>
    <t xml:space="preserve">   Internal  combustion in island</t>
    <phoneticPr fontId="5" type="noConversion"/>
  </si>
  <si>
    <t xml:space="preserve">  Total of internal combustion</t>
    <phoneticPr fontId="5" type="noConversion"/>
  </si>
  <si>
    <t>한전, 자회사 계</t>
    <phoneticPr fontId="5" type="noConversion"/>
  </si>
  <si>
    <t xml:space="preserve"> Total of KEPCO &amp; Sub.</t>
    <phoneticPr fontId="5" type="noConversion"/>
  </si>
  <si>
    <t>타사 화력 계</t>
    <phoneticPr fontId="5" type="noConversion"/>
  </si>
  <si>
    <t xml:space="preserve"> Total of Other co.</t>
    <phoneticPr fontId="5" type="noConversion"/>
  </si>
  <si>
    <t>화력 총계</t>
    <phoneticPr fontId="5" type="noConversion"/>
  </si>
  <si>
    <t xml:space="preserve"> Gross total</t>
    <phoneticPr fontId="5" type="noConversion"/>
  </si>
  <si>
    <t xml:space="preserve">   7.  화 력발 전 소  열 효 율  추 이 </t>
    <phoneticPr fontId="5" type="noConversion"/>
  </si>
  <si>
    <r>
      <rPr>
        <sz val="8"/>
        <rFont val="돋움"/>
        <family val="3"/>
        <charset val="129"/>
      </rPr>
      <t xml:space="preserve">  (단 위 : %) </t>
    </r>
    <r>
      <rPr>
        <sz val="11"/>
        <color theme="1"/>
        <rFont val="맑은 고딕"/>
        <family val="2"/>
        <charset val="129"/>
        <scheme val="minor"/>
      </rPr>
      <t xml:space="preserve">  </t>
    </r>
    <r>
      <rPr>
        <sz val="16"/>
        <rFont val="돋움"/>
        <family val="3"/>
        <charset val="129"/>
      </rPr>
      <t>Trends in thermal plant efficiency</t>
    </r>
    <phoneticPr fontId="5" type="noConversion"/>
  </si>
  <si>
    <t xml:space="preserve">  
     (Unit :%) </t>
    <phoneticPr fontId="5" type="noConversion"/>
  </si>
  <si>
    <t xml:space="preserve">        구 분
 연도별</t>
    <phoneticPr fontId="5" type="noConversion"/>
  </si>
  <si>
    <t>기                  력                  Steam</t>
  </si>
  <si>
    <t>복 합 화 력
Combined cycle</t>
  </si>
  <si>
    <t>내   연   력
  Internal
  combustion</t>
  </si>
  <si>
    <t>한전,자회사 계
Total of KEPCO &amp; Subsidiaries</t>
    <phoneticPr fontId="5" type="noConversion"/>
  </si>
  <si>
    <t>타     사
 Other co.</t>
  </si>
  <si>
    <t>합      계
Total</t>
  </si>
  <si>
    <t xml:space="preserve">  Items
        During</t>
    <phoneticPr fontId="5" type="noConversion"/>
  </si>
  <si>
    <t>무    연    탄
Anthracite coal</t>
  </si>
  <si>
    <t>유    연    탄
Bituminous coal</t>
  </si>
  <si>
    <t>중       유
Heavy oil</t>
  </si>
  <si>
    <t>가        스
 L    N    G</t>
    <phoneticPr fontId="5" type="noConversion"/>
  </si>
  <si>
    <t>발전단
Gross</t>
    <phoneticPr fontId="5" type="noConversion"/>
  </si>
  <si>
    <t>송전단
Net</t>
    <phoneticPr fontId="5" type="noConversion"/>
  </si>
  <si>
    <t xml:space="preserve">   8.  발 전 설 비  추 이 (1)</t>
    <phoneticPr fontId="5" type="noConversion"/>
  </si>
  <si>
    <t xml:space="preserve">   8.  발 전 설 비  추 이 (2)</t>
    <phoneticPr fontId="5" type="noConversion"/>
  </si>
  <si>
    <t xml:space="preserve">   8.  발 전 설 비  추 이 (3)</t>
    <phoneticPr fontId="5" type="noConversion"/>
  </si>
  <si>
    <r>
      <t xml:space="preserve"> (단 위 : kW)   </t>
    </r>
    <r>
      <rPr>
        <sz val="16"/>
        <rFont val="돋움"/>
        <family val="3"/>
        <charset val="129"/>
      </rPr>
      <t>Trends in generating facilities</t>
    </r>
    <phoneticPr fontId="5" type="noConversion"/>
  </si>
  <si>
    <t xml:space="preserve">  
  (Unit:kW) </t>
    <phoneticPr fontId="5" type="noConversion"/>
  </si>
  <si>
    <t xml:space="preserve">  
  (Unit : kW) </t>
    <phoneticPr fontId="5" type="noConversion"/>
  </si>
  <si>
    <t xml:space="preserve">             한       전 ,         자      회       사</t>
    <phoneticPr fontId="5" type="noConversion"/>
  </si>
  <si>
    <t>K E P C O  &amp;  Subsidiaries</t>
    <phoneticPr fontId="5" type="noConversion"/>
  </si>
  <si>
    <t xml:space="preserve"> Items
      During</t>
    <phoneticPr fontId="5" type="noConversion"/>
  </si>
  <si>
    <t>타                                사                                  Other             co.</t>
  </si>
  <si>
    <t xml:space="preserve">사           업            자             Public      utility       </t>
    <phoneticPr fontId="5" type="noConversion"/>
  </si>
  <si>
    <t>사                       업                         자</t>
    <phoneticPr fontId="5" type="noConversion"/>
  </si>
  <si>
    <t xml:space="preserve">   Public              utility</t>
    <phoneticPr fontId="5" type="noConversion"/>
  </si>
  <si>
    <t xml:space="preserve">
상 용 자 가
Non-utility in
common use</t>
    <phoneticPr fontId="5" type="noConversion"/>
  </si>
  <si>
    <t>총 발 전 설 비
 Total</t>
    <phoneticPr fontId="5" type="noConversion"/>
  </si>
  <si>
    <t>Items
        During</t>
    <phoneticPr fontId="5" type="noConversion"/>
  </si>
  <si>
    <t xml:space="preserve">  기           력             Steam</t>
  </si>
  <si>
    <t>복 합 화 력   Combined cycle</t>
  </si>
  <si>
    <t>복 합 화 력
Combined cycle</t>
    <phoneticPr fontId="5" type="noConversion"/>
  </si>
  <si>
    <t>집   단</t>
    <phoneticPr fontId="5" type="noConversion"/>
  </si>
  <si>
    <t xml:space="preserve"> 기    력</t>
  </si>
  <si>
    <t>복 합 화 력   
Combined cycle</t>
    <phoneticPr fontId="5" type="noConversion"/>
  </si>
  <si>
    <t>기     력    Steam</t>
  </si>
  <si>
    <t>기       력          Steam</t>
  </si>
  <si>
    <t xml:space="preserve">복 합 화 력 </t>
    <phoneticPr fontId="5" type="noConversion"/>
  </si>
  <si>
    <t>총      계</t>
    <phoneticPr fontId="5" type="noConversion"/>
  </si>
  <si>
    <t>일   반
General</t>
  </si>
  <si>
    <t>양   수
Pumping</t>
  </si>
  <si>
    <t>무   연   탄
Anthracite coal</t>
  </si>
  <si>
    <t>유   연   탄
Bituminous coal</t>
  </si>
  <si>
    <t>중    유
Heavy oil</t>
  </si>
  <si>
    <t>L   N   G</t>
    <phoneticPr fontId="5" type="noConversion"/>
  </si>
  <si>
    <r>
      <t xml:space="preserve">열  공  급
</t>
    </r>
    <r>
      <rPr>
        <sz val="7.5"/>
        <rFont val="돋움"/>
        <family val="3"/>
        <charset val="129"/>
      </rPr>
      <t>Heat&amp;Electric</t>
    </r>
    <phoneticPr fontId="5" type="noConversion"/>
  </si>
  <si>
    <t>Nuclear</t>
  </si>
  <si>
    <t>New&amp;
Renewable
energy</t>
    <phoneticPr fontId="5" type="noConversion"/>
  </si>
  <si>
    <t>Group
energy</t>
    <phoneticPr fontId="5" type="noConversion"/>
  </si>
  <si>
    <t>Internal
Combustion</t>
    <phoneticPr fontId="5" type="noConversion"/>
  </si>
  <si>
    <t>소 수 력
Small hydro</t>
  </si>
  <si>
    <t>New&amp;
Renewable energy</t>
    <phoneticPr fontId="5" type="noConversion"/>
  </si>
  <si>
    <t>중   유
Heavy oil</t>
  </si>
  <si>
    <t>L  N  G</t>
    <phoneticPr fontId="5" type="noConversion"/>
  </si>
  <si>
    <t>Combined cycle</t>
  </si>
  <si>
    <t>Group energy</t>
    <phoneticPr fontId="5" type="noConversion"/>
  </si>
  <si>
    <t xml:space="preserve">              -</t>
    <phoneticPr fontId="5" type="noConversion"/>
  </si>
  <si>
    <t xml:space="preserve">            …</t>
  </si>
  <si>
    <t xml:space="preserve">            …</t>
    <phoneticPr fontId="5" type="noConversion"/>
  </si>
  <si>
    <t xml:space="preserve">  ※ 2001. 4. 2  발전부문 분리</t>
    <phoneticPr fontId="5" type="noConversion"/>
  </si>
  <si>
    <t xml:space="preserve">  ※ On Apr. 2, 2001, KEPCO's power generation division was divided into 6 generation subsidiary companies</t>
    <phoneticPr fontId="5" type="noConversion"/>
  </si>
  <si>
    <t xml:space="preserve"> ※ ' p' 는 잠정수치임.</t>
  </si>
  <si>
    <t xml:space="preserve"> ※ ' p' is a preliminary figures</t>
    <phoneticPr fontId="5" type="noConversion"/>
  </si>
  <si>
    <t xml:space="preserve">  ※ 발전설비는 자가용을 제외한 사업자용만 집계</t>
    <phoneticPr fontId="5" type="noConversion"/>
  </si>
  <si>
    <t xml:space="preserve">   8-1.  에너지원별 발전설비(2017)</t>
    <phoneticPr fontId="5" type="noConversion"/>
  </si>
  <si>
    <t xml:space="preserve">
 (단위:kW)</t>
    <phoneticPr fontId="5" type="noConversion"/>
  </si>
  <si>
    <t xml:space="preserve">        발전원
 에너지원</t>
    <phoneticPr fontId="5" type="noConversion"/>
  </si>
  <si>
    <t>수력   Hydro</t>
    <phoneticPr fontId="4" type="noConversion"/>
  </si>
  <si>
    <t>기력 Steam</t>
    <phoneticPr fontId="4" type="noConversion"/>
  </si>
  <si>
    <t>복합화력  Cmbined cycle</t>
    <phoneticPr fontId="4" type="noConversion"/>
  </si>
  <si>
    <t xml:space="preserve">원자력
Nuclear
</t>
    <phoneticPr fontId="4" type="noConversion"/>
  </si>
  <si>
    <t>신재생
New&amp;Re
newable energy</t>
    <phoneticPr fontId="4" type="noConversion"/>
  </si>
  <si>
    <t xml:space="preserve">집단
Group 
energy
</t>
    <phoneticPr fontId="4" type="noConversion"/>
  </si>
  <si>
    <t>내연력
Internal
Combus
tion</t>
    <phoneticPr fontId="4" type="noConversion"/>
  </si>
  <si>
    <t xml:space="preserve">총계
Total
</t>
    <phoneticPr fontId="4" type="noConversion"/>
  </si>
  <si>
    <r>
      <t xml:space="preserve">소  수  력
</t>
    </r>
    <r>
      <rPr>
        <sz val="7"/>
        <rFont val="돋움"/>
        <family val="3"/>
        <charset val="129"/>
      </rPr>
      <t>Small hydro</t>
    </r>
    <phoneticPr fontId="5" type="noConversion"/>
  </si>
  <si>
    <t>계
Total</t>
    <phoneticPr fontId="5" type="noConversion"/>
  </si>
  <si>
    <t xml:space="preserve">중       유
Heavy oil
</t>
    <phoneticPr fontId="5" type="noConversion"/>
  </si>
  <si>
    <t>L  N  G</t>
    <phoneticPr fontId="4" type="noConversion"/>
  </si>
  <si>
    <t>유류
oil</t>
    <phoneticPr fontId="4" type="noConversion"/>
  </si>
  <si>
    <t>양수</t>
    <phoneticPr fontId="5" type="noConversion"/>
  </si>
  <si>
    <t>무연탄</t>
    <phoneticPr fontId="5" type="noConversion"/>
  </si>
  <si>
    <t>유연탄</t>
    <phoneticPr fontId="5" type="noConversion"/>
  </si>
  <si>
    <t>소계</t>
    <phoneticPr fontId="4" type="noConversion"/>
  </si>
  <si>
    <t>수력</t>
    <phoneticPr fontId="5" type="noConversion"/>
  </si>
  <si>
    <t>태양
에너지</t>
    <phoneticPr fontId="5" type="noConversion"/>
  </si>
  <si>
    <t>해양
에너지</t>
    <phoneticPr fontId="5" type="noConversion"/>
  </si>
  <si>
    <t>바이오
에너지</t>
    <phoneticPr fontId="5" type="noConversion"/>
  </si>
  <si>
    <t>폐기물
에너지</t>
    <phoneticPr fontId="5" type="noConversion"/>
  </si>
  <si>
    <t>석탄
액화가스</t>
    <phoneticPr fontId="5" type="noConversion"/>
  </si>
  <si>
    <t>신재생 계</t>
    <phoneticPr fontId="4" type="noConversion"/>
  </si>
  <si>
    <t xml:space="preserve">   9.  발 전 소 별  설 비  추 이 (1)</t>
    <phoneticPr fontId="5" type="noConversion"/>
  </si>
  <si>
    <r>
      <t xml:space="preserve"> (단 위 : kW)  </t>
    </r>
    <r>
      <rPr>
        <sz val="16"/>
        <rFont val="돋움"/>
        <family val="3"/>
        <charset val="129"/>
      </rPr>
      <t>Trends in generation facilities by plant</t>
    </r>
    <phoneticPr fontId="5" type="noConversion"/>
  </si>
  <si>
    <t xml:space="preserve">
                    (Unit : kW) </t>
    <phoneticPr fontId="5" type="noConversion"/>
  </si>
  <si>
    <t xml:space="preserve">                   연도별
  발전소별</t>
    <phoneticPr fontId="5" type="noConversion"/>
  </si>
  <si>
    <t>1961</t>
    <phoneticPr fontId="5" type="noConversion"/>
  </si>
  <si>
    <t xml:space="preserve">    End of
                                   Plants</t>
    <phoneticPr fontId="5" type="noConversion"/>
  </si>
  <si>
    <t>Hwacheon</t>
    <phoneticPr fontId="5" type="noConversion"/>
  </si>
  <si>
    <t>Chuncheon</t>
  </si>
  <si>
    <t>Cheongpyeong</t>
  </si>
  <si>
    <t>Paldang</t>
  </si>
  <si>
    <t>Gangneung</t>
  </si>
  <si>
    <t>섬진강</t>
  </si>
  <si>
    <t>Seomjingang</t>
  </si>
  <si>
    <t>한전 자회사 일반수력 계</t>
  </si>
  <si>
    <t>Total of KEPCO,Subsidiaries hydro</t>
  </si>
  <si>
    <t>소양강</t>
  </si>
  <si>
    <t>Soyanggang(K-Water)</t>
  </si>
  <si>
    <t>충주</t>
  </si>
  <si>
    <t>Chungju(K-Water)</t>
  </si>
  <si>
    <t>대청</t>
  </si>
  <si>
    <t>Daechung(K-Water)</t>
  </si>
  <si>
    <t>안동</t>
  </si>
  <si>
    <t>Andong(K-Water)</t>
  </si>
  <si>
    <t>합천</t>
  </si>
  <si>
    <t>Hapchun(K-Water)</t>
  </si>
  <si>
    <t>임하</t>
  </si>
  <si>
    <t>Imha(K-Water)</t>
  </si>
  <si>
    <t>주암</t>
  </si>
  <si>
    <t>Juam(K-Water)</t>
  </si>
  <si>
    <t>용담</t>
  </si>
  <si>
    <t>Yongdam(K-Water)</t>
  </si>
  <si>
    <t>타사 일반수력 계</t>
  </si>
  <si>
    <t>일반수력계</t>
  </si>
  <si>
    <t xml:space="preserve">Muju pumping  </t>
  </si>
  <si>
    <t>Yeoicheon pumping</t>
  </si>
  <si>
    <t>Samnangjin pumping</t>
  </si>
  <si>
    <t>Ch'ongp'yeong pumping</t>
  </si>
  <si>
    <t>Yangyang pumping</t>
  </si>
  <si>
    <t>Sanchong pumping</t>
  </si>
  <si>
    <t>Cheongsong pumping</t>
  </si>
  <si>
    <t>양수수력계</t>
  </si>
  <si>
    <t>Total of pumping</t>
  </si>
  <si>
    <t>소수력 계</t>
  </si>
  <si>
    <t>Total of small hydro</t>
  </si>
  <si>
    <t>수력 계</t>
  </si>
  <si>
    <t>영동</t>
  </si>
  <si>
    <t>Yeongdong</t>
  </si>
  <si>
    <t xml:space="preserve">동해 </t>
  </si>
  <si>
    <t xml:space="preserve">서천 </t>
  </si>
  <si>
    <t>Seocheon Total</t>
    <phoneticPr fontId="5" type="noConversion"/>
  </si>
  <si>
    <t>삼척</t>
  </si>
  <si>
    <t xml:space="preserve">Samcheok </t>
  </si>
  <si>
    <t>무연탄</t>
  </si>
  <si>
    <t xml:space="preserve">당진 </t>
  </si>
  <si>
    <t xml:space="preserve"> Dangin</t>
  </si>
  <si>
    <t xml:space="preserve">   9.  발 전 소 별  설 비  추 이 (2)</t>
    <phoneticPr fontId="5" type="noConversion"/>
  </si>
  <si>
    <r>
      <t xml:space="preserve"> (단 위 : kW)  </t>
    </r>
    <r>
      <rPr>
        <sz val="16"/>
        <color theme="1"/>
        <rFont val="돋움"/>
        <family val="3"/>
        <charset val="129"/>
      </rPr>
      <t>Trends in generation facilities by plant</t>
    </r>
    <phoneticPr fontId="5" type="noConversion"/>
  </si>
  <si>
    <t xml:space="preserve">보령 </t>
  </si>
  <si>
    <t xml:space="preserve"> Boryeong</t>
  </si>
  <si>
    <t xml:space="preserve">삼척그린파워 </t>
  </si>
  <si>
    <t xml:space="preserve"> Samcheok Greenpower</t>
    <phoneticPr fontId="5" type="noConversion"/>
  </si>
  <si>
    <t xml:space="preserve">삼천포 </t>
  </si>
  <si>
    <t xml:space="preserve"> Samchonpo</t>
  </si>
  <si>
    <t xml:space="preserve">신보령 </t>
  </si>
  <si>
    <t xml:space="preserve"> Sinboryeong</t>
  </si>
  <si>
    <t xml:space="preserve">여수 </t>
  </si>
  <si>
    <t xml:space="preserve"> Yeosu</t>
  </si>
  <si>
    <t xml:space="preserve">영흥 </t>
  </si>
  <si>
    <t xml:space="preserve"> Yeongheung</t>
    <phoneticPr fontId="5" type="noConversion"/>
  </si>
  <si>
    <t xml:space="preserve">태안 </t>
  </si>
  <si>
    <t xml:space="preserve">  Taean</t>
  </si>
  <si>
    <t xml:space="preserve">하동 </t>
  </si>
  <si>
    <t xml:space="preserve"> Hadong</t>
  </si>
  <si>
    <t xml:space="preserve">호남 </t>
  </si>
  <si>
    <t xml:space="preserve"> Honam</t>
  </si>
  <si>
    <t>한전 자회사 유연탄 계</t>
  </si>
  <si>
    <t>Total of KEPCO Subsidiaries bituminous coal</t>
    <phoneticPr fontId="5" type="noConversion"/>
  </si>
  <si>
    <t>북평</t>
    <phoneticPr fontId="5" type="noConversion"/>
  </si>
  <si>
    <t>Bukpyeong</t>
    <phoneticPr fontId="5" type="noConversion"/>
  </si>
  <si>
    <t>타회사 유연탄 계</t>
  </si>
  <si>
    <t>Total of Other co. bituminous coal</t>
    <phoneticPr fontId="5" type="noConversion"/>
  </si>
  <si>
    <t>유연탄 계</t>
  </si>
  <si>
    <t>Total of bituminous coal</t>
    <phoneticPr fontId="5" type="noConversion"/>
  </si>
  <si>
    <t>석탄 계</t>
  </si>
  <si>
    <t>Total of coal</t>
    <phoneticPr fontId="5" type="noConversion"/>
  </si>
  <si>
    <t xml:space="preserve">남제주 </t>
  </si>
  <si>
    <t>Namjeju</t>
    <phoneticPr fontId="5" type="noConversion"/>
  </si>
  <si>
    <t xml:space="preserve">울산 </t>
  </si>
  <si>
    <t>Ulsan</t>
    <phoneticPr fontId="5" type="noConversion"/>
  </si>
  <si>
    <t xml:space="preserve">제주 </t>
  </si>
  <si>
    <t>Jeju</t>
    <phoneticPr fontId="5" type="noConversion"/>
  </si>
  <si>
    <t xml:space="preserve">평택 </t>
  </si>
  <si>
    <t xml:space="preserve">Pyeongtaek </t>
    <phoneticPr fontId="5" type="noConversion"/>
  </si>
  <si>
    <t>영남</t>
  </si>
  <si>
    <t xml:space="preserve">Yeongnam </t>
    <phoneticPr fontId="5" type="noConversion"/>
  </si>
  <si>
    <t>제주#1</t>
  </si>
  <si>
    <t xml:space="preserve">Jeju #1 </t>
  </si>
  <si>
    <t>마산</t>
    <phoneticPr fontId="5" type="noConversion"/>
  </si>
  <si>
    <t>Masan</t>
  </si>
  <si>
    <t>중유 계</t>
  </si>
  <si>
    <t>Total of heavy oil</t>
    <phoneticPr fontId="5" type="noConversion"/>
  </si>
  <si>
    <t>서울</t>
    <phoneticPr fontId="5" type="noConversion"/>
  </si>
  <si>
    <t>Seoul</t>
    <phoneticPr fontId="5" type="noConversion"/>
  </si>
  <si>
    <t>인천</t>
    <phoneticPr fontId="5" type="noConversion"/>
  </si>
  <si>
    <t xml:space="preserve">Incheon   </t>
  </si>
  <si>
    <t>Total  of  L.N.G</t>
    <phoneticPr fontId="5" type="noConversion"/>
  </si>
  <si>
    <t>Total of steam</t>
    <phoneticPr fontId="5" type="noConversion"/>
  </si>
  <si>
    <t>Gunsan C/C</t>
    <phoneticPr fontId="5" type="noConversion"/>
  </si>
  <si>
    <t>Boryeong C/C</t>
  </si>
  <si>
    <t>Busan C/C</t>
  </si>
  <si>
    <t>Bundang C/C</t>
  </si>
  <si>
    <t>Seoincheon C/C</t>
  </si>
  <si>
    <t>Shinincheon C/C</t>
  </si>
  <si>
    <t>Andong C/C</t>
  </si>
  <si>
    <t xml:space="preserve">   9.  발 전 소 별  설 비  추 이 (3)</t>
    <phoneticPr fontId="5" type="noConversion"/>
  </si>
  <si>
    <t>Yeongwol C/C</t>
  </si>
  <si>
    <t>Ulsan C/C</t>
  </si>
  <si>
    <t>Incheon C/C</t>
  </si>
  <si>
    <t>Ilsan C/C</t>
  </si>
  <si>
    <t>Pyeongtaek C/C</t>
  </si>
  <si>
    <t>한림C/C</t>
  </si>
  <si>
    <t xml:space="preserve">Hanlim C/C   </t>
  </si>
  <si>
    <t>한전 자회사 복합 계</t>
  </si>
  <si>
    <t>Total of KEPCO Subsidiaries C/C</t>
  </si>
  <si>
    <t>Kwangyang C/C</t>
  </si>
  <si>
    <t>Dangjin C/C</t>
  </si>
  <si>
    <t>Dongducheon C/C</t>
  </si>
  <si>
    <t>Busanjeonggwan energy</t>
  </si>
  <si>
    <t>Bucheon C/C</t>
  </si>
  <si>
    <t>Ansan C/C</t>
  </si>
  <si>
    <t>Anyang C/C</t>
  </si>
  <si>
    <t>Yeongnam power</t>
  </si>
  <si>
    <t>Oseong C/C</t>
  </si>
  <si>
    <t>율촌C/C</t>
  </si>
  <si>
    <t>Yulchon C/C</t>
  </si>
  <si>
    <t>Pajumunsan C/C</t>
  </si>
  <si>
    <t>POSCO energy  C/C</t>
  </si>
  <si>
    <t>Pocheon C/C</t>
  </si>
  <si>
    <t>Pocheoncheonyeon C/C</t>
  </si>
  <si>
    <t>Daesan C/C</t>
  </si>
  <si>
    <t>타사 복합 계</t>
  </si>
  <si>
    <t>Total of Other co. C/C</t>
  </si>
  <si>
    <t>복합화력 계</t>
  </si>
  <si>
    <t>Total of combined cycle</t>
  </si>
  <si>
    <t>Kori #1</t>
    <phoneticPr fontId="5" type="noConversion"/>
  </si>
  <si>
    <t>Kori #2</t>
    <phoneticPr fontId="5" type="noConversion"/>
  </si>
  <si>
    <t>Kori #3</t>
    <phoneticPr fontId="5" type="noConversion"/>
  </si>
  <si>
    <t>Kori #4</t>
    <phoneticPr fontId="5" type="noConversion"/>
  </si>
  <si>
    <t>Sinkori #1</t>
    <phoneticPr fontId="5" type="noConversion"/>
  </si>
  <si>
    <t>Sinkori #2</t>
    <phoneticPr fontId="5" type="noConversion"/>
  </si>
  <si>
    <t>Sinkori #3</t>
    <phoneticPr fontId="5" type="noConversion"/>
  </si>
  <si>
    <t>Wolsong #1</t>
    <phoneticPr fontId="5" type="noConversion"/>
  </si>
  <si>
    <t>Wolsong #2</t>
    <phoneticPr fontId="5" type="noConversion"/>
  </si>
  <si>
    <t>Wolsong #3</t>
    <phoneticPr fontId="5" type="noConversion"/>
  </si>
  <si>
    <t xml:space="preserve">   9.  발 전 소 별  설 비  추 이 (4)</t>
    <phoneticPr fontId="5" type="noConversion"/>
  </si>
  <si>
    <t>Wolsong #4</t>
    <phoneticPr fontId="5" type="noConversion"/>
  </si>
  <si>
    <t>Sinwolsong #1</t>
    <phoneticPr fontId="5" type="noConversion"/>
  </si>
  <si>
    <t>Sinwolsong #2</t>
    <phoneticPr fontId="5" type="noConversion"/>
  </si>
  <si>
    <t>Hanbit #1</t>
    <phoneticPr fontId="5" type="noConversion"/>
  </si>
  <si>
    <t>Hanbit #2</t>
    <phoneticPr fontId="5" type="noConversion"/>
  </si>
  <si>
    <t>Hanbit #3</t>
    <phoneticPr fontId="5" type="noConversion"/>
  </si>
  <si>
    <t>Hanbit #4</t>
    <phoneticPr fontId="5" type="noConversion"/>
  </si>
  <si>
    <t>Hanbit #5</t>
    <phoneticPr fontId="5" type="noConversion"/>
  </si>
  <si>
    <t>Hanbit #6</t>
    <phoneticPr fontId="5" type="noConversion"/>
  </si>
  <si>
    <t>Hanul #1</t>
    <phoneticPr fontId="5" type="noConversion"/>
  </si>
  <si>
    <t>Hanul #2</t>
    <phoneticPr fontId="5" type="noConversion"/>
  </si>
  <si>
    <t>Hanul #3</t>
    <phoneticPr fontId="5" type="noConversion"/>
  </si>
  <si>
    <t>Hanul #4</t>
    <phoneticPr fontId="5" type="noConversion"/>
  </si>
  <si>
    <t>Hanul #5</t>
    <phoneticPr fontId="5" type="noConversion"/>
  </si>
  <si>
    <t>Hanul #6</t>
    <phoneticPr fontId="5" type="noConversion"/>
  </si>
  <si>
    <t>원자력 계</t>
  </si>
  <si>
    <t xml:space="preserve">Total of nuclear </t>
    <phoneticPr fontId="5" type="noConversion"/>
  </si>
  <si>
    <t>해양에너지</t>
    <phoneticPr fontId="5" type="noConversion"/>
  </si>
  <si>
    <t>석탄액화가스</t>
    <phoneticPr fontId="5" type="noConversion"/>
  </si>
  <si>
    <t>Total of New&amp;Renewable energy</t>
  </si>
  <si>
    <t>세종열병합C/C</t>
  </si>
  <si>
    <t>Sejong</t>
  </si>
  <si>
    <t>타사집단계</t>
  </si>
  <si>
    <t>Total of Other co. Group energy</t>
    <phoneticPr fontId="5" type="noConversion"/>
  </si>
  <si>
    <t>집단 계</t>
  </si>
  <si>
    <t>Total of Group energy</t>
    <phoneticPr fontId="5" type="noConversion"/>
  </si>
  <si>
    <t>제주G/T</t>
  </si>
  <si>
    <t>Jeju G/T</t>
    <phoneticPr fontId="5" type="noConversion"/>
  </si>
  <si>
    <t>제주내연</t>
  </si>
  <si>
    <t>Jeju D/P</t>
    <phoneticPr fontId="5" type="noConversion"/>
  </si>
  <si>
    <t>가거도</t>
  </si>
  <si>
    <t>Gageodo</t>
  </si>
  <si>
    <t>가의도</t>
  </si>
  <si>
    <t>Gauido</t>
  </si>
  <si>
    <t xml:space="preserve">  ※ 2016년 이후 신재생 세부분류 표기</t>
    <phoneticPr fontId="5" type="noConversion"/>
  </si>
  <si>
    <r>
      <rPr>
        <sz val="9"/>
        <rFont val="돋움"/>
        <family val="3"/>
        <charset val="129"/>
      </rPr>
      <t>※ Detailed classification of new&amp;renewable energy is notated since 2016</t>
    </r>
    <phoneticPr fontId="5" type="noConversion"/>
  </si>
  <si>
    <t xml:space="preserve">   9.  발 전 소 별  설 비  추 이 (5)</t>
    <phoneticPr fontId="5" type="noConversion"/>
  </si>
  <si>
    <t>가파도</t>
  </si>
  <si>
    <t>Gapado</t>
  </si>
  <si>
    <t>개야도</t>
  </si>
  <si>
    <t>Gaeyado</t>
  </si>
  <si>
    <t>거문도</t>
  </si>
  <si>
    <t>Geomundo</t>
  </si>
  <si>
    <t>고대도</t>
  </si>
  <si>
    <t>Godaedo</t>
  </si>
  <si>
    <t>구자도</t>
  </si>
  <si>
    <t>Gujado</t>
  </si>
  <si>
    <t>낙월도</t>
  </si>
  <si>
    <t>Nakwoldo</t>
  </si>
  <si>
    <t>녹도</t>
  </si>
  <si>
    <t>Nokdo</t>
  </si>
  <si>
    <t>대청도</t>
  </si>
  <si>
    <t>Daecheongdo</t>
  </si>
  <si>
    <t>덕우도</t>
  </si>
  <si>
    <t>Deokwoodo</t>
  </si>
  <si>
    <t>덕적도</t>
  </si>
  <si>
    <t>Duckjuckdo</t>
  </si>
  <si>
    <t>독거도</t>
  </si>
  <si>
    <t>Doggeodo</t>
  </si>
  <si>
    <t>득량도</t>
  </si>
  <si>
    <t>Deukryangdo</t>
  </si>
  <si>
    <t>매물도</t>
  </si>
  <si>
    <t>Maemuldo</t>
  </si>
  <si>
    <t>문갑도</t>
  </si>
  <si>
    <t>Mungabdo</t>
  </si>
  <si>
    <t>백령도</t>
  </si>
  <si>
    <t>Baekryeongdo</t>
  </si>
  <si>
    <t>비안도</t>
  </si>
  <si>
    <t>Biando</t>
  </si>
  <si>
    <t>비양도</t>
  </si>
  <si>
    <t>Biyangdo</t>
  </si>
  <si>
    <t>삽시도</t>
  </si>
  <si>
    <t>Sabsido</t>
  </si>
  <si>
    <t>상화도</t>
  </si>
  <si>
    <t>Sanghwado</t>
  </si>
  <si>
    <t>성남도</t>
  </si>
  <si>
    <t>Seongnamdo</t>
  </si>
  <si>
    <t>소연평도</t>
  </si>
  <si>
    <t>Yeonpyeongdo</t>
  </si>
  <si>
    <t>소청도</t>
  </si>
  <si>
    <t>Socheongdo</t>
  </si>
  <si>
    <t>손죽도</t>
  </si>
  <si>
    <t>Sonjukdo</t>
  </si>
  <si>
    <t>송이도</t>
  </si>
  <si>
    <t>Songido</t>
  </si>
  <si>
    <t>수우도</t>
  </si>
  <si>
    <t>Suwoodo</t>
  </si>
  <si>
    <t>슬도</t>
  </si>
  <si>
    <t>Seuldo</t>
  </si>
  <si>
    <t>승봉도</t>
  </si>
  <si>
    <t>Seungbongdo</t>
  </si>
  <si>
    <t>시산도</t>
  </si>
  <si>
    <t>Sisando</t>
  </si>
  <si>
    <t>어룡도</t>
  </si>
  <si>
    <t>Eoryongdo</t>
  </si>
  <si>
    <t>어의도</t>
  </si>
  <si>
    <t>Eoeudo</t>
  </si>
  <si>
    <t>어청도</t>
  </si>
  <si>
    <t>Yeocheongdo</t>
  </si>
  <si>
    <t>여서도</t>
  </si>
  <si>
    <t>Yeoseodo</t>
  </si>
  <si>
    <t>여자도</t>
  </si>
  <si>
    <t>Yeogado</t>
  </si>
  <si>
    <t xml:space="preserve">   9.  발 전 소 별  설 비  추 이 (6)</t>
    <phoneticPr fontId="5" type="noConversion"/>
  </si>
  <si>
    <t>연도</t>
  </si>
  <si>
    <t>yeondo</t>
  </si>
  <si>
    <t>연평도</t>
  </si>
  <si>
    <t>영산도</t>
  </si>
  <si>
    <t>Yeongsando</t>
  </si>
  <si>
    <t>왕등도</t>
  </si>
  <si>
    <t>Wangdeungdo</t>
  </si>
  <si>
    <t>외도</t>
  </si>
  <si>
    <t>Yoido</t>
  </si>
  <si>
    <t>외연도</t>
  </si>
  <si>
    <t>Yoiyeondo</t>
  </si>
  <si>
    <t>울도</t>
  </si>
  <si>
    <t>Wooldo</t>
  </si>
  <si>
    <t>울릉도</t>
  </si>
  <si>
    <t>Ulleungdo</t>
  </si>
  <si>
    <t>위도</t>
  </si>
  <si>
    <t>Wido</t>
  </si>
  <si>
    <t>자월도</t>
  </si>
  <si>
    <t>Gawoldo</t>
  </si>
  <si>
    <t>장고도</t>
  </si>
  <si>
    <t>Janggodo</t>
  </si>
  <si>
    <t>조도</t>
  </si>
  <si>
    <t>Jodo</t>
  </si>
  <si>
    <t>초도</t>
  </si>
  <si>
    <t>Chodo</t>
  </si>
  <si>
    <t>추도</t>
  </si>
  <si>
    <t>Chudo</t>
  </si>
  <si>
    <t>추자도</t>
  </si>
  <si>
    <t>Chujado</t>
  </si>
  <si>
    <t>평도</t>
  </si>
  <si>
    <t>Pyeongdo</t>
  </si>
  <si>
    <t>풍도</t>
  </si>
  <si>
    <t>Pungdo</t>
  </si>
  <si>
    <t>호도</t>
  </si>
  <si>
    <t>Hodo</t>
  </si>
  <si>
    <t>홍도</t>
  </si>
  <si>
    <t>Hongdo</t>
  </si>
  <si>
    <t>화도</t>
  </si>
  <si>
    <t>Whado</t>
  </si>
  <si>
    <t>흑산도</t>
  </si>
  <si>
    <t>Heuksando</t>
  </si>
  <si>
    <t>한림</t>
  </si>
  <si>
    <t>Hanlim</t>
  </si>
  <si>
    <t>거제(완도)</t>
  </si>
  <si>
    <t>Geoje</t>
  </si>
  <si>
    <t>모슬포</t>
  </si>
  <si>
    <t xml:space="preserve">Moslpo      </t>
  </si>
  <si>
    <t>서귀포</t>
  </si>
  <si>
    <t xml:space="preserve">Seogwipo    </t>
  </si>
  <si>
    <t>제주</t>
  </si>
  <si>
    <t xml:space="preserve">Jeju       </t>
  </si>
  <si>
    <t>남제주</t>
  </si>
  <si>
    <t xml:space="preserve">Namjeju    </t>
  </si>
  <si>
    <t>대모도</t>
  </si>
  <si>
    <t>Daemodo</t>
  </si>
  <si>
    <t>신시도</t>
  </si>
  <si>
    <t>Sinsido</t>
  </si>
  <si>
    <t>장자도</t>
  </si>
  <si>
    <t>Jangjado</t>
  </si>
  <si>
    <t>내연력 계</t>
  </si>
  <si>
    <t>Total of internal combustion</t>
    <phoneticPr fontId="5" type="noConversion"/>
  </si>
  <si>
    <t>한전,자회사계</t>
  </si>
  <si>
    <t>Total of KEPCO &amp; Subsidiaries</t>
    <phoneticPr fontId="5" type="noConversion"/>
  </si>
  <si>
    <t>타사계</t>
  </si>
  <si>
    <t xml:space="preserve">Total of Other Co. </t>
    <phoneticPr fontId="5" type="noConversion"/>
  </si>
  <si>
    <t>총계</t>
  </si>
  <si>
    <t xml:space="preserve">   10.  발 전 소 별  설 비  현 황 (1)</t>
    <phoneticPr fontId="5" type="noConversion"/>
  </si>
  <si>
    <r>
      <t xml:space="preserve">('17.12.31현재) </t>
    </r>
    <r>
      <rPr>
        <sz val="16"/>
        <rFont val="돋움"/>
        <family val="3"/>
        <charset val="129"/>
      </rPr>
      <t>Generating facilities by plant</t>
    </r>
    <phoneticPr fontId="5" type="noConversion"/>
  </si>
  <si>
    <t xml:space="preserve">
(As of Dec. 31. '17)</t>
    <phoneticPr fontId="5" type="noConversion"/>
  </si>
  <si>
    <t>발전사명</t>
    <phoneticPr fontId="5" type="noConversion"/>
  </si>
  <si>
    <t>발전소별</t>
    <phoneticPr fontId="5" type="noConversion"/>
  </si>
  <si>
    <r>
      <t xml:space="preserve">시설용량
</t>
    </r>
    <r>
      <rPr>
        <sz val="7.5"/>
        <rFont val="돋움"/>
        <family val="3"/>
        <charset val="129"/>
      </rPr>
      <t xml:space="preserve"> Capacity of
 facilities
 (kW)</t>
    </r>
    <phoneticPr fontId="5" type="noConversion"/>
  </si>
  <si>
    <t>발전기    Generator</t>
    <phoneticPr fontId="5" type="noConversion"/>
  </si>
  <si>
    <r>
      <t xml:space="preserve">지역
</t>
    </r>
    <r>
      <rPr>
        <sz val="7.5"/>
        <rFont val="돋움"/>
        <family val="3"/>
        <charset val="129"/>
      </rPr>
      <t>(Province)</t>
    </r>
    <phoneticPr fontId="5" type="noConversion"/>
  </si>
  <si>
    <t>Plants</t>
  </si>
  <si>
    <r>
      <t xml:space="preserve">용       량
</t>
    </r>
    <r>
      <rPr>
        <sz val="7.5"/>
        <rFont val="돋움"/>
        <family val="3"/>
        <charset val="129"/>
      </rPr>
      <t>Capacity
 (kW)</t>
    </r>
    <phoneticPr fontId="5" type="noConversion"/>
  </si>
  <si>
    <r>
      <t xml:space="preserve">대      수
</t>
    </r>
    <r>
      <rPr>
        <sz val="7.5"/>
        <rFont val="돋움"/>
        <family val="3"/>
        <charset val="129"/>
      </rPr>
      <t>Numbers 
(ea)</t>
    </r>
    <phoneticPr fontId="5" type="noConversion"/>
  </si>
  <si>
    <t>한수원</t>
  </si>
  <si>
    <t>강원</t>
  </si>
  <si>
    <t>Hwacheon</t>
  </si>
  <si>
    <t>경기</t>
  </si>
  <si>
    <t>전북</t>
  </si>
  <si>
    <t>수자원공사</t>
    <phoneticPr fontId="5" type="noConversion"/>
  </si>
  <si>
    <t>Soyanggang</t>
    <phoneticPr fontId="5" type="noConversion"/>
  </si>
  <si>
    <t>충북</t>
  </si>
  <si>
    <t>Chungju</t>
    <phoneticPr fontId="5" type="noConversion"/>
  </si>
  <si>
    <t>Daechung</t>
    <phoneticPr fontId="5" type="noConversion"/>
  </si>
  <si>
    <t>경북</t>
  </si>
  <si>
    <t>Andong</t>
    <phoneticPr fontId="5" type="noConversion"/>
  </si>
  <si>
    <t>경남</t>
  </si>
  <si>
    <t>Hapchun</t>
    <phoneticPr fontId="5" type="noConversion"/>
  </si>
  <si>
    <t>Imha</t>
    <phoneticPr fontId="5" type="noConversion"/>
  </si>
  <si>
    <t>전남</t>
  </si>
  <si>
    <t>Juam</t>
    <phoneticPr fontId="5" type="noConversion"/>
  </si>
  <si>
    <t>Yongdam</t>
    <phoneticPr fontId="5" type="noConversion"/>
  </si>
  <si>
    <t>일반수력 계</t>
    <phoneticPr fontId="5" type="noConversion"/>
  </si>
  <si>
    <t>Total of general hydro</t>
    <phoneticPr fontId="5" type="noConversion"/>
  </si>
  <si>
    <t>Muju pumping</t>
    <phoneticPr fontId="5" type="noConversion"/>
  </si>
  <si>
    <t>Yeoicheon pumping</t>
    <phoneticPr fontId="5" type="noConversion"/>
  </si>
  <si>
    <t>Samnangjin pumping</t>
    <phoneticPr fontId="5" type="noConversion"/>
  </si>
  <si>
    <t>Cheongpyeong pumping</t>
    <phoneticPr fontId="5" type="noConversion"/>
  </si>
  <si>
    <t>Yangyang pumping</t>
    <phoneticPr fontId="5" type="noConversion"/>
  </si>
  <si>
    <t>Cheongsong pumping</t>
    <phoneticPr fontId="5" type="noConversion"/>
  </si>
  <si>
    <t>Sanchong pumping</t>
    <phoneticPr fontId="5" type="noConversion"/>
  </si>
  <si>
    <t>양수 계</t>
    <phoneticPr fontId="5" type="noConversion"/>
  </si>
  <si>
    <t>Total of pumping</t>
    <phoneticPr fontId="5" type="noConversion"/>
  </si>
  <si>
    <t>소수력계</t>
    <phoneticPr fontId="5" type="noConversion"/>
  </si>
  <si>
    <t>Total of small hydro</t>
    <phoneticPr fontId="5" type="noConversion"/>
  </si>
  <si>
    <t>수력 계</t>
    <phoneticPr fontId="5" type="noConversion"/>
  </si>
  <si>
    <t>Total of hydro</t>
    <phoneticPr fontId="5" type="noConversion"/>
  </si>
  <si>
    <t>남동</t>
  </si>
  <si>
    <t>영동</t>
    <phoneticPr fontId="5" type="noConversion"/>
  </si>
  <si>
    <t>강원</t>
    <phoneticPr fontId="5" type="noConversion"/>
  </si>
  <si>
    <t>Yeongdong</t>
    <phoneticPr fontId="5" type="noConversion"/>
  </si>
  <si>
    <t>동서</t>
  </si>
  <si>
    <t>동해</t>
    <phoneticPr fontId="5" type="noConversion"/>
  </si>
  <si>
    <t>Donghae</t>
    <phoneticPr fontId="5" type="noConversion"/>
  </si>
  <si>
    <t>동서</t>
    <phoneticPr fontId="66" type="noConversion"/>
  </si>
  <si>
    <t>당진</t>
    <phoneticPr fontId="66" type="noConversion"/>
  </si>
  <si>
    <t>충남</t>
    <phoneticPr fontId="66" type="noConversion"/>
  </si>
  <si>
    <t>Dangjin</t>
    <phoneticPr fontId="5" type="noConversion"/>
  </si>
  <si>
    <t xml:space="preserve">   10.  발 전 소 별  설 비  현 황 (2)</t>
    <phoneticPr fontId="5" type="noConversion"/>
  </si>
  <si>
    <r>
      <t xml:space="preserve">('17.12.31현재) </t>
    </r>
    <r>
      <rPr>
        <sz val="16"/>
        <color theme="1"/>
        <rFont val="돋움"/>
        <family val="3"/>
        <charset val="129"/>
      </rPr>
      <t>Generating facilities by plant</t>
    </r>
    <phoneticPr fontId="5" type="noConversion"/>
  </si>
  <si>
    <t>당진</t>
  </si>
  <si>
    <t>충남</t>
  </si>
  <si>
    <t>중부</t>
    <phoneticPr fontId="66" type="noConversion"/>
  </si>
  <si>
    <t>보령</t>
    <phoneticPr fontId="66" type="noConversion"/>
  </si>
  <si>
    <t>Boryeong</t>
    <phoneticPr fontId="5" type="noConversion"/>
  </si>
  <si>
    <t>남부</t>
  </si>
  <si>
    <t>삼척그린파워</t>
    <phoneticPr fontId="66" type="noConversion"/>
  </si>
  <si>
    <t>SamcheokGreenpower</t>
  </si>
  <si>
    <t>남동</t>
    <phoneticPr fontId="66" type="noConversion"/>
  </si>
  <si>
    <t>삼천포</t>
    <phoneticPr fontId="66" type="noConversion"/>
  </si>
  <si>
    <t>경남</t>
    <phoneticPr fontId="66" type="noConversion"/>
  </si>
  <si>
    <t>Samchonpo</t>
  </si>
  <si>
    <t>중부</t>
  </si>
  <si>
    <t>신보령</t>
  </si>
  <si>
    <t>Sinboryeong</t>
  </si>
  <si>
    <t>여수</t>
    <phoneticPr fontId="66" type="noConversion"/>
  </si>
  <si>
    <t>전남</t>
    <phoneticPr fontId="66" type="noConversion"/>
  </si>
  <si>
    <t>Yeosu</t>
  </si>
  <si>
    <t>영흥</t>
    <phoneticPr fontId="66" type="noConversion"/>
  </si>
  <si>
    <t>인천</t>
    <phoneticPr fontId="66" type="noConversion"/>
  </si>
  <si>
    <t>Yeongheung</t>
  </si>
  <si>
    <t>서부</t>
    <phoneticPr fontId="66" type="noConversion"/>
  </si>
  <si>
    <t>태안</t>
    <phoneticPr fontId="66" type="noConversion"/>
  </si>
  <si>
    <t>Taean</t>
  </si>
  <si>
    <t>서부</t>
  </si>
  <si>
    <t>태안</t>
  </si>
  <si>
    <t>남부</t>
    <phoneticPr fontId="66" type="noConversion"/>
  </si>
  <si>
    <t>하동</t>
    <phoneticPr fontId="66" type="noConversion"/>
  </si>
  <si>
    <t>Hadong</t>
  </si>
  <si>
    <t>호남</t>
    <phoneticPr fontId="66" type="noConversion"/>
  </si>
  <si>
    <t>Honam</t>
  </si>
  <si>
    <t>GS동해전력</t>
    <phoneticPr fontId="66" type="noConversion"/>
  </si>
  <si>
    <t>북평</t>
    <phoneticPr fontId="66" type="noConversion"/>
  </si>
  <si>
    <t>Bukpyeong</t>
  </si>
  <si>
    <t>유연탄 계</t>
    <phoneticPr fontId="5" type="noConversion"/>
  </si>
  <si>
    <t>남제주</t>
    <phoneticPr fontId="66" type="noConversion"/>
  </si>
  <si>
    <t>제주</t>
    <phoneticPr fontId="66" type="noConversion"/>
  </si>
  <si>
    <t>Namjeju</t>
  </si>
  <si>
    <t>울산</t>
    <phoneticPr fontId="66" type="noConversion"/>
  </si>
  <si>
    <t>Ulsan</t>
  </si>
  <si>
    <t>Jeju</t>
  </si>
  <si>
    <t>평택</t>
    <phoneticPr fontId="66" type="noConversion"/>
  </si>
  <si>
    <t>경기</t>
    <phoneticPr fontId="66" type="noConversion"/>
  </si>
  <si>
    <t>Pyeongtaek</t>
    <phoneticPr fontId="5" type="noConversion"/>
  </si>
  <si>
    <t>유류 계</t>
    <phoneticPr fontId="5" type="noConversion"/>
  </si>
  <si>
    <t>군산C/C</t>
    <phoneticPr fontId="66" type="noConversion"/>
  </si>
  <si>
    <t>2(GT복합)</t>
  </si>
  <si>
    <t>GunsanC/C</t>
  </si>
  <si>
    <t>1(ST복합)</t>
  </si>
  <si>
    <t>보령C/C</t>
    <phoneticPr fontId="66" type="noConversion"/>
  </si>
  <si>
    <t>6(GT복합)</t>
  </si>
  <si>
    <t>BoryeongC/C</t>
  </si>
  <si>
    <t>3(ST복합)</t>
  </si>
  <si>
    <t>부산C/C</t>
    <phoneticPr fontId="66" type="noConversion"/>
  </si>
  <si>
    <t>8(GT복합)</t>
  </si>
  <si>
    <t>부산</t>
  </si>
  <si>
    <t>BusanC/C</t>
  </si>
  <si>
    <t>4(ST복합)</t>
  </si>
  <si>
    <t>분당C/C</t>
    <phoneticPr fontId="66" type="noConversion"/>
  </si>
  <si>
    <t>BundangC/C</t>
  </si>
  <si>
    <t>1(ST복합)</t>
    <phoneticPr fontId="5" type="noConversion"/>
  </si>
  <si>
    <t>서인천C/C</t>
    <phoneticPr fontId="66" type="noConversion"/>
  </si>
  <si>
    <t>인천</t>
  </si>
  <si>
    <t>SeoincheonC/C</t>
  </si>
  <si>
    <t>8(ST복합)</t>
  </si>
  <si>
    <t>신인천C/C</t>
    <phoneticPr fontId="66" type="noConversion"/>
  </si>
  <si>
    <t>ShinincheonC/C</t>
  </si>
  <si>
    <t xml:space="preserve">   10.  발 전 소 별  설 비  현 황 (3)</t>
    <phoneticPr fontId="5" type="noConversion"/>
  </si>
  <si>
    <t>안동C/C</t>
    <phoneticPr fontId="66" type="noConversion"/>
  </si>
  <si>
    <t>1(GT복합)</t>
  </si>
  <si>
    <t>AndongC/C</t>
  </si>
  <si>
    <t>영월C/C</t>
    <phoneticPr fontId="66" type="noConversion"/>
  </si>
  <si>
    <t>3(GT복합)</t>
  </si>
  <si>
    <t>YeongwolC/C</t>
  </si>
  <si>
    <t>울산C/C</t>
    <phoneticPr fontId="66" type="noConversion"/>
  </si>
  <si>
    <t>울산</t>
  </si>
  <si>
    <t>UlsanC/C</t>
  </si>
  <si>
    <t>4(GT복합)</t>
  </si>
  <si>
    <t>2(ST복합)</t>
  </si>
  <si>
    <t>인천C/C</t>
    <phoneticPr fontId="66" type="noConversion"/>
  </si>
  <si>
    <t>IncheonC/C</t>
  </si>
  <si>
    <t>일산C/C</t>
    <phoneticPr fontId="66" type="noConversion"/>
  </si>
  <si>
    <t>IlsanC/C</t>
  </si>
  <si>
    <t>평택C/C</t>
    <phoneticPr fontId="66" type="noConversion"/>
  </si>
  <si>
    <t>PyeongtaekC/C</t>
  </si>
  <si>
    <t>한림C/C</t>
    <phoneticPr fontId="66" type="noConversion"/>
  </si>
  <si>
    <t>2(GT유류)</t>
  </si>
  <si>
    <t>HanlimC/C</t>
  </si>
  <si>
    <t>1(ST유류)</t>
  </si>
  <si>
    <t>에스케이이엔에스(주)</t>
    <phoneticPr fontId="66" type="noConversion"/>
  </si>
  <si>
    <t>광양C/C</t>
    <phoneticPr fontId="66" type="noConversion"/>
  </si>
  <si>
    <t>KwangyangC/C</t>
  </si>
  <si>
    <t>GS EPS</t>
    <phoneticPr fontId="66" type="noConversion"/>
  </si>
  <si>
    <t>당진C/C</t>
    <phoneticPr fontId="66" type="noConversion"/>
  </si>
  <si>
    <t>DangjinC/C</t>
  </si>
  <si>
    <t xml:space="preserve">   10.  발 전 소 별  설 비  현 황 (4)</t>
    <phoneticPr fontId="5" type="noConversion"/>
  </si>
  <si>
    <t>동두천드림파워(주)</t>
    <phoneticPr fontId="66" type="noConversion"/>
  </si>
  <si>
    <t>동두천C/C</t>
    <phoneticPr fontId="66" type="noConversion"/>
  </si>
  <si>
    <t>DongducheonC/C</t>
  </si>
  <si>
    <t>부산정관에너지</t>
    <phoneticPr fontId="66" type="noConversion"/>
  </si>
  <si>
    <t>GS POWER</t>
    <phoneticPr fontId="66" type="noConversion"/>
  </si>
  <si>
    <t>부천C/C</t>
    <phoneticPr fontId="66" type="noConversion"/>
  </si>
  <si>
    <t>BucheonC/C</t>
  </si>
  <si>
    <t>(주)에스파워</t>
    <phoneticPr fontId="66" type="noConversion"/>
  </si>
  <si>
    <t>안산C/C</t>
    <phoneticPr fontId="66" type="noConversion"/>
  </si>
  <si>
    <t>AnsanC/C</t>
  </si>
  <si>
    <t>안양C/C</t>
    <phoneticPr fontId="66" type="noConversion"/>
  </si>
  <si>
    <t>AnyangC/C</t>
  </si>
  <si>
    <t>코스포영남파워(주)</t>
    <phoneticPr fontId="66" type="noConversion"/>
  </si>
  <si>
    <t>영남파워</t>
    <phoneticPr fontId="66" type="noConversion"/>
  </si>
  <si>
    <t>Yeongnampower</t>
  </si>
  <si>
    <t>평택에너지서비스(주)</t>
    <phoneticPr fontId="66" type="noConversion"/>
  </si>
  <si>
    <t>오성C/C</t>
    <phoneticPr fontId="66" type="noConversion"/>
  </si>
  <si>
    <t>OseongC/C</t>
  </si>
  <si>
    <t>씨지앤율촌전력(주)</t>
    <phoneticPr fontId="66" type="noConversion"/>
  </si>
  <si>
    <t>율촌C/C</t>
    <phoneticPr fontId="66" type="noConversion"/>
  </si>
  <si>
    <t>YulchonC/C</t>
  </si>
  <si>
    <t>파주에너지서비스(주)</t>
    <phoneticPr fontId="66" type="noConversion"/>
  </si>
  <si>
    <t>파주문산C/C</t>
    <phoneticPr fontId="66" type="noConversion"/>
  </si>
  <si>
    <t>PajumunsanC/C</t>
  </si>
  <si>
    <t>포스코에너지</t>
    <phoneticPr fontId="66" type="noConversion"/>
  </si>
  <si>
    <t>포스코에너지C/C</t>
    <phoneticPr fontId="66" type="noConversion"/>
  </si>
  <si>
    <t>POSCOenergyC/C</t>
  </si>
  <si>
    <t>포천파워(주)</t>
    <phoneticPr fontId="66" type="noConversion"/>
  </si>
  <si>
    <t>포천C/C</t>
    <phoneticPr fontId="66" type="noConversion"/>
  </si>
  <si>
    <t>PocheonC/C</t>
  </si>
  <si>
    <t>포천민자발전(주)</t>
    <phoneticPr fontId="66" type="noConversion"/>
  </si>
  <si>
    <t>포천천연C/C</t>
    <phoneticPr fontId="66" type="noConversion"/>
  </si>
  <si>
    <t>PocheoncheonyeonC/C</t>
  </si>
  <si>
    <t>씨지앤대산전력(주)</t>
    <phoneticPr fontId="66" type="noConversion"/>
  </si>
  <si>
    <t>대산C/C</t>
    <phoneticPr fontId="66" type="noConversion"/>
  </si>
  <si>
    <t>4(GT유류)</t>
  </si>
  <si>
    <t>DaesanC/C</t>
  </si>
  <si>
    <t xml:space="preserve">   10.  발 전 소 별  설 비  현 황 (5)</t>
    <phoneticPr fontId="5" type="noConversion"/>
  </si>
  <si>
    <t>Kori#2</t>
  </si>
  <si>
    <t>Kori#3</t>
  </si>
  <si>
    <t>Kori#4</t>
  </si>
  <si>
    <t>Sinkori#1</t>
  </si>
  <si>
    <t>Sinkori#2</t>
  </si>
  <si>
    <t>Sinkori#3</t>
  </si>
  <si>
    <t>Wolsong#1</t>
  </si>
  <si>
    <t>Wolsong#2</t>
  </si>
  <si>
    <t>Wolsong#3</t>
  </si>
  <si>
    <t>Wolsong#4</t>
  </si>
  <si>
    <t>Sinwolsong#1</t>
  </si>
  <si>
    <t>Sinwolsong#2</t>
  </si>
  <si>
    <t>Hanbit#1</t>
  </si>
  <si>
    <t>Hanbit#2</t>
  </si>
  <si>
    <t>Hanbit#3</t>
  </si>
  <si>
    <t>Hanbit#4</t>
  </si>
  <si>
    <t>Hanbit#5</t>
  </si>
  <si>
    <t>Hanbit#6</t>
  </si>
  <si>
    <t>Hanul#1</t>
  </si>
  <si>
    <t>Hanul#2</t>
  </si>
  <si>
    <t>Hanul#3</t>
  </si>
  <si>
    <t>Hanul#4</t>
  </si>
  <si>
    <t>Hanul#5</t>
  </si>
  <si>
    <t>Hanul#6</t>
  </si>
  <si>
    <t>Total of nuclear</t>
    <phoneticPr fontId="5" type="noConversion"/>
  </si>
  <si>
    <t>신재생</t>
    <phoneticPr fontId="5" type="noConversion"/>
  </si>
  <si>
    <t>태양광 계</t>
  </si>
  <si>
    <t>풍력 계</t>
  </si>
  <si>
    <t>Total of Windpower</t>
    <phoneticPr fontId="5" type="noConversion"/>
  </si>
  <si>
    <t>해양에너지 계</t>
  </si>
  <si>
    <t>바이오매스 계</t>
  </si>
  <si>
    <t>매립가스 계</t>
  </si>
  <si>
    <t>폐기물에너지 계</t>
  </si>
  <si>
    <t>부생가스 계</t>
  </si>
  <si>
    <t>연료전지 계</t>
  </si>
  <si>
    <t>Total of Fuelcell</t>
    <phoneticPr fontId="5" type="noConversion"/>
  </si>
  <si>
    <t>석탄액화가스 계</t>
  </si>
  <si>
    <t>신재생 계</t>
  </si>
  <si>
    <t>Total of New&amp;Renew. Energy</t>
    <phoneticPr fontId="5" type="noConversion"/>
  </si>
  <si>
    <t xml:space="preserve">   10.  발 전 소 별  설 비  현 황 (6)</t>
    <phoneticPr fontId="5" type="noConversion"/>
  </si>
  <si>
    <t>세종</t>
  </si>
  <si>
    <t>(주)GS E&amp;R</t>
  </si>
  <si>
    <t>Gumi</t>
  </si>
  <si>
    <t>군장에너지(주)</t>
  </si>
  <si>
    <t>군장에너지</t>
  </si>
  <si>
    <t>Gunjang</t>
  </si>
  <si>
    <t>금호석유화학</t>
  </si>
  <si>
    <t>Gumhoyeosu</t>
  </si>
  <si>
    <t>김천에너지(주)</t>
  </si>
  <si>
    <t>Gimcheon</t>
  </si>
  <si>
    <t>대구염색관리공단</t>
  </si>
  <si>
    <t>대구</t>
  </si>
  <si>
    <t>Daeguyeomsaek</t>
  </si>
  <si>
    <t>Banwol</t>
  </si>
  <si>
    <t>부산경남염색</t>
    <phoneticPr fontId="5" type="noConversion"/>
  </si>
  <si>
    <t>Busan</t>
  </si>
  <si>
    <t>(주)상공에너지</t>
  </si>
  <si>
    <t>Sanggong</t>
  </si>
  <si>
    <t>OCI SE(주)</t>
  </si>
  <si>
    <t>Saemangum</t>
  </si>
  <si>
    <t>현대에너지주식회사</t>
  </si>
  <si>
    <t>전북집단에너지(주)</t>
  </si>
  <si>
    <t>Iksan</t>
  </si>
  <si>
    <t>난방공사</t>
  </si>
  <si>
    <t>Daegu</t>
  </si>
  <si>
    <t>대전열병합발전(주)</t>
  </si>
  <si>
    <t>대전</t>
  </si>
  <si>
    <t>Daejeon</t>
  </si>
  <si>
    <t>무림파워텍</t>
  </si>
  <si>
    <t>Murim</t>
  </si>
  <si>
    <t>Suwon</t>
  </si>
  <si>
    <t>Cheongju</t>
  </si>
  <si>
    <t>Gwanggyo</t>
  </si>
  <si>
    <t>서울에너지공사</t>
  </si>
  <si>
    <t>서울</t>
  </si>
  <si>
    <t>Nowon</t>
  </si>
  <si>
    <t>(주)미래엔인천에너지</t>
    <phoneticPr fontId="5" type="noConversion"/>
  </si>
  <si>
    <t>Nonhyeon</t>
  </si>
  <si>
    <t>대구그린파워(주)</t>
  </si>
  <si>
    <t>Daegugreenpower</t>
  </si>
  <si>
    <t xml:space="preserve">   10.  발 전 소 별  설 비  현 황 (7)</t>
    <phoneticPr fontId="5" type="noConversion"/>
  </si>
  <si>
    <t>토지주택공사</t>
  </si>
  <si>
    <t>Daejeonseonambu</t>
  </si>
  <si>
    <t>Dongtan</t>
  </si>
  <si>
    <t>디에스파워(주)</t>
  </si>
  <si>
    <t>Myeongpumosan</t>
  </si>
  <si>
    <t>Mokdong</t>
  </si>
  <si>
    <t>별내에너지(주)</t>
  </si>
  <si>
    <t>Byeolnae</t>
  </si>
  <si>
    <t>인천종합에너지</t>
  </si>
  <si>
    <t>Songdo</t>
  </si>
  <si>
    <t>송도복합</t>
    <phoneticPr fontId="5" type="noConversion"/>
  </si>
  <si>
    <t>수완에너지주식회사</t>
  </si>
  <si>
    <t>광주</t>
  </si>
  <si>
    <t>Suwan</t>
  </si>
  <si>
    <t>Sinjeong</t>
  </si>
  <si>
    <t>Asanbaebang</t>
  </si>
  <si>
    <t>안산도시개발</t>
  </si>
  <si>
    <t>Ansan</t>
  </si>
  <si>
    <t>대륜발전(주)</t>
  </si>
  <si>
    <t>Yangju</t>
  </si>
  <si>
    <t>위례에너지서비스(주)</t>
  </si>
  <si>
    <t>Wirye</t>
  </si>
  <si>
    <t>인천공항에너지</t>
  </si>
  <si>
    <t>Incheongonghang</t>
  </si>
  <si>
    <t>춘천에너지(주)</t>
  </si>
  <si>
    <t>Paju</t>
  </si>
  <si>
    <t>Pangyo</t>
  </si>
  <si>
    <t>나래에너지서비스(주)</t>
  </si>
  <si>
    <t>Hanam</t>
  </si>
  <si>
    <t>Hwaseong</t>
  </si>
  <si>
    <t xml:space="preserve">   10.  발 전 소 별  설 비  현 황 (8)</t>
    <phoneticPr fontId="5" type="noConversion"/>
  </si>
  <si>
    <t>한국가스공사</t>
  </si>
  <si>
    <t>김해천연가스압</t>
    <phoneticPr fontId="5" type="noConversion"/>
  </si>
  <si>
    <t>Kimhae</t>
    <phoneticPr fontId="5" type="noConversion"/>
  </si>
  <si>
    <t>(주)삼양사</t>
    <phoneticPr fontId="5" type="noConversion"/>
  </si>
  <si>
    <t>삼양사여열회수</t>
    <phoneticPr fontId="5" type="noConversion"/>
  </si>
  <si>
    <t>Samyangsa</t>
    <phoneticPr fontId="5" type="noConversion"/>
  </si>
  <si>
    <t>코오롱플라스틱(주)</t>
  </si>
  <si>
    <t>코오롱플라스틱</t>
    <phoneticPr fontId="5" type="noConversion"/>
  </si>
  <si>
    <t>KOLON</t>
    <phoneticPr fontId="5" type="noConversion"/>
  </si>
  <si>
    <t>(주)케이디파워텍</t>
  </si>
  <si>
    <t>증류탑폐열활용</t>
    <phoneticPr fontId="5" type="noConversion"/>
  </si>
  <si>
    <t>Jeungryutap</t>
    <phoneticPr fontId="5" type="noConversion"/>
  </si>
  <si>
    <t>집단에너지 계</t>
    <phoneticPr fontId="5" type="noConversion"/>
  </si>
  <si>
    <t xml:space="preserve">  Total of Group energy</t>
    <phoneticPr fontId="5" type="noConversion"/>
  </si>
  <si>
    <t>한전, 중부</t>
    <phoneticPr fontId="5" type="noConversion"/>
  </si>
  <si>
    <t>제주GT</t>
  </si>
  <si>
    <t>JejuG/T</t>
  </si>
  <si>
    <t>JejuD/P</t>
  </si>
  <si>
    <t>한국전력</t>
  </si>
  <si>
    <t xml:space="preserve">   10.  발 전 소 별  설 비  현 황 (9)</t>
    <phoneticPr fontId="5" type="noConversion"/>
  </si>
  <si>
    <t xml:space="preserve">   10.  발 전 소 별  설 비  현 황 (10)</t>
    <phoneticPr fontId="5" type="noConversion"/>
  </si>
  <si>
    <t xml:space="preserve">   11.  송 전 설 비  추 이 </t>
    <phoneticPr fontId="5" type="noConversion"/>
  </si>
  <si>
    <t>Trends in transmission facilities</t>
    <phoneticPr fontId="5" type="noConversion"/>
  </si>
  <si>
    <t xml:space="preserve">      구분
연월별</t>
    <phoneticPr fontId="5" type="noConversion"/>
  </si>
  <si>
    <r>
      <t>회        선       길       이</t>
    </r>
    <r>
      <rPr>
        <sz val="9"/>
        <rFont val="돋움"/>
        <family val="3"/>
        <charset val="129"/>
      </rPr>
      <t xml:space="preserve">
Circuit  length  (c-m)</t>
    </r>
    <phoneticPr fontId="5" type="noConversion"/>
  </si>
  <si>
    <t xml:space="preserve">     전     선    전    체    길   이
            Total  length  (m)</t>
    <phoneticPr fontId="5" type="noConversion"/>
  </si>
  <si>
    <t>지     지     물     (기)
Supporter    (ea)</t>
    <phoneticPr fontId="5" type="noConversion"/>
  </si>
  <si>
    <r>
      <t xml:space="preserve"> Items
    </t>
    </r>
    <r>
      <rPr>
        <sz val="8.5"/>
        <rFont val="돋움"/>
        <family val="3"/>
        <charset val="129"/>
      </rPr>
      <t>End of</t>
    </r>
    <phoneticPr fontId="5" type="noConversion"/>
  </si>
  <si>
    <t>765 kV</t>
    <phoneticPr fontId="5" type="noConversion"/>
  </si>
  <si>
    <t>345 kV</t>
    <phoneticPr fontId="5" type="noConversion"/>
  </si>
  <si>
    <t>154 kV</t>
    <phoneticPr fontId="5" type="noConversion"/>
  </si>
  <si>
    <t>66 kV</t>
    <phoneticPr fontId="5" type="noConversion"/>
  </si>
  <si>
    <t>22 kV</t>
    <phoneticPr fontId="5" type="noConversion"/>
  </si>
  <si>
    <t>180 kV
(DC)</t>
    <phoneticPr fontId="5" type="noConversion"/>
  </si>
  <si>
    <r>
      <t>철 탑</t>
    </r>
    <r>
      <rPr>
        <sz val="8"/>
        <rFont val="돋움"/>
        <family val="3"/>
        <charset val="129"/>
      </rPr>
      <t xml:space="preserve">
Steel tower</t>
    </r>
    <phoneticPr fontId="5" type="noConversion"/>
  </si>
  <si>
    <r>
      <t>철 주</t>
    </r>
    <r>
      <rPr>
        <sz val="8"/>
        <rFont val="돋움"/>
        <family val="3"/>
        <charset val="129"/>
      </rPr>
      <t xml:space="preserve">
Steel pole</t>
    </r>
    <phoneticPr fontId="5" type="noConversion"/>
  </si>
  <si>
    <r>
      <t>콘크리트</t>
    </r>
    <r>
      <rPr>
        <sz val="8"/>
        <rFont val="돋움"/>
        <family val="3"/>
        <charset val="129"/>
      </rPr>
      <t>주
Concrete
 pole</t>
    </r>
    <phoneticPr fontId="5" type="noConversion"/>
  </si>
  <si>
    <r>
      <t>목  주</t>
    </r>
    <r>
      <rPr>
        <sz val="8"/>
        <rFont val="돋움"/>
        <family val="3"/>
        <charset val="129"/>
      </rPr>
      <t xml:space="preserve">
</t>
    </r>
    <r>
      <rPr>
        <sz val="7.5"/>
        <rFont val="돋움"/>
        <family val="3"/>
        <charset val="129"/>
      </rPr>
      <t>Wooden
 pole</t>
    </r>
    <phoneticPr fontId="5" type="noConversion"/>
  </si>
  <si>
    <r>
      <t>철관주</t>
    </r>
    <r>
      <rPr>
        <sz val="8"/>
        <rFont val="돋움"/>
        <family val="3"/>
        <charset val="129"/>
      </rPr>
      <t xml:space="preserve">
Panzer
mast</t>
    </r>
    <phoneticPr fontId="5" type="noConversion"/>
  </si>
  <si>
    <t xml:space="preserve">   12.  송 전 설 비  현 황 </t>
    <phoneticPr fontId="5" type="noConversion"/>
  </si>
  <si>
    <r>
      <t>(</t>
    </r>
    <r>
      <rPr>
        <sz val="8"/>
        <rFont val="돋움"/>
        <family val="3"/>
        <charset val="129"/>
      </rPr>
      <t>'17.12.31 현재)</t>
    </r>
    <phoneticPr fontId="5" type="noConversion"/>
  </si>
  <si>
    <t>Transmission  facilities</t>
    <phoneticPr fontId="5" type="noConversion"/>
  </si>
  <si>
    <r>
      <t xml:space="preserve">  
                                              (</t>
    </r>
    <r>
      <rPr>
        <sz val="8"/>
        <rFont val="돋움"/>
        <family val="3"/>
        <charset val="129"/>
      </rPr>
      <t>As of Dec. 31. '17)</t>
    </r>
    <phoneticPr fontId="5" type="noConversion"/>
  </si>
  <si>
    <t xml:space="preserve">                              전    압    별
     항      목</t>
    <phoneticPr fontId="5" type="noConversion"/>
  </si>
  <si>
    <t>765 kV</t>
    <phoneticPr fontId="5" type="noConversion"/>
  </si>
  <si>
    <t>345 kV</t>
    <phoneticPr fontId="5" type="noConversion"/>
  </si>
  <si>
    <t>154 kV</t>
    <phoneticPr fontId="5" type="noConversion"/>
  </si>
  <si>
    <t>66 kV</t>
    <phoneticPr fontId="5" type="noConversion"/>
  </si>
  <si>
    <t>180 kV
(DC)</t>
    <phoneticPr fontId="5" type="noConversion"/>
  </si>
  <si>
    <t xml:space="preserve">            Voltage
                                                           Items</t>
    <phoneticPr fontId="5" type="noConversion"/>
  </si>
  <si>
    <t xml:space="preserve">선 로 길 이 
( m ) </t>
    <phoneticPr fontId="5" type="noConversion"/>
  </si>
  <si>
    <t>가         공</t>
    <phoneticPr fontId="5" type="noConversion"/>
  </si>
  <si>
    <t xml:space="preserve"> Overhead power line </t>
  </si>
  <si>
    <t>Route  length
( m )</t>
    <phoneticPr fontId="5" type="noConversion"/>
  </si>
  <si>
    <t>지         중</t>
    <phoneticPr fontId="5" type="noConversion"/>
  </si>
  <si>
    <t xml:space="preserve"> Under ground power line</t>
  </si>
  <si>
    <t>수         중</t>
    <phoneticPr fontId="5" type="noConversion"/>
  </si>
  <si>
    <t xml:space="preserve"> Under water power line</t>
  </si>
  <si>
    <t xml:space="preserve">계 </t>
    <phoneticPr fontId="5" type="noConversion"/>
  </si>
  <si>
    <t xml:space="preserve">회 선 길 이 
( c-m ) </t>
    <phoneticPr fontId="5" type="noConversion"/>
  </si>
  <si>
    <t>Circuit  length
( c-m )</t>
    <phoneticPr fontId="5" type="noConversion"/>
  </si>
  <si>
    <t xml:space="preserve">전 선 연 장 
( m ) </t>
    <phoneticPr fontId="5" type="noConversion"/>
  </si>
  <si>
    <t>Total  length
( m )</t>
    <phoneticPr fontId="5" type="noConversion"/>
  </si>
  <si>
    <t>지  지  물     
( 기 )</t>
    <phoneticPr fontId="5" type="noConversion"/>
  </si>
  <si>
    <t>철      탑(앵글)</t>
    <phoneticPr fontId="5" type="noConversion"/>
  </si>
  <si>
    <t xml:space="preserve"> Angle steel tower</t>
    <phoneticPr fontId="5" type="noConversion"/>
  </si>
  <si>
    <t>Supporter
( ea )</t>
    <phoneticPr fontId="5" type="noConversion"/>
  </si>
  <si>
    <t>철      탑(강관)</t>
    <phoneticPr fontId="5" type="noConversion"/>
  </si>
  <si>
    <t xml:space="preserve"> Tubular steel tower</t>
    <phoneticPr fontId="5" type="noConversion"/>
  </si>
  <si>
    <t>철             주</t>
    <phoneticPr fontId="5" type="noConversion"/>
  </si>
  <si>
    <t xml:space="preserve"> Steel pole </t>
  </si>
  <si>
    <t>강     관     주</t>
    <phoneticPr fontId="5" type="noConversion"/>
  </si>
  <si>
    <t xml:space="preserve"> Tubular steel pole</t>
    <phoneticPr fontId="5" type="noConversion"/>
  </si>
  <si>
    <t>콘 크 리 트 주</t>
    <phoneticPr fontId="5" type="noConversion"/>
  </si>
  <si>
    <t xml:space="preserve"> Concrete pole</t>
    <phoneticPr fontId="5" type="noConversion"/>
  </si>
  <si>
    <t>목     전     주</t>
    <phoneticPr fontId="5" type="noConversion"/>
  </si>
  <si>
    <t xml:space="preserve"> Wooden pole</t>
  </si>
  <si>
    <t>기             타</t>
    <phoneticPr fontId="5" type="noConversion"/>
  </si>
  <si>
    <t>계</t>
    <phoneticPr fontId="5" type="noConversion"/>
  </si>
  <si>
    <t xml:space="preserve">애  자  류 
( 개 ) </t>
    <phoneticPr fontId="5" type="noConversion"/>
  </si>
  <si>
    <t>볼소켓(일반형)</t>
    <phoneticPr fontId="5" type="noConversion"/>
  </si>
  <si>
    <t>Ball and socket insulator (standard type)</t>
    <phoneticPr fontId="5" type="noConversion"/>
  </si>
  <si>
    <t>Insulator
( ea )</t>
    <phoneticPr fontId="5" type="noConversion"/>
  </si>
  <si>
    <t>볼소켓(내무형)</t>
    <phoneticPr fontId="5" type="noConversion"/>
  </si>
  <si>
    <t>Ball and socket insulator (anti-fog type)</t>
    <phoneticPr fontId="5" type="noConversion"/>
  </si>
  <si>
    <t>폴리머(일반형)</t>
    <phoneticPr fontId="5" type="noConversion"/>
  </si>
  <si>
    <t>Polymer insulator (standard type)</t>
    <phoneticPr fontId="5" type="noConversion"/>
  </si>
  <si>
    <t>폴리머(내무형)</t>
    <phoneticPr fontId="5" type="noConversion"/>
  </si>
  <si>
    <t>Polymer insulator (anti-fog type)</t>
    <phoneticPr fontId="5" type="noConversion"/>
  </si>
  <si>
    <t>기          타</t>
    <phoneticPr fontId="5" type="noConversion"/>
  </si>
  <si>
    <t xml:space="preserve">   13.  변 전 설 비  추 이 </t>
    <phoneticPr fontId="5" type="noConversion"/>
  </si>
  <si>
    <t>Trends in substation facilities</t>
    <phoneticPr fontId="5" type="noConversion"/>
  </si>
  <si>
    <t xml:space="preserve">          구  분
 연월별</t>
    <phoneticPr fontId="5" type="noConversion"/>
  </si>
  <si>
    <t>변      전      소      수    (개)
Number of substation   (ea)</t>
    <phoneticPr fontId="5" type="noConversion"/>
  </si>
  <si>
    <t>변      압      기         용       량
Capacity of transformer  (kVA)</t>
    <phoneticPr fontId="5" type="noConversion"/>
  </si>
  <si>
    <t>전력용콘덴서
Static-
condenser
(kVAR)</t>
    <phoneticPr fontId="5" type="noConversion"/>
  </si>
  <si>
    <t xml:space="preserve">   Items
         End of</t>
    <phoneticPr fontId="5" type="noConversion"/>
  </si>
  <si>
    <t>345 kV</t>
  </si>
  <si>
    <t>154 kV</t>
  </si>
  <si>
    <t>66 kV</t>
  </si>
  <si>
    <t>22 kV</t>
  </si>
  <si>
    <t xml:space="preserve">   -</t>
  </si>
  <si>
    <t>`</t>
    <phoneticPr fontId="5" type="noConversion"/>
  </si>
  <si>
    <t xml:space="preserve">   1)  발전소 스위치야드(50개소, 9891.2MVA) 인수 (2001. 4)</t>
    <phoneticPr fontId="5" type="noConversion"/>
  </si>
  <si>
    <t>1)  Switch Yard (50ea, 9891.2MVA) transferred from Power plants (2001. 4)</t>
    <phoneticPr fontId="5" type="noConversion"/>
  </si>
  <si>
    <t xml:space="preserve">   2)  변전소+스위치야드 합계임</t>
    <phoneticPr fontId="5" type="noConversion"/>
  </si>
  <si>
    <t>2)  Substation+Switch Yard</t>
    <phoneticPr fontId="5" type="noConversion"/>
  </si>
  <si>
    <t xml:space="preserve">   14.  변 전 설 비  현 황 </t>
  </si>
  <si>
    <r>
      <t xml:space="preserve">('17.12.31 현재) </t>
    </r>
    <r>
      <rPr>
        <sz val="9"/>
        <color theme="1"/>
        <rFont val="돋움"/>
        <family val="3"/>
        <charset val="129"/>
      </rPr>
      <t xml:space="preserve">  </t>
    </r>
    <r>
      <rPr>
        <sz val="16"/>
        <color theme="1"/>
        <rFont val="돋움"/>
        <family val="3"/>
        <charset val="129"/>
      </rPr>
      <t>Substation facilities</t>
    </r>
    <phoneticPr fontId="5" type="noConversion"/>
  </si>
  <si>
    <t xml:space="preserve">
  (As of Dec. 31. '17)</t>
    <phoneticPr fontId="5" type="noConversion"/>
  </si>
  <si>
    <t xml:space="preserve">     항   목
지역본부</t>
  </si>
  <si>
    <t>변     전     소     수   (개 )
Number of substation ( ea )</t>
  </si>
  <si>
    <t>변      압      기       용       량
Capacity of transformer ( MVA )</t>
    <phoneticPr fontId="5" type="noConversion"/>
  </si>
  <si>
    <t>차       단      기       수      ( 개 )
Number of circuit breaker   ( ea )</t>
  </si>
  <si>
    <t>전력용
콘덴서
Static-
condenser
( MVAR )</t>
    <phoneticPr fontId="5" type="noConversion"/>
  </si>
  <si>
    <t>분로
리액터
Shunt
reactor
( MVAR )</t>
    <phoneticPr fontId="5" type="noConversion"/>
  </si>
  <si>
    <t xml:space="preserve">  Items
         District Division</t>
    <phoneticPr fontId="5" type="noConversion"/>
  </si>
  <si>
    <t>765
kV</t>
  </si>
  <si>
    <t>345
kV</t>
  </si>
  <si>
    <t>154
kV</t>
  </si>
  <si>
    <t>66
kV</t>
  </si>
  <si>
    <t>22
kV</t>
  </si>
  <si>
    <t>22
Kv</t>
  </si>
  <si>
    <t>기타</t>
  </si>
  <si>
    <t>서      울</t>
    <phoneticPr fontId="5" type="noConversion"/>
  </si>
  <si>
    <t>남  서 울</t>
    <phoneticPr fontId="5" type="noConversion"/>
  </si>
  <si>
    <t>Namseoul</t>
    <phoneticPr fontId="5" type="noConversion"/>
  </si>
  <si>
    <t>인      천</t>
    <phoneticPr fontId="5" type="noConversion"/>
  </si>
  <si>
    <t>Incheon</t>
    <phoneticPr fontId="5" type="noConversion"/>
  </si>
  <si>
    <t>경기북부</t>
    <phoneticPr fontId="5" type="noConversion"/>
  </si>
  <si>
    <t>Gyeonggibukbu</t>
    <phoneticPr fontId="5" type="noConversion"/>
  </si>
  <si>
    <t>경      기</t>
    <phoneticPr fontId="5" type="noConversion"/>
  </si>
  <si>
    <t>Gyeonggi</t>
    <phoneticPr fontId="5" type="noConversion"/>
  </si>
  <si>
    <t>강      원</t>
    <phoneticPr fontId="5" type="noConversion"/>
  </si>
  <si>
    <t>Gangwon</t>
    <phoneticPr fontId="5" type="noConversion"/>
  </si>
  <si>
    <t>충      북</t>
    <phoneticPr fontId="5" type="noConversion"/>
  </si>
  <si>
    <t>Chungbuk</t>
    <phoneticPr fontId="5" type="noConversion"/>
  </si>
  <si>
    <t>대전충남</t>
    <phoneticPr fontId="5" type="noConversion"/>
  </si>
  <si>
    <t>Daejonchungnam</t>
    <phoneticPr fontId="5" type="noConversion"/>
  </si>
  <si>
    <t>전      북</t>
    <phoneticPr fontId="5" type="noConversion"/>
  </si>
  <si>
    <t>Jeonbuk</t>
    <phoneticPr fontId="5" type="noConversion"/>
  </si>
  <si>
    <t>광주전남</t>
    <phoneticPr fontId="5" type="noConversion"/>
  </si>
  <si>
    <t>Gwangjugyeongnam</t>
    <phoneticPr fontId="5" type="noConversion"/>
  </si>
  <si>
    <t>대구경북</t>
    <phoneticPr fontId="5" type="noConversion"/>
  </si>
  <si>
    <t>Daegugyeongbuk</t>
    <phoneticPr fontId="5" type="noConversion"/>
  </si>
  <si>
    <t>부      산</t>
    <phoneticPr fontId="5" type="noConversion"/>
  </si>
  <si>
    <t>경      남</t>
    <phoneticPr fontId="5" type="noConversion"/>
  </si>
  <si>
    <t>Gyeongnam</t>
    <phoneticPr fontId="5" type="noConversion"/>
  </si>
  <si>
    <t>제      주</t>
    <phoneticPr fontId="5" type="noConversion"/>
  </si>
  <si>
    <t>계</t>
    <phoneticPr fontId="5" type="noConversion"/>
  </si>
  <si>
    <t xml:space="preserve"> Total</t>
    <phoneticPr fontId="5" type="noConversion"/>
  </si>
  <si>
    <t xml:space="preserve">   주)  변전소+스위치야드 합계임</t>
    <phoneticPr fontId="5" type="noConversion"/>
  </si>
  <si>
    <t xml:space="preserve">   1)  Substation+Switch Yard</t>
    <phoneticPr fontId="5" type="noConversion"/>
  </si>
  <si>
    <t xml:space="preserve">   15.  배 전 설 비  추 이 </t>
    <phoneticPr fontId="5" type="noConversion"/>
  </si>
  <si>
    <t xml:space="preserve"> Trends in distribution facilities</t>
    <phoneticPr fontId="5" type="noConversion"/>
  </si>
  <si>
    <t xml:space="preserve">        구  분
 연월별</t>
    <phoneticPr fontId="5" type="noConversion"/>
  </si>
  <si>
    <t>선    로    길   이
Route length (c-m)</t>
    <phoneticPr fontId="5" type="noConversion"/>
  </si>
  <si>
    <t>전  선  전  체  길  이
Total length (m)</t>
    <phoneticPr fontId="5" type="noConversion"/>
  </si>
  <si>
    <t>지  지  물  (기)
Supporter  (ea)</t>
    <phoneticPr fontId="5" type="noConversion"/>
  </si>
  <si>
    <t>변    압    기
Transformer</t>
    <phoneticPr fontId="5" type="noConversion"/>
  </si>
  <si>
    <t xml:space="preserve">  Items
      End of</t>
    <phoneticPr fontId="5" type="noConversion"/>
  </si>
  <si>
    <t>고      압
Over 600V</t>
    <phoneticPr fontId="5" type="noConversion"/>
  </si>
  <si>
    <t>저        압
Under 600V</t>
    <phoneticPr fontId="5" type="noConversion"/>
  </si>
  <si>
    <t>철 탑
Steel
 tower</t>
    <phoneticPr fontId="5" type="noConversion"/>
  </si>
  <si>
    <t>철 주
Steel 
pole</t>
    <phoneticPr fontId="5" type="noConversion"/>
  </si>
  <si>
    <t>콘크리트주
Concrete 
pole</t>
    <phoneticPr fontId="5" type="noConversion"/>
  </si>
  <si>
    <t>목    주
Wooden pole</t>
    <phoneticPr fontId="5" type="noConversion"/>
  </si>
  <si>
    <t>강관주
Tubular
pole</t>
    <phoneticPr fontId="5" type="noConversion"/>
  </si>
  <si>
    <t>FRP</t>
    <phoneticPr fontId="5" type="noConversion"/>
  </si>
  <si>
    <t>계
Total</t>
    <phoneticPr fontId="5" type="noConversion"/>
  </si>
  <si>
    <t>대   수
Number 
(ea)</t>
    <phoneticPr fontId="5" type="noConversion"/>
  </si>
  <si>
    <t>용      량
Capacity
(kVA)</t>
    <phoneticPr fontId="5" type="noConversion"/>
  </si>
  <si>
    <t xml:space="preserve">   ※ 2007년부터 강관주에 인입용 전주(6M) 포함</t>
    <phoneticPr fontId="5" type="noConversion"/>
  </si>
  <si>
    <t xml:space="preserve">   ※ Tubular pole(6M) is included in Tubular pole line in 2007.</t>
    <phoneticPr fontId="5" type="noConversion"/>
  </si>
  <si>
    <t xml:space="preserve">   16.  배 전 설 비  현 황 (1)</t>
    <phoneticPr fontId="5" type="noConversion"/>
  </si>
  <si>
    <t xml:space="preserve">   16.  배 전 설 비  현 황 (2)</t>
    <phoneticPr fontId="5" type="noConversion"/>
  </si>
  <si>
    <r>
      <t xml:space="preserve">('17.12.31 현재) </t>
    </r>
    <r>
      <rPr>
        <sz val="9"/>
        <color theme="1"/>
        <rFont val="돋움"/>
        <family val="3"/>
        <charset val="129"/>
      </rPr>
      <t xml:space="preserve">  </t>
    </r>
    <r>
      <rPr>
        <sz val="16"/>
        <color theme="1"/>
        <rFont val="돋움"/>
        <family val="3"/>
        <charset val="129"/>
      </rPr>
      <t>Distribution  facilities</t>
    </r>
    <phoneticPr fontId="5" type="noConversion"/>
  </si>
  <si>
    <r>
      <t xml:space="preserve">  
                         </t>
    </r>
    <r>
      <rPr>
        <sz val="8"/>
        <color theme="1"/>
        <rFont val="돋움"/>
        <family val="3"/>
        <charset val="129"/>
      </rPr>
      <t xml:space="preserve">         (As of Dec. 31. '17)</t>
    </r>
    <phoneticPr fontId="5" type="noConversion"/>
  </si>
  <si>
    <t xml:space="preserve">                                행정구역별
     구       분</t>
    <phoneticPr fontId="5" type="noConversion"/>
  </si>
  <si>
    <t>서  울
Seoul</t>
    <phoneticPr fontId="5" type="noConversion"/>
  </si>
  <si>
    <t xml:space="preserve">부   산
Busan </t>
    <phoneticPr fontId="5" type="noConversion"/>
  </si>
  <si>
    <t>대   구
Daegu</t>
    <phoneticPr fontId="5" type="noConversion"/>
  </si>
  <si>
    <t>인    천
Incheon</t>
    <phoneticPr fontId="5" type="noConversion"/>
  </si>
  <si>
    <t>광    주
Gwangju</t>
    <phoneticPr fontId="5" type="noConversion"/>
  </si>
  <si>
    <t>대   전
Daejon</t>
    <phoneticPr fontId="5" type="noConversion"/>
  </si>
  <si>
    <t>울 산
Ulsan</t>
    <phoneticPr fontId="5" type="noConversion"/>
  </si>
  <si>
    <t>경 기
Gyeonggi</t>
    <phoneticPr fontId="5" type="noConversion"/>
  </si>
  <si>
    <t>강 원
Gangwon</t>
    <phoneticPr fontId="5" type="noConversion"/>
  </si>
  <si>
    <t xml:space="preserve">     Province        
                                             Items</t>
    <phoneticPr fontId="5" type="noConversion"/>
  </si>
  <si>
    <t xml:space="preserve">                             행정구역별
     구       분</t>
    <phoneticPr fontId="5" type="noConversion"/>
  </si>
  <si>
    <t>충         북
Chungbuk</t>
    <phoneticPr fontId="5" type="noConversion"/>
  </si>
  <si>
    <t>충          남
Chungnam</t>
    <phoneticPr fontId="5" type="noConversion"/>
  </si>
  <si>
    <t>전      북
Jeonbuk</t>
    <phoneticPr fontId="5" type="noConversion"/>
  </si>
  <si>
    <t>전       남
Jeonnam</t>
    <phoneticPr fontId="5" type="noConversion"/>
  </si>
  <si>
    <t>경       북
Gyeongbuk</t>
    <phoneticPr fontId="5" type="noConversion"/>
  </si>
  <si>
    <t>경        남
Gyeongnam</t>
    <phoneticPr fontId="5" type="noConversion"/>
  </si>
  <si>
    <t>제  주
Jeju</t>
    <phoneticPr fontId="5" type="noConversion"/>
  </si>
  <si>
    <t>세 종
Sejong</t>
    <phoneticPr fontId="5" type="noConversion"/>
  </si>
  <si>
    <t xml:space="preserve">선 로 길 이 
(c-km) </t>
    <phoneticPr fontId="5" type="noConversion"/>
  </si>
  <si>
    <t>고  압</t>
    <phoneticPr fontId="5" type="noConversion"/>
  </si>
  <si>
    <t>가     공</t>
    <phoneticPr fontId="5" type="noConversion"/>
  </si>
  <si>
    <t xml:space="preserve"> Over 
  600
  voltage</t>
    <phoneticPr fontId="5" type="noConversion"/>
  </si>
  <si>
    <t xml:space="preserve"> Route
  length
  (c-km)</t>
    <phoneticPr fontId="5" type="noConversion"/>
  </si>
  <si>
    <t xml:space="preserve">선 로 긍 장 
(c-km) </t>
    <phoneticPr fontId="5" type="noConversion"/>
  </si>
  <si>
    <t>지     중</t>
    <phoneticPr fontId="5" type="noConversion"/>
  </si>
  <si>
    <t>수     중</t>
    <phoneticPr fontId="5" type="noConversion"/>
  </si>
  <si>
    <t xml:space="preserve">계 </t>
    <phoneticPr fontId="5" type="noConversion"/>
  </si>
  <si>
    <t>저  압</t>
    <phoneticPr fontId="5" type="noConversion"/>
  </si>
  <si>
    <t xml:space="preserve"> Under 
  600
  voltage</t>
    <phoneticPr fontId="5" type="noConversion"/>
  </si>
  <si>
    <t xml:space="preserve">  Total</t>
    <phoneticPr fontId="5" type="noConversion"/>
  </si>
  <si>
    <t xml:space="preserve">전 선 전 체
길 이 
(km) </t>
    <phoneticPr fontId="5" type="noConversion"/>
  </si>
  <si>
    <t xml:space="preserve"> Total
  length
  (km)</t>
    <phoneticPr fontId="5" type="noConversion"/>
  </si>
  <si>
    <t xml:space="preserve">선 로 연 장 
(km) </t>
    <phoneticPr fontId="5" type="noConversion"/>
  </si>
  <si>
    <t xml:space="preserve"> Under ground power line</t>
    <phoneticPr fontId="5" type="noConversion"/>
  </si>
  <si>
    <t xml:space="preserve"> Sub total</t>
    <phoneticPr fontId="5" type="noConversion"/>
  </si>
  <si>
    <t xml:space="preserve">             Total</t>
  </si>
  <si>
    <t>지  지  물     
(기)</t>
    <phoneticPr fontId="5" type="noConversion"/>
  </si>
  <si>
    <t>콘 크 리 트  주</t>
    <phoneticPr fontId="5" type="noConversion"/>
  </si>
  <si>
    <t xml:space="preserve"> Concrete pole</t>
    <phoneticPr fontId="5" type="noConversion"/>
  </si>
  <si>
    <t xml:space="preserve"> Supporter
  (ea)</t>
    <phoneticPr fontId="5" type="noConversion"/>
  </si>
  <si>
    <t>강      관      주</t>
    <phoneticPr fontId="5" type="noConversion"/>
  </si>
  <si>
    <t xml:space="preserve"> Tubular pole</t>
    <phoneticPr fontId="5" type="noConversion"/>
  </si>
  <si>
    <t>목               주</t>
    <phoneticPr fontId="5" type="noConversion"/>
  </si>
  <si>
    <t xml:space="preserve"> Wooden pole</t>
    <phoneticPr fontId="5" type="noConversion"/>
  </si>
  <si>
    <t>철               주</t>
    <phoneticPr fontId="5" type="noConversion"/>
  </si>
  <si>
    <t xml:space="preserve"> Steel pole </t>
    <phoneticPr fontId="5" type="noConversion"/>
  </si>
  <si>
    <t>철               탑</t>
    <phoneticPr fontId="5" type="noConversion"/>
  </si>
  <si>
    <t xml:space="preserve"> Steel tower</t>
    <phoneticPr fontId="5" type="noConversion"/>
  </si>
  <si>
    <t>변   압   기</t>
    <phoneticPr fontId="5" type="noConversion"/>
  </si>
  <si>
    <t>수   량
(대)</t>
    <phoneticPr fontId="5" type="noConversion"/>
  </si>
  <si>
    <t xml:space="preserve"> Number
  (ea)</t>
    <phoneticPr fontId="5" type="noConversion"/>
  </si>
  <si>
    <t xml:space="preserve"> Trans-
  former</t>
    <phoneticPr fontId="5" type="noConversion"/>
  </si>
  <si>
    <t>용  량
(MVA)</t>
    <phoneticPr fontId="5" type="noConversion"/>
  </si>
  <si>
    <t xml:space="preserve"> Capacity 
  (MVA)</t>
    <phoneticPr fontId="5" type="noConversion"/>
  </si>
  <si>
    <t>가스절연부하
개폐기(대)</t>
    <phoneticPr fontId="5" type="noConversion"/>
  </si>
  <si>
    <t xml:space="preserve">  Gas Insulated
   Switch gear</t>
    <phoneticPr fontId="5" type="noConversion"/>
  </si>
  <si>
    <t xml:space="preserve">  17.  정 보 통 신 설 비  추 이 (1) </t>
    <phoneticPr fontId="5" type="noConversion"/>
  </si>
  <si>
    <t xml:space="preserve">        Trends in Information &amp; communication facilities</t>
    <phoneticPr fontId="5" type="noConversion"/>
  </si>
  <si>
    <t>구  분</t>
    <phoneticPr fontId="5" type="noConversion"/>
  </si>
  <si>
    <t>정 보 통 신 설 비
Informaion communication facilities</t>
    <phoneticPr fontId="5" type="noConversion"/>
  </si>
  <si>
    <t>전        송         설         비
Data transmission facilities (set)</t>
    <phoneticPr fontId="5" type="noConversion"/>
  </si>
  <si>
    <t>전     산     설     비
Computer  facilities (set)</t>
    <phoneticPr fontId="5" type="noConversion"/>
  </si>
  <si>
    <t>전    력    운    전    제    어    설    비
Power operation &amp; control facilities (set)</t>
    <phoneticPr fontId="5" type="noConversion"/>
  </si>
  <si>
    <t>Items</t>
    <phoneticPr fontId="5" type="noConversion"/>
  </si>
  <si>
    <t xml:space="preserve">
연  도  말</t>
    <phoneticPr fontId="5" type="noConversion"/>
  </si>
  <si>
    <t>교환기
Switch
board
(ea)</t>
    <phoneticPr fontId="5" type="noConversion"/>
  </si>
  <si>
    <t>T T X
(set)</t>
    <phoneticPr fontId="5" type="noConversion"/>
  </si>
  <si>
    <t>Email
(set)</t>
    <phoneticPr fontId="5" type="noConversion"/>
  </si>
  <si>
    <t>F A X
(set)</t>
    <phoneticPr fontId="5" type="noConversion"/>
  </si>
  <si>
    <r>
      <t>광송수신기</t>
    </r>
    <r>
      <rPr>
        <sz val="9"/>
        <rFont val="돋움"/>
        <family val="3"/>
        <charset val="129"/>
      </rPr>
      <t xml:space="preserve">
Optical
fiber 
transceiver</t>
    </r>
    <phoneticPr fontId="5" type="noConversion"/>
  </si>
  <si>
    <t xml:space="preserve">다 중
무 선
송 수
신 기
M / W
</t>
    <phoneticPr fontId="5" type="noConversion"/>
  </si>
  <si>
    <t>단 신
무 선
송 수
신 기
VHF
UHF</t>
    <phoneticPr fontId="5" type="noConversion"/>
  </si>
  <si>
    <r>
      <t xml:space="preserve">주 파 수
공용통신
시 스 템
</t>
    </r>
    <r>
      <rPr>
        <sz val="8"/>
        <rFont val="돋움"/>
        <family val="3"/>
        <charset val="129"/>
      </rPr>
      <t>(중계/단말)
Trunked
 radio
 system</t>
    </r>
    <phoneticPr fontId="5" type="noConversion"/>
  </si>
  <si>
    <r>
      <t xml:space="preserve">반  송
설  비
</t>
    </r>
    <r>
      <rPr>
        <sz val="8"/>
        <rFont val="돋움"/>
        <family val="3"/>
        <charset val="129"/>
      </rPr>
      <t>Carrier 
tele-
phone 
equip-
ment</t>
    </r>
    <phoneticPr fontId="5" type="noConversion"/>
  </si>
  <si>
    <t xml:space="preserve">주전산기
Main
computer
</t>
    <phoneticPr fontId="5" type="noConversion"/>
  </si>
  <si>
    <t xml:space="preserve">서   버
Server
</t>
    <phoneticPr fontId="5" type="noConversion"/>
  </si>
  <si>
    <t>P C 및
단말기
P / C
&amp;
Terminal</t>
    <phoneticPr fontId="5" type="noConversion"/>
  </si>
  <si>
    <r>
      <t xml:space="preserve">급 전 종 합
자동화설비 
(중앙/단말)
</t>
    </r>
    <r>
      <rPr>
        <sz val="8"/>
        <rFont val="돋움"/>
        <family val="3"/>
        <charset val="129"/>
      </rPr>
      <t>Energy 
management 
system</t>
    </r>
    <phoneticPr fontId="5" type="noConversion"/>
  </si>
  <si>
    <r>
      <t xml:space="preserve">원 방 감 시
제 어 설 비
(중앙/단말) 
</t>
    </r>
    <r>
      <rPr>
        <sz val="8"/>
        <rFont val="돋움"/>
        <family val="3"/>
        <charset val="129"/>
      </rPr>
      <t xml:space="preserve">Supervisory 
control &amp; Data
 acquisition 
 system </t>
    </r>
    <r>
      <rPr>
        <sz val="9"/>
        <rFont val="돋움"/>
        <family val="3"/>
        <charset val="129"/>
      </rPr>
      <t xml:space="preserve"> </t>
    </r>
    <phoneticPr fontId="5" type="noConversion"/>
  </si>
  <si>
    <r>
      <t xml:space="preserve">계 통 보 호 
전 송 장 치
</t>
    </r>
    <r>
      <rPr>
        <sz val="8"/>
        <rFont val="돋움"/>
        <family val="3"/>
        <charset val="129"/>
      </rPr>
      <t>Power line 
carrier relay 
equipment</t>
    </r>
    <phoneticPr fontId="5" type="noConversion"/>
  </si>
  <si>
    <r>
      <t xml:space="preserve">송 전 선
고 장 점
표정장치
 </t>
    </r>
    <r>
      <rPr>
        <sz val="8"/>
        <rFont val="돋움"/>
        <family val="3"/>
        <charset val="129"/>
      </rPr>
      <t>Power line
 fault locator
 equipment</t>
    </r>
    <phoneticPr fontId="5" type="noConversion"/>
  </si>
  <si>
    <t xml:space="preserve">
End of
</t>
    <phoneticPr fontId="5" type="noConversion"/>
  </si>
  <si>
    <t xml:space="preserve">      -</t>
    <phoneticPr fontId="5" type="noConversion"/>
  </si>
  <si>
    <t xml:space="preserve">    -</t>
    <phoneticPr fontId="5" type="noConversion"/>
  </si>
  <si>
    <t xml:space="preserve">     -</t>
    <phoneticPr fontId="5" type="noConversion"/>
  </si>
  <si>
    <t xml:space="preserve">   -</t>
    <phoneticPr fontId="5" type="noConversion"/>
  </si>
  <si>
    <t>8/498</t>
  </si>
  <si>
    <t>1/81</t>
  </si>
  <si>
    <t>21/485</t>
  </si>
  <si>
    <t>23/1,079</t>
  </si>
  <si>
    <t xml:space="preserve">     -</t>
  </si>
  <si>
    <t>1/85</t>
  </si>
  <si>
    <t>25/523</t>
  </si>
  <si>
    <t>45/2,502</t>
  </si>
  <si>
    <t>1/93</t>
  </si>
  <si>
    <t>36/542</t>
  </si>
  <si>
    <t>48/2,569</t>
  </si>
  <si>
    <t>1/98</t>
  </si>
  <si>
    <t>40/561</t>
  </si>
  <si>
    <t>63/3,226</t>
  </si>
  <si>
    <t>1/96</t>
  </si>
  <si>
    <t>42/564</t>
  </si>
  <si>
    <t>63/3,241</t>
  </si>
  <si>
    <t>1/103</t>
  </si>
  <si>
    <t>41/588</t>
  </si>
  <si>
    <t>87/3,512</t>
  </si>
  <si>
    <t>1/48</t>
  </si>
  <si>
    <t>43/599</t>
  </si>
  <si>
    <t>93/5,545</t>
  </si>
  <si>
    <t>43/540</t>
  </si>
  <si>
    <t>95/7,527</t>
  </si>
  <si>
    <t>45/569</t>
  </si>
  <si>
    <t>95/8,117</t>
  </si>
  <si>
    <t>51/597</t>
  </si>
  <si>
    <t>120/7,529</t>
  </si>
  <si>
    <t>52/620</t>
  </si>
  <si>
    <t xml:space="preserve"> 120/7,767</t>
  </si>
  <si>
    <t>53/620</t>
  </si>
  <si>
    <t>120/4,140</t>
  </si>
  <si>
    <t>53/626</t>
  </si>
  <si>
    <t>167/5,372</t>
  </si>
  <si>
    <t>54/666</t>
  </si>
  <si>
    <t>222/5,696</t>
  </si>
  <si>
    <t>55/672</t>
  </si>
  <si>
    <t>214/8,494</t>
  </si>
  <si>
    <t>208/7,041</t>
  </si>
  <si>
    <t>55/710</t>
  </si>
  <si>
    <t>130/6,667</t>
  </si>
  <si>
    <t>130/8,648</t>
  </si>
  <si>
    <t>57/740</t>
  </si>
  <si>
    <t>139/9521</t>
  </si>
  <si>
    <t>147/11,395</t>
  </si>
  <si>
    <t>57/770</t>
  </si>
  <si>
    <t>147/12,657</t>
    <phoneticPr fontId="5" type="noConversion"/>
  </si>
  <si>
    <t>59/781</t>
  </si>
  <si>
    <t>147/13,578</t>
    <phoneticPr fontId="5" type="noConversion"/>
  </si>
  <si>
    <t>64/785</t>
    <phoneticPr fontId="5" type="noConversion"/>
  </si>
  <si>
    <t xml:space="preserve">  1) 2001년도 이전 서버 통계자료는 중간전산기임 </t>
    <phoneticPr fontId="5" type="noConversion"/>
  </si>
  <si>
    <t xml:space="preserve">   1) Figures prior to year 2001 indicate number of intermediate computers.</t>
    <phoneticPr fontId="70" type="noConversion"/>
  </si>
  <si>
    <t xml:space="preserve">  2) 2002년도 이후 서버 통계자료는 중간전산기 및 서버(NT서버 포함)가 포함된 수치임</t>
    <phoneticPr fontId="5" type="noConversion"/>
  </si>
  <si>
    <t xml:space="preserve">   2) Figures from year 2002 include number of both intermediate computers and servers. </t>
    <phoneticPr fontId="70" type="noConversion"/>
  </si>
  <si>
    <t xml:space="preserve">   </t>
    <phoneticPr fontId="5" type="noConversion"/>
  </si>
  <si>
    <t xml:space="preserve">  17.  정 보 통 신 설 비  추 이 (2) </t>
    <phoneticPr fontId="5" type="noConversion"/>
  </si>
  <si>
    <t>구  분
Items</t>
    <phoneticPr fontId="5" type="noConversion"/>
  </si>
  <si>
    <t>통             신              선             로
Communication cables &amp; wires ( km )</t>
    <phoneticPr fontId="5" type="noConversion"/>
  </si>
  <si>
    <t xml:space="preserve">
연도말
End of
</t>
    <phoneticPr fontId="5" type="noConversion"/>
  </si>
  <si>
    <r>
      <t xml:space="preserve">금속케이블
</t>
    </r>
    <r>
      <rPr>
        <sz val="8"/>
        <rFont val="돋움"/>
        <family val="3"/>
        <charset val="129"/>
      </rPr>
      <t xml:space="preserve">
 Metalic cable</t>
    </r>
    <phoneticPr fontId="5" type="noConversion"/>
  </si>
  <si>
    <r>
      <t xml:space="preserve">동  축
케이블
</t>
    </r>
    <r>
      <rPr>
        <sz val="8"/>
        <rFont val="돋움"/>
        <family val="3"/>
        <charset val="129"/>
      </rPr>
      <t xml:space="preserve"> Coaxil
 cable  </t>
    </r>
    <phoneticPr fontId="5" type="noConversion"/>
  </si>
  <si>
    <r>
      <t xml:space="preserve">광   케  이  블
</t>
    </r>
    <r>
      <rPr>
        <sz val="8"/>
        <rFont val="돋움"/>
        <family val="3"/>
        <charset val="129"/>
      </rPr>
      <t xml:space="preserve">
Optical fiber cable </t>
    </r>
    <phoneticPr fontId="5" type="noConversion"/>
  </si>
  <si>
    <r>
      <t xml:space="preserve">광섬유복합가공지선
</t>
    </r>
    <r>
      <rPr>
        <sz val="8"/>
        <rFont val="돋움"/>
        <family val="3"/>
        <charset val="129"/>
      </rPr>
      <t>Composite over-
head ground wire
with optical fiber</t>
    </r>
    <r>
      <rPr>
        <sz val="9"/>
        <rFont val="돋움"/>
        <family val="3"/>
        <charset val="129"/>
      </rPr>
      <t xml:space="preserve"> </t>
    </r>
    <phoneticPr fontId="5" type="noConversion"/>
  </si>
  <si>
    <r>
      <t xml:space="preserve">계
</t>
    </r>
    <r>
      <rPr>
        <sz val="8"/>
        <rFont val="돋움"/>
        <family val="3"/>
        <charset val="129"/>
      </rPr>
      <t xml:space="preserve">
Total</t>
    </r>
    <phoneticPr fontId="5" type="noConversion"/>
  </si>
  <si>
    <t>길  이
Route
length</t>
    <phoneticPr fontId="5" type="noConversion"/>
  </si>
  <si>
    <t>전체길이
Total
length</t>
    <phoneticPr fontId="5" type="noConversion"/>
  </si>
  <si>
    <r>
      <t xml:space="preserve">   2000</t>
    </r>
    <r>
      <rPr>
        <vertAlign val="superscript"/>
        <sz val="9"/>
        <rFont val="돋움"/>
        <family val="3"/>
        <charset val="129"/>
      </rPr>
      <t>1)</t>
    </r>
    <phoneticPr fontId="5" type="noConversion"/>
  </si>
  <si>
    <t xml:space="preserve">    1)  케이블은 2000년도에 자회사 파워콤에 전량 현물출자됨</t>
    <phoneticPr fontId="5" type="noConversion"/>
  </si>
  <si>
    <t xml:space="preserve">    1)  The cable was invested in Powercomm, a subsidiary company, in 2000.</t>
    <phoneticPr fontId="5" type="noConversion"/>
  </si>
  <si>
    <t xml:space="preserve">  18.  정 보 통 신 설 비  현 황  (1)</t>
    <phoneticPr fontId="5" type="noConversion"/>
  </si>
  <si>
    <r>
      <t>('17.12.31</t>
    </r>
    <r>
      <rPr>
        <sz val="9"/>
        <rFont val="돋움"/>
        <family val="3"/>
        <charset val="129"/>
      </rPr>
      <t xml:space="preserve">현재)  </t>
    </r>
    <r>
      <rPr>
        <sz val="15"/>
        <rFont val="돋움"/>
        <family val="3"/>
        <charset val="129"/>
      </rPr>
      <t>I</t>
    </r>
    <r>
      <rPr>
        <sz val="14.5"/>
        <rFont val="돋움"/>
        <family val="3"/>
        <charset val="129"/>
      </rPr>
      <t xml:space="preserve">nformation &amp; communication facilities      </t>
    </r>
    <r>
      <rPr>
        <sz val="8"/>
        <rFont val="돋움"/>
        <family val="3"/>
        <charset val="129"/>
      </rPr>
      <t>(As of  Dec.31.'17)</t>
    </r>
    <phoneticPr fontId="5" type="noConversion"/>
  </si>
  <si>
    <t>구      분
Items</t>
    <phoneticPr fontId="5" type="noConversion"/>
  </si>
  <si>
    <t>종           류
Classification</t>
    <phoneticPr fontId="5" type="noConversion"/>
  </si>
  <si>
    <t>단  위
Unit</t>
    <phoneticPr fontId="5" type="noConversion"/>
  </si>
  <si>
    <t xml:space="preserve">수  량
Quantity </t>
    <phoneticPr fontId="5" type="noConversion"/>
  </si>
  <si>
    <t xml:space="preserve">   정  보   통  신    
   설             비 
   Information
   communication
   facilities                      </t>
    <phoneticPr fontId="5" type="noConversion"/>
  </si>
  <si>
    <t xml:space="preserve">   교    환    기 
    Switch board</t>
    <phoneticPr fontId="5" type="noConversion"/>
  </si>
  <si>
    <t xml:space="preserve">   전  자  교  환  기
    Electronics switching system</t>
    <phoneticPr fontId="5" type="noConversion"/>
  </si>
  <si>
    <t>대  ea</t>
    <phoneticPr fontId="5" type="noConversion"/>
  </si>
  <si>
    <t xml:space="preserve">   기  타  교  환  기 
    Others</t>
    <phoneticPr fontId="5" type="noConversion"/>
  </si>
  <si>
    <t xml:space="preserve">   F  A  X        Facsimile terminal</t>
    <phoneticPr fontId="5" type="noConversion"/>
  </si>
  <si>
    <t xml:space="preserve">   망   관   리   시  스  템
    Network management system</t>
    <phoneticPr fontId="5" type="noConversion"/>
  </si>
  <si>
    <t>L C S</t>
    <phoneticPr fontId="5" type="noConversion"/>
  </si>
  <si>
    <t>식  set</t>
    <phoneticPr fontId="5" type="noConversion"/>
  </si>
  <si>
    <t>원격 
단말장치</t>
    <phoneticPr fontId="5" type="noConversion"/>
  </si>
  <si>
    <t xml:space="preserve">   근   거   리   통   신   망 
    Local area network </t>
    <phoneticPr fontId="5" type="noConversion"/>
  </si>
  <si>
    <t>SW Hub</t>
    <phoneticPr fontId="5" type="noConversion"/>
  </si>
  <si>
    <t>Router</t>
    <phoneticPr fontId="5" type="noConversion"/>
  </si>
  <si>
    <t xml:space="preserve">   전  송  설  비
   Data 
   transmission 
   facilities </t>
    <phoneticPr fontId="5" type="noConversion"/>
  </si>
  <si>
    <t>광 송 수 신 기</t>
    <phoneticPr fontId="5" type="noConversion"/>
  </si>
  <si>
    <t xml:space="preserve">  무 선 송 수 신 기
   Radio transceiver </t>
    <phoneticPr fontId="5" type="noConversion"/>
  </si>
  <si>
    <t xml:space="preserve">  다 중 무 선 송 수 신 기    M / W</t>
    <phoneticPr fontId="5" type="noConversion"/>
  </si>
  <si>
    <t xml:space="preserve">  단 신  무 선 송 수 신 기   V  H  F</t>
    <phoneticPr fontId="5" type="noConversion"/>
  </si>
  <si>
    <t xml:space="preserve">  주 파 수 공 용 통 신
   T  R  S</t>
    <phoneticPr fontId="5" type="noConversion"/>
  </si>
  <si>
    <t>중  계</t>
    <phoneticPr fontId="5" type="noConversion"/>
  </si>
  <si>
    <t>단  말</t>
    <phoneticPr fontId="5" type="noConversion"/>
  </si>
  <si>
    <t xml:space="preserve">   전  산   설  비
   Computer
   facilities</t>
    <phoneticPr fontId="5" type="noConversion"/>
  </si>
  <si>
    <t>주 전 산 기 (Main computer)</t>
    <phoneticPr fontId="5" type="noConversion"/>
  </si>
  <si>
    <t>서  버 (Server)</t>
    <phoneticPr fontId="5" type="noConversion"/>
  </si>
  <si>
    <t>PC 및 단말기 (P/C&amp;Terminal)</t>
    <phoneticPr fontId="5" type="noConversion"/>
  </si>
  <si>
    <t xml:space="preserve">  18.  정 보 통 신 설 비  현 황  (2)</t>
    <phoneticPr fontId="5" type="noConversion"/>
  </si>
  <si>
    <r>
      <t>('17.12.31</t>
    </r>
    <r>
      <rPr>
        <sz val="9"/>
        <color theme="1"/>
        <rFont val="돋움"/>
        <family val="3"/>
        <charset val="129"/>
      </rPr>
      <t xml:space="preserve">현재)  </t>
    </r>
    <r>
      <rPr>
        <sz val="15"/>
        <color theme="1"/>
        <rFont val="돋움"/>
        <family val="3"/>
        <charset val="129"/>
      </rPr>
      <t>I</t>
    </r>
    <r>
      <rPr>
        <sz val="14.5"/>
        <color theme="1"/>
        <rFont val="돋움"/>
        <family val="3"/>
        <charset val="129"/>
      </rPr>
      <t xml:space="preserve">nformation &amp; communication facilities      </t>
    </r>
    <r>
      <rPr>
        <sz val="8"/>
        <color theme="1"/>
        <rFont val="돋움"/>
        <family val="3"/>
        <charset val="129"/>
      </rPr>
      <t>(As of  Dec.31.'17)</t>
    </r>
    <phoneticPr fontId="5" type="noConversion"/>
  </si>
  <si>
    <t xml:space="preserve">                                        </t>
    <phoneticPr fontId="5" type="noConversion"/>
  </si>
  <si>
    <t>종             류
Classification</t>
    <phoneticPr fontId="5" type="noConversion"/>
  </si>
  <si>
    <t xml:space="preserve">   전  자  응  용
   설            비
   Electronic
   application 
   facilities</t>
    <phoneticPr fontId="5" type="noConversion"/>
  </si>
  <si>
    <t xml:space="preserve">건 물 자 동 화  시 스 템                  BAS
Building automatic system </t>
    <phoneticPr fontId="5" type="noConversion"/>
  </si>
  <si>
    <t>개소 site</t>
    <phoneticPr fontId="5" type="noConversion"/>
  </si>
  <si>
    <t xml:space="preserve">보 안  &amp;  운 전 감 시  카 메 라    
Security system  </t>
    <phoneticPr fontId="5" type="noConversion"/>
  </si>
  <si>
    <t xml:space="preserve">CCTV </t>
    <phoneticPr fontId="5" type="noConversion"/>
  </si>
  <si>
    <t xml:space="preserve">  Controller</t>
    <phoneticPr fontId="5" type="noConversion"/>
  </si>
  <si>
    <t xml:space="preserve">  Camera</t>
    <phoneticPr fontId="5" type="noConversion"/>
  </si>
  <si>
    <r>
      <t xml:space="preserve"> </t>
    </r>
    <r>
      <rPr>
        <sz val="9"/>
        <color theme="1"/>
        <rFont val="돋움"/>
        <family val="3"/>
        <charset val="129"/>
      </rPr>
      <t xml:space="preserve">  전  력  운  전
   제  어  설  비
    Power 
    operation
    &amp; control
    facilities</t>
    </r>
    <phoneticPr fontId="5" type="noConversion"/>
  </si>
  <si>
    <t xml:space="preserve">원 방 감 시  제 어 설 비             
Supervisory control and data    Aacquisition system                </t>
    <phoneticPr fontId="5" type="noConversion"/>
  </si>
  <si>
    <t>중앙 SCADA</t>
    <phoneticPr fontId="5" type="noConversion"/>
  </si>
  <si>
    <t>식  set</t>
  </si>
  <si>
    <t>SCADA</t>
    <phoneticPr fontId="5" type="noConversion"/>
  </si>
  <si>
    <t xml:space="preserve">  Host</t>
    <phoneticPr fontId="5" type="noConversion"/>
  </si>
  <si>
    <t xml:space="preserve">  R T U</t>
    <phoneticPr fontId="5" type="noConversion"/>
  </si>
  <si>
    <t>계 통 보 호  전 송 장 치  
Power line carrier relay equipment</t>
    <phoneticPr fontId="5" type="noConversion"/>
  </si>
  <si>
    <t xml:space="preserve">   통  신  선  로
   Communication 
   cable &amp; wires   </t>
    <phoneticPr fontId="5" type="noConversion"/>
  </si>
  <si>
    <t xml:space="preserve">광섬유복합가공지선 
 With optical fiber composite  overhead ground wire(OPGW) </t>
    <phoneticPr fontId="5" type="noConversion"/>
  </si>
  <si>
    <t xml:space="preserve">  길        이
  Circuit length</t>
    <phoneticPr fontId="5" type="noConversion"/>
  </si>
  <si>
    <t>km</t>
    <phoneticPr fontId="5" type="noConversion"/>
  </si>
  <si>
    <t xml:space="preserve">  전체전선길이
  Total length</t>
    <phoneticPr fontId="5" type="noConversion"/>
  </si>
  <si>
    <t xml:space="preserve">   전  원  설  비
   Electric 
   power source 
   facilities</t>
    <phoneticPr fontId="5" type="noConversion"/>
  </si>
  <si>
    <t>충     전     기                     Charger</t>
    <phoneticPr fontId="5" type="noConversion"/>
  </si>
  <si>
    <t>축     전     지                     Battery</t>
    <phoneticPr fontId="5" type="noConversion"/>
  </si>
  <si>
    <t>무  정  전    전  원  장  치     Uninterruptable power
                                        supply system</t>
    <phoneticPr fontId="5" type="noConversion"/>
  </si>
  <si>
    <r>
      <t xml:space="preserve">   19. 전 력 구 입 실 적  </t>
    </r>
    <r>
      <rPr>
        <b/>
        <sz val="16"/>
        <color indexed="8"/>
        <rFont val="돋움"/>
        <family val="3"/>
        <charset val="129"/>
      </rPr>
      <t>(1.종 합)</t>
    </r>
    <phoneticPr fontId="5" type="noConversion"/>
  </si>
  <si>
    <r>
      <t xml:space="preserve">('17.1.1~12.31)   </t>
    </r>
    <r>
      <rPr>
        <sz val="16"/>
        <rFont val="돋움"/>
        <family val="3"/>
        <charset val="129"/>
      </rPr>
      <t>Power purchasing results</t>
    </r>
    <phoneticPr fontId="5" type="noConversion"/>
  </si>
  <si>
    <t xml:space="preserve">      구 분
      Items
연월별 During</t>
    <phoneticPr fontId="5" type="noConversion"/>
  </si>
  <si>
    <t>전력시장
Electricity Market</t>
    <phoneticPr fontId="5" type="noConversion"/>
  </si>
  <si>
    <t>PPA</t>
    <phoneticPr fontId="5" type="noConversion"/>
  </si>
  <si>
    <t>합  계
Total</t>
    <phoneticPr fontId="5" type="noConversion"/>
  </si>
  <si>
    <t>구입량
Volume
(MWh)</t>
    <phoneticPr fontId="5" type="noConversion"/>
  </si>
  <si>
    <t>구입금액
Payment
(백만원, 
mil. won)</t>
    <phoneticPr fontId="5" type="noConversion"/>
  </si>
  <si>
    <t>구입단가
Unit cost
(won/kWh)</t>
    <phoneticPr fontId="5" type="noConversion"/>
  </si>
  <si>
    <t xml:space="preserve">  ※ 2001. 4. 2  전력시장 개설 Electricity Market was open on Apr. 2. 2001</t>
    <phoneticPr fontId="5" type="noConversion"/>
  </si>
  <si>
    <t xml:space="preserve">  ※ PPA(Power Purchase Agreement) : 전력수급계약</t>
    <phoneticPr fontId="5" type="noConversion"/>
  </si>
  <si>
    <t xml:space="preserve">  ※ 수수료, RPS, DR비용을 포함한 금액임(The amount which includes a commission, RPS, DR)</t>
    <phoneticPr fontId="5" type="noConversion"/>
  </si>
  <si>
    <r>
      <t xml:space="preserve">   19. 전 력 구 입 실 적 </t>
    </r>
    <r>
      <rPr>
        <b/>
        <sz val="16"/>
        <color indexed="8"/>
        <rFont val="돋움"/>
        <family val="3"/>
        <charset val="129"/>
      </rPr>
      <t>( 2.전 력 시 장  구 입 )</t>
    </r>
    <phoneticPr fontId="5" type="noConversion"/>
  </si>
  <si>
    <r>
      <t xml:space="preserve">('17.1.1~12.31)  </t>
    </r>
    <r>
      <rPr>
        <sz val="12"/>
        <rFont val="돋움"/>
        <family val="3"/>
        <charset val="129"/>
      </rPr>
      <t xml:space="preserve"> </t>
    </r>
    <r>
      <rPr>
        <sz val="14"/>
        <rFont val="돋움"/>
        <family val="3"/>
        <charset val="129"/>
      </rPr>
      <t>Purchase results from Electricity market</t>
    </r>
    <phoneticPr fontId="5" type="noConversion"/>
  </si>
  <si>
    <t>구      분
Items</t>
    <phoneticPr fontId="5" type="noConversion"/>
  </si>
  <si>
    <t>구  입  량
Volume
(MWh)</t>
    <phoneticPr fontId="5" type="noConversion"/>
  </si>
  <si>
    <t>구 입 금 액    Payment
(백만원, 
mil. won)</t>
    <phoneticPr fontId="5" type="noConversion"/>
  </si>
  <si>
    <t>구 입 단 가
Unit cost
(won/kWh)</t>
    <phoneticPr fontId="5" type="noConversion"/>
  </si>
  <si>
    <t>점  유  율 
 (% of total)</t>
    <phoneticPr fontId="5" type="noConversion"/>
  </si>
  <si>
    <t>점  유  율
 (% of total)</t>
    <phoneticPr fontId="5" type="noConversion"/>
  </si>
  <si>
    <t>한수원
KHNP</t>
    <phoneticPr fontId="5" type="noConversion"/>
  </si>
  <si>
    <t>발
전
회
사
별</t>
    <phoneticPr fontId="5" type="noConversion"/>
  </si>
  <si>
    <t>남   동
KOEN</t>
    <phoneticPr fontId="5" type="noConversion"/>
  </si>
  <si>
    <t>중   부
KOMIPO</t>
    <phoneticPr fontId="5" type="noConversion"/>
  </si>
  <si>
    <t>서   부
W P</t>
    <phoneticPr fontId="5" type="noConversion"/>
  </si>
  <si>
    <t>Companies</t>
  </si>
  <si>
    <t>남   부
KOSPO</t>
    <phoneticPr fontId="5" type="noConversion"/>
  </si>
  <si>
    <t>동   서
EWP</t>
    <phoneticPr fontId="5" type="noConversion"/>
  </si>
  <si>
    <t>기   타
Others</t>
    <phoneticPr fontId="5" type="noConversion"/>
  </si>
  <si>
    <t>원자력
Nuclear</t>
    <phoneticPr fontId="5" type="noConversion"/>
  </si>
  <si>
    <t>발
전
원
별</t>
    <phoneticPr fontId="5" type="noConversion"/>
  </si>
  <si>
    <t>유연탄
Bituminous</t>
    <phoneticPr fontId="5" type="noConversion"/>
  </si>
  <si>
    <t>무연탄
Domestic Coal</t>
    <phoneticPr fontId="5" type="noConversion"/>
  </si>
  <si>
    <t>유   류
Oil</t>
    <phoneticPr fontId="5" type="noConversion"/>
  </si>
  <si>
    <t>L N G/복합</t>
    <phoneticPr fontId="5" type="noConversion"/>
  </si>
  <si>
    <t>수   력
Hydro</t>
    <phoneticPr fontId="5" type="noConversion"/>
  </si>
  <si>
    <t>양  수
Pumping</t>
    <phoneticPr fontId="5" type="noConversion"/>
  </si>
  <si>
    <t>부
하
별</t>
    <phoneticPr fontId="5" type="noConversion"/>
  </si>
  <si>
    <t>기   저
Base Load</t>
    <phoneticPr fontId="5" type="noConversion"/>
  </si>
  <si>
    <t>일   반
Non-Base Load</t>
    <phoneticPr fontId="5" type="noConversion"/>
  </si>
  <si>
    <t>Load</t>
  </si>
  <si>
    <t>합   계
Total</t>
    <phoneticPr fontId="5" type="noConversion"/>
  </si>
  <si>
    <r>
      <t xml:space="preserve">   19. 전 력 구 입 실 적</t>
    </r>
    <r>
      <rPr>
        <b/>
        <sz val="16"/>
        <color indexed="8"/>
        <rFont val="돋움"/>
        <family val="3"/>
        <charset val="129"/>
      </rPr>
      <t xml:space="preserve"> ( 3. PPA 사 업 자  구 입 )</t>
    </r>
    <phoneticPr fontId="5" type="noConversion"/>
  </si>
  <si>
    <r>
      <t xml:space="preserve">('17.1.1~12.31) </t>
    </r>
    <r>
      <rPr>
        <sz val="14"/>
        <rFont val="돋움"/>
        <family val="3"/>
        <charset val="129"/>
      </rPr>
      <t>Purchase results from Power Purchase Agreement</t>
    </r>
    <phoneticPr fontId="5" type="noConversion"/>
  </si>
  <si>
    <t>구 입 금 액 
Payment
(백만원, 
mil. won)</t>
    <phoneticPr fontId="5" type="noConversion"/>
  </si>
  <si>
    <t>POSCO POWER</t>
    <phoneticPr fontId="5" type="noConversion"/>
  </si>
  <si>
    <t>복
합
화
력</t>
    <phoneticPr fontId="5" type="noConversion"/>
  </si>
  <si>
    <t>GS EPS</t>
    <phoneticPr fontId="5" type="noConversion"/>
  </si>
  <si>
    <t>GS Power</t>
    <phoneticPr fontId="5" type="noConversion"/>
  </si>
  <si>
    <t>C G N</t>
    <phoneticPr fontId="5" type="noConversion"/>
  </si>
  <si>
    <t>소계</t>
    <phoneticPr fontId="5" type="noConversion"/>
  </si>
  <si>
    <t>구역전기
Community Energy Service</t>
    <phoneticPr fontId="5" type="noConversion"/>
  </si>
  <si>
    <t>소수력
small hydro</t>
    <phoneticPr fontId="5" type="noConversion"/>
  </si>
  <si>
    <t>풍력                                 wind</t>
    <phoneticPr fontId="5" type="noConversion"/>
  </si>
  <si>
    <t>바이오               
Bio</t>
    <phoneticPr fontId="5" type="noConversion"/>
  </si>
  <si>
    <t>폐기물
Waste</t>
    <phoneticPr fontId="5" type="noConversion"/>
  </si>
  <si>
    <t>연료전지
Fuel cell</t>
    <phoneticPr fontId="5" type="noConversion"/>
  </si>
  <si>
    <t>태양광에너지                               Solar energy</t>
    <phoneticPr fontId="5" type="noConversion"/>
  </si>
  <si>
    <t xml:space="preserve">   20.  전 력 손 실  추 이 </t>
    <phoneticPr fontId="5" type="noConversion"/>
  </si>
  <si>
    <r>
      <t xml:space="preserve">(단위 : MWh, %) </t>
    </r>
    <r>
      <rPr>
        <sz val="16"/>
        <rFont val="돋움"/>
        <family val="3"/>
        <charset val="129"/>
      </rPr>
      <t>Trends in power losses</t>
    </r>
    <phoneticPr fontId="5" type="noConversion"/>
  </si>
  <si>
    <t xml:space="preserve">
       (unit : MWh, %)</t>
    <phoneticPr fontId="5" type="noConversion"/>
  </si>
  <si>
    <t>연 도 별</t>
    <phoneticPr fontId="5" type="noConversion"/>
  </si>
  <si>
    <r>
      <t xml:space="preserve">
송  전  단
   전  력  량 </t>
    </r>
    <r>
      <rPr>
        <vertAlign val="superscript"/>
        <sz val="9"/>
        <rFont val="돋움"/>
        <family val="3"/>
        <charset val="129"/>
      </rPr>
      <t xml:space="preserve">1)
</t>
    </r>
    <phoneticPr fontId="5" type="noConversion"/>
  </si>
  <si>
    <t xml:space="preserve">  송   변   전     손    실 
Transmission &amp; Substation losses</t>
    <phoneticPr fontId="5" type="noConversion"/>
  </si>
  <si>
    <r>
      <t xml:space="preserve">배    전   손   실  </t>
    </r>
    <r>
      <rPr>
        <vertAlign val="superscript"/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 xml:space="preserve">
Distribution losses</t>
    </r>
    <phoneticPr fontId="5" type="noConversion"/>
  </si>
  <si>
    <r>
      <t>2)</t>
    </r>
    <r>
      <rPr>
        <sz val="9"/>
        <rFont val="돋움"/>
        <family val="3"/>
        <charset val="129"/>
      </rPr>
      <t xml:space="preserve">
</t>
    </r>
    <phoneticPr fontId="5" type="noConversion"/>
  </si>
  <si>
    <t>종  합  손  실
Total losses</t>
    <phoneticPr fontId="5" type="noConversion"/>
  </si>
  <si>
    <t xml:space="preserve">
During
</t>
  </si>
  <si>
    <r>
      <t xml:space="preserve">배 분 전 력 량 </t>
    </r>
    <r>
      <rPr>
        <vertAlign val="superscript"/>
        <sz val="11"/>
        <rFont val="돋움"/>
        <family val="3"/>
        <charset val="129"/>
      </rPr>
      <t>2)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2"/>
        <charset val="129"/>
        <scheme val="minor"/>
      </rPr>
      <t>Distribution
B</t>
    </r>
    <phoneticPr fontId="5" type="noConversion"/>
  </si>
  <si>
    <t>손 실 량
Losses
A - B</t>
    <phoneticPr fontId="5" type="noConversion"/>
  </si>
  <si>
    <t>손 실 률
( % )
(A-B)/A</t>
    <phoneticPr fontId="5" type="noConversion"/>
  </si>
  <si>
    <t>배전판매량
Distribution
Power sold
C</t>
    <phoneticPr fontId="5" type="noConversion"/>
  </si>
  <si>
    <t>손 실 량
Losses
B - C</t>
    <phoneticPr fontId="5" type="noConversion"/>
  </si>
  <si>
    <t>손 실 률
( % )
(B-C)/B</t>
    <phoneticPr fontId="5" type="noConversion"/>
  </si>
  <si>
    <t>손 실 량
Losses
A - C</t>
    <phoneticPr fontId="5" type="noConversion"/>
  </si>
  <si>
    <t>손 실 률
( % )
(A-C)/A</t>
    <phoneticPr fontId="5" type="noConversion"/>
  </si>
  <si>
    <t>Net generation
A</t>
    <phoneticPr fontId="5" type="noConversion"/>
  </si>
  <si>
    <t xml:space="preserve">  1) 송전단전력량 (A)</t>
    <phoneticPr fontId="5" type="noConversion"/>
  </si>
  <si>
    <t xml:space="preserve">  1) Net generation (A)</t>
    <phoneticPr fontId="5" type="noConversion"/>
  </si>
  <si>
    <t xml:space="preserve">      - '61~'05년 : (발전량-소내전력량) - 양수전력량</t>
    <phoneticPr fontId="5" type="noConversion"/>
  </si>
  <si>
    <t xml:space="preserve">     - 1961~2005 :(Gross generation - Auxiliary use) - Pumping storage</t>
    <phoneticPr fontId="5" type="noConversion"/>
  </si>
  <si>
    <t xml:space="preserve">      - '06년부터 : (구입전력량 + 한전 도서발전 송전량) - 양수전력량</t>
    <phoneticPr fontId="5" type="noConversion"/>
  </si>
  <si>
    <t xml:space="preserve">     - from 2006 : (Power purchasing results + net generation in islands) - Pumping storage</t>
    <phoneticPr fontId="5" type="noConversion"/>
  </si>
  <si>
    <t xml:space="preserve">  2) 배분전력량 (B) : 측정계량기 오차등급 개선</t>
    <phoneticPr fontId="5" type="noConversion"/>
  </si>
  <si>
    <t xml:space="preserve">  2) Distribution amount (B) : improving the error class of meter</t>
    <phoneticPr fontId="5" type="noConversion"/>
  </si>
  <si>
    <t xml:space="preserve">      - '61~'05년 : 기계식(2.0%) 인력측정</t>
    <phoneticPr fontId="5" type="noConversion"/>
  </si>
  <si>
    <t xml:space="preserve">     - 1961~2005 : measuring mechanical meter by human (2.0%)</t>
    <phoneticPr fontId="5" type="noConversion"/>
  </si>
  <si>
    <t xml:space="preserve">      - '06년부터 : 전자식 (0.5%) 자동측정</t>
    <phoneticPr fontId="5" type="noConversion"/>
  </si>
  <si>
    <t xml:space="preserve">     - from 2006 : measuring electronic meter automatically (0.5%) </t>
    <phoneticPr fontId="5" type="noConversion"/>
  </si>
  <si>
    <t xml:space="preserve">  21. 고 객 호 수 추 이</t>
    <phoneticPr fontId="5" type="noConversion"/>
  </si>
  <si>
    <t xml:space="preserve">  
 (단위 :호)</t>
    <phoneticPr fontId="5" type="noConversion"/>
  </si>
  <si>
    <t xml:space="preserve"> Trends in number of customers</t>
    <phoneticPr fontId="5" type="noConversion"/>
  </si>
  <si>
    <t xml:space="preserve">
  (Unit : Households)</t>
    <phoneticPr fontId="5" type="noConversion"/>
  </si>
  <si>
    <t>연·월말
 End of</t>
    <phoneticPr fontId="5" type="noConversion"/>
  </si>
  <si>
    <r>
      <t>주택용</t>
    </r>
    <r>
      <rPr>
        <sz val="9"/>
        <color indexed="8"/>
        <rFont val="돋움"/>
        <family val="3"/>
        <charset val="129"/>
      </rPr>
      <t xml:space="preserve">
  Resi-
dential</t>
    </r>
    <phoneticPr fontId="5" type="noConversion"/>
  </si>
  <si>
    <t>일반용
 Public &amp;
Service</t>
    <phoneticPr fontId="5" type="noConversion"/>
  </si>
  <si>
    <r>
      <t>교육용</t>
    </r>
    <r>
      <rPr>
        <sz val="9"/>
        <color indexed="8"/>
        <rFont val="돋움"/>
        <family val="3"/>
        <charset val="129"/>
      </rPr>
      <t xml:space="preserve">
Educ-
ational</t>
    </r>
    <phoneticPr fontId="5" type="noConversion"/>
  </si>
  <si>
    <t>산업용
Indu-
strial</t>
    <phoneticPr fontId="5" type="noConversion"/>
  </si>
  <si>
    <t>농사용
 Agri-
cultural</t>
    <phoneticPr fontId="5" type="noConversion"/>
  </si>
  <si>
    <t>가로등
 Street-
lighting</t>
    <phoneticPr fontId="5" type="noConversion"/>
  </si>
  <si>
    <t>심야
 Midnight Power</t>
    <phoneticPr fontId="5" type="noConversion"/>
  </si>
  <si>
    <t>합  계   
Total</t>
    <phoneticPr fontId="5" type="noConversion"/>
  </si>
  <si>
    <t xml:space="preserve">   22. 요 금 적 용 전 력 추 이</t>
    <phoneticPr fontId="5" type="noConversion"/>
  </si>
  <si>
    <t xml:space="preserve">Trends in billing demand by tariff </t>
    <phoneticPr fontId="5" type="noConversion"/>
  </si>
  <si>
    <t xml:space="preserve">(단위:kW)  </t>
    <phoneticPr fontId="5" type="noConversion"/>
  </si>
  <si>
    <t>(unit : kW)</t>
    <phoneticPr fontId="5" type="noConversion"/>
  </si>
  <si>
    <t>연·월말
 End of</t>
    <phoneticPr fontId="5" type="noConversion"/>
  </si>
  <si>
    <r>
      <t>주  택  용</t>
    </r>
    <r>
      <rPr>
        <sz val="9"/>
        <color indexed="8"/>
        <rFont val="돋움"/>
        <family val="3"/>
        <charset val="129"/>
      </rPr>
      <t xml:space="preserve">
Residential  </t>
    </r>
    <phoneticPr fontId="5" type="noConversion"/>
  </si>
  <si>
    <r>
      <t>일반용</t>
    </r>
    <r>
      <rPr>
        <vertAlign val="superscript"/>
        <sz val="9"/>
        <color indexed="8"/>
        <rFont val="돋움"/>
        <family val="3"/>
        <charset val="129"/>
      </rPr>
      <t xml:space="preserve"> 
</t>
    </r>
    <r>
      <rPr>
        <sz val="9"/>
        <color indexed="8"/>
        <rFont val="돋움"/>
        <family val="3"/>
        <charset val="129"/>
      </rPr>
      <t xml:space="preserve">Pub &amp; Ser </t>
    </r>
    <phoneticPr fontId="5" type="noConversion"/>
  </si>
  <si>
    <r>
      <t>교육용</t>
    </r>
    <r>
      <rPr>
        <sz val="9"/>
        <color indexed="8"/>
        <rFont val="돋움"/>
        <family val="3"/>
        <charset val="129"/>
      </rPr>
      <t xml:space="preserve">
Educational </t>
    </r>
    <phoneticPr fontId="5" type="noConversion"/>
  </si>
  <si>
    <t xml:space="preserve">산업용 
Industrial </t>
    <phoneticPr fontId="5" type="noConversion"/>
  </si>
  <si>
    <t>농사용 
Agricultural</t>
    <phoneticPr fontId="5" type="noConversion"/>
  </si>
  <si>
    <t xml:space="preserve">가  로  등
Street lighting  </t>
    <phoneticPr fontId="5" type="noConversion"/>
  </si>
  <si>
    <t>심   야
Midnight</t>
    <phoneticPr fontId="5" type="noConversion"/>
  </si>
  <si>
    <t xml:space="preserve"> 계
Total</t>
    <phoneticPr fontId="5" type="noConversion"/>
  </si>
  <si>
    <t>-</t>
    <phoneticPr fontId="5" type="noConversion"/>
  </si>
  <si>
    <t xml:space="preserve">   23. 판 매 전 력 량  추 이</t>
    <phoneticPr fontId="5" type="noConversion"/>
  </si>
  <si>
    <r>
      <t xml:space="preserve">(단위 : MWh)  </t>
    </r>
    <r>
      <rPr>
        <sz val="16"/>
        <color indexed="8"/>
        <rFont val="돋움"/>
        <family val="3"/>
        <charset val="129"/>
      </rPr>
      <t>Trends in power sales</t>
    </r>
    <phoneticPr fontId="5" type="noConversion"/>
  </si>
  <si>
    <t xml:space="preserve">
   (unit : MWh)</t>
    <phoneticPr fontId="5" type="noConversion"/>
  </si>
  <si>
    <t>연·월 별</t>
    <phoneticPr fontId="5" type="noConversion"/>
  </si>
  <si>
    <r>
      <t>주  택  용</t>
    </r>
    <r>
      <rPr>
        <sz val="9"/>
        <color indexed="8"/>
        <rFont val="돋움"/>
        <family val="3"/>
        <charset val="129"/>
      </rPr>
      <t xml:space="preserve">
Residential</t>
    </r>
    <phoneticPr fontId="5" type="noConversion"/>
  </si>
  <si>
    <t>일    반    용
Public &amp; Service</t>
    <phoneticPr fontId="5" type="noConversion"/>
  </si>
  <si>
    <r>
      <t>교    육    용</t>
    </r>
    <r>
      <rPr>
        <sz val="9"/>
        <color indexed="8"/>
        <rFont val="돋움"/>
        <family val="3"/>
        <charset val="129"/>
      </rPr>
      <t xml:space="preserve">
Educational</t>
    </r>
    <phoneticPr fontId="5" type="noConversion"/>
  </si>
  <si>
    <t>산    업    용
Industrial</t>
    <phoneticPr fontId="5" type="noConversion"/>
  </si>
  <si>
    <t>농   사   용
 Agricultural</t>
    <phoneticPr fontId="5" type="noConversion"/>
  </si>
  <si>
    <t>가   로   등
 Street lighting</t>
    <phoneticPr fontId="5" type="noConversion"/>
  </si>
  <si>
    <t>심   야
 Midnight Power</t>
    <phoneticPr fontId="5" type="noConversion"/>
  </si>
  <si>
    <t>합  계
Total</t>
    <phoneticPr fontId="5" type="noConversion"/>
  </si>
  <si>
    <t>During</t>
    <phoneticPr fontId="5" type="noConversion"/>
  </si>
  <si>
    <t xml:space="preserve">   24. 용 도 별  판 매 전 력 량  추 이</t>
    <phoneticPr fontId="5" type="noConversion"/>
  </si>
  <si>
    <r>
      <t xml:space="preserve">(단위 : MWh)   </t>
    </r>
    <r>
      <rPr>
        <sz val="16"/>
        <color indexed="8"/>
        <rFont val="돋움"/>
        <family val="3"/>
        <charset val="129"/>
      </rPr>
      <t>Trends in power sales by use and industry</t>
    </r>
    <phoneticPr fontId="5" type="noConversion"/>
  </si>
  <si>
    <t xml:space="preserve">  (unit : MWh)</t>
    <phoneticPr fontId="5" type="noConversion"/>
  </si>
  <si>
    <t>연·월 별</t>
    <phoneticPr fontId="5" type="noConversion"/>
  </si>
  <si>
    <t>가  정  용
Residential</t>
    <phoneticPr fontId="5" type="noConversion"/>
  </si>
  <si>
    <t>공 공 용
Public</t>
    <phoneticPr fontId="5" type="noConversion"/>
  </si>
  <si>
    <t>서비스업
Service</t>
    <phoneticPr fontId="5" type="noConversion"/>
  </si>
  <si>
    <t>농 림 어업
Agri.,For.
&amp; Fishery</t>
    <phoneticPr fontId="5" type="noConversion"/>
  </si>
  <si>
    <t>광   업
Mining</t>
    <phoneticPr fontId="5" type="noConversion"/>
  </si>
  <si>
    <r>
      <t xml:space="preserve">제  조  업
</t>
    </r>
    <r>
      <rPr>
        <sz val="3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Manufac-
turing</t>
    </r>
    <phoneticPr fontId="5" type="noConversion"/>
  </si>
  <si>
    <t>계
Total</t>
    <phoneticPr fontId="5" type="noConversion"/>
  </si>
  <si>
    <t>During</t>
    <phoneticPr fontId="5" type="noConversion"/>
  </si>
  <si>
    <t>점유율 
 (% of
  total)</t>
    <phoneticPr fontId="5" type="noConversion"/>
  </si>
  <si>
    <t xml:space="preserve">   25. 제 조 업 종 별 판 매 전 력 량 추 이 (1)   </t>
    <phoneticPr fontId="5" type="noConversion"/>
  </si>
  <si>
    <t xml:space="preserve">   25. 제 조 업 종 별 판 매 전 력 량 추 이 (2)</t>
    <phoneticPr fontId="5" type="noConversion"/>
  </si>
  <si>
    <t xml:space="preserve">  
(단위:MWh)</t>
    <phoneticPr fontId="5" type="noConversion"/>
  </si>
  <si>
    <t xml:space="preserve">Trends in power sales by manufacturing </t>
    <phoneticPr fontId="5" type="noConversion"/>
  </si>
  <si>
    <t xml:space="preserve">  
  (unit : MWh)</t>
    <phoneticPr fontId="5" type="noConversion"/>
  </si>
  <si>
    <t xml:space="preserve">Trends in power sales by manufacturing </t>
  </si>
  <si>
    <t xml:space="preserve">  
(unit : MWh)</t>
    <phoneticPr fontId="5" type="noConversion"/>
  </si>
  <si>
    <t>연·월 별</t>
    <phoneticPr fontId="5" type="noConversion"/>
  </si>
  <si>
    <t xml:space="preserve">
식 료 품 제 조
Food, beverage
</t>
    <phoneticPr fontId="5" type="noConversion"/>
  </si>
  <si>
    <t xml:space="preserve">
섬  유 ·의  복
Textile, clothes
</t>
    <phoneticPr fontId="5" type="noConversion"/>
  </si>
  <si>
    <t xml:space="preserve">
목 재 · 나 무
Lumber, wood
</t>
    <phoneticPr fontId="5" type="noConversion"/>
  </si>
  <si>
    <t xml:space="preserve">
펄 프 · 종 이
Pulp, paper
</t>
    <phoneticPr fontId="5" type="noConversion"/>
  </si>
  <si>
    <t xml:space="preserve">
출 판 · 인 쇄
Publication, 
printing</t>
    <phoneticPr fontId="5" type="noConversion"/>
  </si>
  <si>
    <t xml:space="preserve">
석유·화학
Petroleum, 
chemistry</t>
    <phoneticPr fontId="5" type="noConversion"/>
  </si>
  <si>
    <t xml:space="preserve">
요     업
Ceramic 
industry</t>
    <phoneticPr fontId="5" type="noConversion"/>
  </si>
  <si>
    <t xml:space="preserve">
1 차 금 속
Basic metal
</t>
    <phoneticPr fontId="5" type="noConversion"/>
  </si>
  <si>
    <t xml:space="preserve">
조 립 금 속
Fabricated 
metal</t>
    <phoneticPr fontId="5" type="noConversion"/>
  </si>
  <si>
    <t xml:space="preserve">
기 타 기 계
Other 
Machinery</t>
    <phoneticPr fontId="5" type="noConversion"/>
  </si>
  <si>
    <t>During</t>
  </si>
  <si>
    <t xml:space="preserve">
사 무 기 기
Office 
apparatus</t>
    <phoneticPr fontId="5" type="noConversion"/>
  </si>
  <si>
    <t xml:space="preserve">
전 기 기 기
Electricity 
apparatus</t>
    <phoneticPr fontId="5" type="noConversion"/>
  </si>
  <si>
    <t xml:space="preserve">
영 상·음 향
Sound, image
</t>
    <phoneticPr fontId="5" type="noConversion"/>
  </si>
  <si>
    <t xml:space="preserve">
의  료 · 광  학
Medical, optical
</t>
    <phoneticPr fontId="5" type="noConversion"/>
  </si>
  <si>
    <t xml:space="preserve">
자  동  차
Motorcar
</t>
    <phoneticPr fontId="5" type="noConversion"/>
  </si>
  <si>
    <t xml:space="preserve">
기  타  운  송
Other transport
</t>
    <phoneticPr fontId="5" type="noConversion"/>
  </si>
  <si>
    <t xml:space="preserve">
가 구  및  기 타
Furniture, others
</t>
    <phoneticPr fontId="5" type="noConversion"/>
  </si>
  <si>
    <t xml:space="preserve">
재 생 재 료
Recycling
</t>
    <phoneticPr fontId="5" type="noConversion"/>
  </si>
  <si>
    <t xml:space="preserve">
계
Total
</t>
    <phoneticPr fontId="5" type="noConversion"/>
  </si>
  <si>
    <t xml:space="preserve">   26. 행 정 구 역 별 고 객 호 수 추 이 (1)</t>
    <phoneticPr fontId="5" type="noConversion"/>
  </si>
  <si>
    <t xml:space="preserve">   26. 행 정 구 역 별 고 객 호 수 추 이 (2)</t>
    <phoneticPr fontId="5" type="noConversion"/>
  </si>
  <si>
    <r>
      <t xml:space="preserve"> (단위 : 호)  </t>
    </r>
    <r>
      <rPr>
        <sz val="16"/>
        <color indexed="8"/>
        <rFont val="돋움"/>
        <family val="3"/>
        <charset val="129"/>
      </rPr>
      <t xml:space="preserve">  Trends in number of customers by province</t>
    </r>
    <phoneticPr fontId="5" type="noConversion"/>
  </si>
  <si>
    <t xml:space="preserve">
</t>
    <phoneticPr fontId="5" type="noConversion"/>
  </si>
  <si>
    <t xml:space="preserve">
(unit:Households)</t>
    <phoneticPr fontId="5" type="noConversion"/>
  </si>
  <si>
    <r>
      <t xml:space="preserve">               시도별</t>
    </r>
    <r>
      <rPr>
        <sz val="6"/>
        <color indexed="8"/>
        <rFont val="돋움"/>
        <family val="3"/>
        <charset val="129"/>
      </rPr>
      <t xml:space="preserve">
  </t>
    </r>
    <r>
      <rPr>
        <sz val="9"/>
        <color indexed="8"/>
        <rFont val="돋움"/>
        <family val="3"/>
        <charset val="129"/>
      </rPr>
      <t xml:space="preserve"> 연도별</t>
    </r>
    <phoneticPr fontId="5" type="noConversion"/>
  </si>
  <si>
    <r>
      <t>서   울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Seoul</t>
    </r>
    <phoneticPr fontId="5" type="noConversion"/>
  </si>
  <si>
    <r>
      <t>부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Busan</t>
    </r>
    <phoneticPr fontId="5" type="noConversion"/>
  </si>
  <si>
    <r>
      <t>대   구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Daegu</t>
    </r>
    <phoneticPr fontId="5" type="noConversion"/>
  </si>
  <si>
    <r>
      <t>인   천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Incheon</t>
    </r>
    <phoneticPr fontId="5" type="noConversion"/>
  </si>
  <si>
    <r>
      <t>광   주</t>
    </r>
    <r>
      <rPr>
        <sz val="6"/>
        <color indexed="8"/>
        <rFont val="돋움"/>
        <family val="3"/>
        <charset val="129"/>
      </rPr>
      <t xml:space="preserve"> 
</t>
    </r>
    <r>
      <rPr>
        <sz val="9"/>
        <color indexed="8"/>
        <rFont val="돋움"/>
        <family val="3"/>
        <charset val="129"/>
      </rPr>
      <t>Gwangju</t>
    </r>
    <phoneticPr fontId="5" type="noConversion"/>
  </si>
  <si>
    <r>
      <t xml:space="preserve">대   전 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Daejeon</t>
    </r>
    <phoneticPr fontId="5" type="noConversion"/>
  </si>
  <si>
    <r>
      <t>울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Ulsan</t>
    </r>
    <phoneticPr fontId="5" type="noConversion"/>
  </si>
  <si>
    <r>
      <t>경   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Gyeonggi</t>
    </r>
    <phoneticPr fontId="5" type="noConversion"/>
  </si>
  <si>
    <r>
      <t xml:space="preserve">  Province</t>
    </r>
    <r>
      <rPr>
        <sz val="6"/>
        <color indexed="8"/>
        <rFont val="돋움"/>
        <family val="3"/>
        <charset val="129"/>
      </rPr>
      <t xml:space="preserve">  
                     </t>
    </r>
    <r>
      <rPr>
        <sz val="9"/>
        <color indexed="8"/>
        <rFont val="돋움"/>
        <family val="3"/>
        <charset val="129"/>
      </rPr>
      <t xml:space="preserve">      End of  </t>
    </r>
    <phoneticPr fontId="5" type="noConversion"/>
  </si>
  <si>
    <r>
      <t>강   원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Gangwon </t>
    </r>
    <phoneticPr fontId="5" type="noConversion"/>
  </si>
  <si>
    <r>
      <t>충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Chungbuk</t>
    </r>
    <phoneticPr fontId="5" type="noConversion"/>
  </si>
  <si>
    <r>
      <t xml:space="preserve"> 충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Chungnam </t>
    </r>
    <phoneticPr fontId="5" type="noConversion"/>
  </si>
  <si>
    <r>
      <t>전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Jeonbuk </t>
    </r>
    <phoneticPr fontId="5" type="noConversion"/>
  </si>
  <si>
    <r>
      <t>전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Jeonnam</t>
    </r>
    <phoneticPr fontId="5" type="noConversion"/>
  </si>
  <si>
    <r>
      <t>경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Gyeongbuk</t>
    </r>
    <phoneticPr fontId="5" type="noConversion"/>
  </si>
  <si>
    <r>
      <t xml:space="preserve"> 경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Gyeongnam</t>
    </r>
    <phoneticPr fontId="5" type="noConversion"/>
  </si>
  <si>
    <r>
      <t xml:space="preserve"> 제   주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Jeju</t>
    </r>
    <phoneticPr fontId="5" type="noConversion"/>
  </si>
  <si>
    <r>
      <t xml:space="preserve"> 세   종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Sejong</t>
    </r>
    <phoneticPr fontId="5" type="noConversion"/>
  </si>
  <si>
    <t>개   성
Gaeseong</t>
    <phoneticPr fontId="5" type="noConversion"/>
  </si>
  <si>
    <r>
      <t xml:space="preserve"> 계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Total</t>
    </r>
    <phoneticPr fontId="5" type="noConversion"/>
  </si>
  <si>
    <r>
      <t xml:space="preserve">  Province</t>
    </r>
    <r>
      <rPr>
        <sz val="6"/>
        <color indexed="8"/>
        <rFont val="돋움"/>
        <family val="3"/>
        <charset val="129"/>
      </rPr>
      <t xml:space="preserve">  
                </t>
    </r>
    <r>
      <rPr>
        <sz val="9"/>
        <color indexed="8"/>
        <rFont val="돋움"/>
        <family val="3"/>
        <charset val="129"/>
      </rPr>
      <t xml:space="preserve">     End of  </t>
    </r>
    <phoneticPr fontId="5" type="noConversion"/>
  </si>
  <si>
    <t xml:space="preserve">             -</t>
    <phoneticPr fontId="5" type="noConversion"/>
  </si>
  <si>
    <t xml:space="preserve">           -</t>
    <phoneticPr fontId="5" type="noConversion"/>
  </si>
  <si>
    <t xml:space="preserve">  ※ 1961 부산 고객호수는 경남,  1961∼1982 인천 고객호수는 경기, 대구 고객호수는 경북에 포함</t>
    <phoneticPr fontId="5" type="noConversion"/>
  </si>
  <si>
    <t xml:space="preserve"> ※ 1961∼1986 광주 고객호수는 전남, 1961∼1988 대전 고객호수는 충남, 1961∼1999 울산 고객호수는 경남에 포함</t>
    <phoneticPr fontId="5" type="noConversion"/>
  </si>
  <si>
    <t xml:space="preserve">  ※ Busan in 1961 was a part of Gyeongnam area.  Until 1982 from 1961, Incheon was a part of Gyeonggi area. </t>
    <phoneticPr fontId="5" type="noConversion"/>
  </si>
  <si>
    <t xml:space="preserve">  ※ Until 1986, Gwangju was a part of Jeonnam area. Until 1988, Daejeon was a part of Chungnam area.</t>
    <phoneticPr fontId="5" type="noConversion"/>
  </si>
  <si>
    <t xml:space="preserve">      and Daegu was a part of Gyeongbuk area.</t>
    <phoneticPr fontId="5" type="noConversion"/>
  </si>
  <si>
    <t xml:space="preserve">      Until 1999, Ulsan was a part of Gyeongnam area.</t>
    <phoneticPr fontId="5" type="noConversion"/>
  </si>
  <si>
    <t xml:space="preserve">   27. 행 정 구 역 별 판 매 전 력 량 추 이 (1)</t>
    <phoneticPr fontId="5" type="noConversion"/>
  </si>
  <si>
    <t xml:space="preserve">   27. 행 정 구 역 별 판 매 전 력 량 추 이 (2)</t>
    <phoneticPr fontId="5" type="noConversion"/>
  </si>
  <si>
    <r>
      <t xml:space="preserve">(단위 : MWh)   </t>
    </r>
    <r>
      <rPr>
        <sz val="16"/>
        <color indexed="8"/>
        <rFont val="돋움"/>
        <family val="3"/>
        <charset val="129"/>
      </rPr>
      <t>Trends in power sales by province</t>
    </r>
    <phoneticPr fontId="5" type="noConversion"/>
  </si>
  <si>
    <t xml:space="preserve">
       (unit : MWh)</t>
    <phoneticPr fontId="5" type="noConversion"/>
  </si>
  <si>
    <t xml:space="preserve">
 (unit : MWh)</t>
    <phoneticPr fontId="5" type="noConversion"/>
  </si>
  <si>
    <r>
      <t xml:space="preserve">               시도별</t>
    </r>
    <r>
      <rPr>
        <sz val="6"/>
        <color indexed="8"/>
        <rFont val="돋움"/>
        <family val="3"/>
        <charset val="129"/>
      </rPr>
      <t xml:space="preserve">
  </t>
    </r>
    <r>
      <rPr>
        <sz val="9"/>
        <color indexed="8"/>
        <rFont val="돋움"/>
        <family val="3"/>
        <charset val="129"/>
      </rPr>
      <t xml:space="preserve"> 연도별</t>
    </r>
    <phoneticPr fontId="5" type="noConversion"/>
  </si>
  <si>
    <r>
      <t>서   울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Seoul</t>
    </r>
    <phoneticPr fontId="5" type="noConversion"/>
  </si>
  <si>
    <r>
      <t>부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Busan</t>
    </r>
    <phoneticPr fontId="5" type="noConversion"/>
  </si>
  <si>
    <r>
      <t>대   구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Daegu</t>
    </r>
    <phoneticPr fontId="5" type="noConversion"/>
  </si>
  <si>
    <r>
      <t>인   천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Incheon</t>
    </r>
    <phoneticPr fontId="5" type="noConversion"/>
  </si>
  <si>
    <r>
      <t>광   주</t>
    </r>
    <r>
      <rPr>
        <sz val="6"/>
        <color indexed="8"/>
        <rFont val="돋움"/>
        <family val="3"/>
        <charset val="129"/>
      </rPr>
      <t xml:space="preserve"> 
</t>
    </r>
    <r>
      <rPr>
        <sz val="9"/>
        <color indexed="8"/>
        <rFont val="돋움"/>
        <family val="3"/>
        <charset val="129"/>
      </rPr>
      <t>Gwangju</t>
    </r>
    <phoneticPr fontId="5" type="noConversion"/>
  </si>
  <si>
    <r>
      <t xml:space="preserve">대   전 
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Daejeon</t>
    </r>
    <phoneticPr fontId="5" type="noConversion"/>
  </si>
  <si>
    <r>
      <t>울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Ulsan</t>
    </r>
    <phoneticPr fontId="5" type="noConversion"/>
  </si>
  <si>
    <r>
      <t>경   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Gyeonggi</t>
    </r>
    <phoneticPr fontId="5" type="noConversion"/>
  </si>
  <si>
    <r>
      <t xml:space="preserve">  Province
</t>
    </r>
    <r>
      <rPr>
        <sz val="6"/>
        <color indexed="8"/>
        <rFont val="돋움"/>
        <family val="3"/>
        <charset val="129"/>
      </rPr>
      <t xml:space="preserve">
               </t>
    </r>
    <r>
      <rPr>
        <sz val="9"/>
        <color indexed="8"/>
        <rFont val="돋움"/>
        <family val="3"/>
        <charset val="129"/>
      </rPr>
      <t xml:space="preserve">    End of  </t>
    </r>
    <phoneticPr fontId="5" type="noConversion"/>
  </si>
  <si>
    <r>
      <t>강   원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Gangwon </t>
    </r>
    <phoneticPr fontId="5" type="noConversion"/>
  </si>
  <si>
    <r>
      <t>충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Chungbuk</t>
    </r>
    <phoneticPr fontId="5" type="noConversion"/>
  </si>
  <si>
    <r>
      <t xml:space="preserve"> 충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Chungnam </t>
    </r>
    <phoneticPr fontId="5" type="noConversion"/>
  </si>
  <si>
    <r>
      <t>전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Jeonbuk </t>
    </r>
    <phoneticPr fontId="5" type="noConversion"/>
  </si>
  <si>
    <r>
      <t>전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Jeonnam</t>
    </r>
    <phoneticPr fontId="5" type="noConversion"/>
  </si>
  <si>
    <r>
      <t>경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Gyeongbuk</t>
    </r>
    <phoneticPr fontId="5" type="noConversion"/>
  </si>
  <si>
    <r>
      <t xml:space="preserve"> 경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Gyeongnam</t>
    </r>
    <phoneticPr fontId="5" type="noConversion"/>
  </si>
  <si>
    <r>
      <t xml:space="preserve"> 제   주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Jeju</t>
    </r>
    <phoneticPr fontId="5" type="noConversion"/>
  </si>
  <si>
    <r>
      <t xml:space="preserve"> 세   종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Sejong</t>
    </r>
    <phoneticPr fontId="5" type="noConversion"/>
  </si>
  <si>
    <t>개   성
Gaeseong</t>
    <phoneticPr fontId="5" type="noConversion"/>
  </si>
  <si>
    <r>
      <t xml:space="preserve"> 계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Total</t>
    </r>
    <phoneticPr fontId="5" type="noConversion"/>
  </si>
  <si>
    <r>
      <t xml:space="preserve">  Province
</t>
    </r>
    <r>
      <rPr>
        <sz val="6"/>
        <color indexed="8"/>
        <rFont val="돋움"/>
        <family val="3"/>
        <charset val="129"/>
      </rPr>
      <t xml:space="preserve">
              </t>
    </r>
    <r>
      <rPr>
        <sz val="9"/>
        <color indexed="8"/>
        <rFont val="돋움"/>
        <family val="3"/>
        <charset val="129"/>
      </rPr>
      <t xml:space="preserve">   End of  </t>
    </r>
    <phoneticPr fontId="5" type="noConversion"/>
  </si>
  <si>
    <t xml:space="preserve">               -</t>
    <phoneticPr fontId="5" type="noConversion"/>
  </si>
  <si>
    <t xml:space="preserve">  ※ 1961 부산 실적은 경남에 포함</t>
    <phoneticPr fontId="5" type="noConversion"/>
  </si>
  <si>
    <t xml:space="preserve"> ※ 1961∼1986 광주 실적은 전남, 1961∼1988 대전 실적은 충남, 1961∼1999 울산 실적은 경남에 포함</t>
    <phoneticPr fontId="5" type="noConversion"/>
  </si>
  <si>
    <t xml:space="preserve"> </t>
    <phoneticPr fontId="5" type="noConversion"/>
  </si>
  <si>
    <t xml:space="preserve">  ※ Busan in 1961 was a part of Gyeongnam area</t>
    <phoneticPr fontId="5" type="noConversion"/>
  </si>
  <si>
    <t xml:space="preserve"> ※ Until 1986, Gwangju was a part of Jeonnam area. Until 1988, Daejeon was a part of Chungnam area.</t>
    <phoneticPr fontId="5" type="noConversion"/>
  </si>
  <si>
    <t xml:space="preserve">     Until 1999, Ulsan was a part of Gyeongnam area.</t>
    <phoneticPr fontId="5" type="noConversion"/>
  </si>
  <si>
    <t xml:space="preserve">   28.  행정구역별 용도별 판매전력량 (1)</t>
    <phoneticPr fontId="5" type="noConversion"/>
  </si>
  <si>
    <r>
      <t xml:space="preserve"> </t>
    </r>
    <r>
      <rPr>
        <b/>
        <sz val="18"/>
        <color indexed="8"/>
        <rFont val="돋움"/>
        <family val="3"/>
        <charset val="129"/>
      </rPr>
      <t xml:space="preserve">  28.  행정구역별 용도별 판매전력량 (2)</t>
    </r>
    <phoneticPr fontId="5" type="noConversion"/>
  </si>
  <si>
    <r>
      <t xml:space="preserve">('17.12.31 현재, 단위 : MWh)  </t>
    </r>
    <r>
      <rPr>
        <b/>
        <sz val="16"/>
        <color indexed="8"/>
        <rFont val="돋움"/>
        <family val="3"/>
        <charset val="129"/>
      </rPr>
      <t xml:space="preserve"> </t>
    </r>
    <r>
      <rPr>
        <sz val="15.5"/>
        <color indexed="8"/>
        <rFont val="돋움"/>
        <family val="3"/>
        <charset val="129"/>
      </rPr>
      <t>Power sales by province &amp; usage</t>
    </r>
    <phoneticPr fontId="5" type="noConversion"/>
  </si>
  <si>
    <t xml:space="preserve">
          (As of Dec. 31. '17,  unit : MWh)</t>
    <phoneticPr fontId="5" type="noConversion"/>
  </si>
  <si>
    <t xml:space="preserve">
</t>
  </si>
  <si>
    <t xml:space="preserve">
      (As of Dec. 31. '17,  unit : MWh)</t>
    <phoneticPr fontId="5" type="noConversion"/>
  </si>
  <si>
    <r>
      <t xml:space="preserve">               시 도 별</t>
    </r>
    <r>
      <rPr>
        <sz val="6"/>
        <color indexed="8"/>
        <rFont val="돋움"/>
        <family val="3"/>
        <charset val="129"/>
      </rPr>
      <t xml:space="preserve">
  </t>
    </r>
    <r>
      <rPr>
        <sz val="9"/>
        <color indexed="8"/>
        <rFont val="돋움"/>
        <family val="3"/>
        <charset val="129"/>
      </rPr>
      <t xml:space="preserve"> 용 도 별</t>
    </r>
    <phoneticPr fontId="5" type="noConversion"/>
  </si>
  <si>
    <r>
      <t>서   울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Seoul</t>
    </r>
    <phoneticPr fontId="5" type="noConversion"/>
  </si>
  <si>
    <r>
      <t>부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Busan</t>
    </r>
    <phoneticPr fontId="5" type="noConversion"/>
  </si>
  <si>
    <r>
      <t>대   구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Daegu</t>
    </r>
    <phoneticPr fontId="5" type="noConversion"/>
  </si>
  <si>
    <r>
      <t>인   천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Incheon</t>
    </r>
    <phoneticPr fontId="5" type="noConversion"/>
  </si>
  <si>
    <r>
      <t>광   주</t>
    </r>
    <r>
      <rPr>
        <sz val="6"/>
        <color indexed="8"/>
        <rFont val="돋움"/>
        <family val="3"/>
        <charset val="129"/>
      </rPr>
      <t xml:space="preserve"> 
</t>
    </r>
    <r>
      <rPr>
        <sz val="9"/>
        <color indexed="8"/>
        <rFont val="돋움"/>
        <family val="3"/>
        <charset val="129"/>
      </rPr>
      <t>Gwangju</t>
    </r>
    <phoneticPr fontId="5" type="noConversion"/>
  </si>
  <si>
    <r>
      <t xml:space="preserve">대   전 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Daejeon</t>
    </r>
    <phoneticPr fontId="5" type="noConversion"/>
  </si>
  <si>
    <r>
      <t>울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Ulsan</t>
    </r>
    <phoneticPr fontId="5" type="noConversion"/>
  </si>
  <si>
    <r>
      <t>경   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Gyeonggi</t>
    </r>
    <phoneticPr fontId="5" type="noConversion"/>
  </si>
  <si>
    <t xml:space="preserve">강   원
Gangwon </t>
  </si>
  <si>
    <r>
      <t xml:space="preserve">   Province
</t>
    </r>
    <r>
      <rPr>
        <sz val="6"/>
        <color indexed="8"/>
        <rFont val="돋움"/>
        <family val="3"/>
        <charset val="129"/>
      </rPr>
      <t xml:space="preserve">               </t>
    </r>
    <r>
      <rPr>
        <sz val="9"/>
        <color indexed="8"/>
        <rFont val="돋움"/>
        <family val="3"/>
        <charset val="129"/>
      </rPr>
      <t xml:space="preserve">      End of </t>
    </r>
    <phoneticPr fontId="5" type="noConversion"/>
  </si>
  <si>
    <r>
      <t xml:space="preserve">               시 도 별</t>
    </r>
    <r>
      <rPr>
        <sz val="6"/>
        <color indexed="8"/>
        <rFont val="돋움"/>
        <family val="3"/>
        <charset val="129"/>
      </rPr>
      <t xml:space="preserve">
  </t>
    </r>
    <r>
      <rPr>
        <sz val="9"/>
        <color indexed="8"/>
        <rFont val="돋움"/>
        <family val="3"/>
        <charset val="129"/>
      </rPr>
      <t xml:space="preserve"> 연 도 별</t>
    </r>
    <phoneticPr fontId="5" type="noConversion"/>
  </si>
  <si>
    <r>
      <t>충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Chungbuk</t>
    </r>
    <phoneticPr fontId="5" type="noConversion"/>
  </si>
  <si>
    <r>
      <t xml:space="preserve"> 충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Chungnam </t>
    </r>
    <phoneticPr fontId="5" type="noConversion"/>
  </si>
  <si>
    <r>
      <t>전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Jeonbuk </t>
    </r>
    <phoneticPr fontId="5" type="noConversion"/>
  </si>
  <si>
    <r>
      <t>전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Jeonnam</t>
    </r>
    <phoneticPr fontId="5" type="noConversion"/>
  </si>
  <si>
    <r>
      <t>경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Gyeongbuk</t>
    </r>
    <phoneticPr fontId="5" type="noConversion"/>
  </si>
  <si>
    <r>
      <t xml:space="preserve"> 경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Gyeongnam</t>
    </r>
    <phoneticPr fontId="5" type="noConversion"/>
  </si>
  <si>
    <r>
      <t xml:space="preserve"> 제   주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Jeju</t>
    </r>
    <phoneticPr fontId="5" type="noConversion"/>
  </si>
  <si>
    <r>
      <t xml:space="preserve"> 세   종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Sejong</t>
    </r>
    <phoneticPr fontId="5" type="noConversion"/>
  </si>
  <si>
    <r>
      <t xml:space="preserve"> 계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Total</t>
    </r>
    <phoneticPr fontId="5" type="noConversion"/>
  </si>
  <si>
    <r>
      <t xml:space="preserve">   Province
</t>
    </r>
    <r>
      <rPr>
        <sz val="6"/>
        <color indexed="8"/>
        <rFont val="돋움"/>
        <family val="3"/>
        <charset val="129"/>
      </rPr>
      <t xml:space="preserve">               </t>
    </r>
    <r>
      <rPr>
        <sz val="9"/>
        <color indexed="8"/>
        <rFont val="돋움"/>
        <family val="3"/>
        <charset val="129"/>
      </rPr>
      <t xml:space="preserve">        End of </t>
    </r>
    <phoneticPr fontId="5" type="noConversion"/>
  </si>
  <si>
    <t xml:space="preserve"> 1. 가   정   용</t>
    <phoneticPr fontId="5" type="noConversion"/>
  </si>
  <si>
    <t>Residential</t>
  </si>
  <si>
    <t xml:space="preserve"> 2. 공   공   용</t>
    <phoneticPr fontId="5" type="noConversion"/>
  </si>
  <si>
    <t>Public</t>
  </si>
  <si>
    <t xml:space="preserve"> 3. 서 비 스 업</t>
    <phoneticPr fontId="5" type="noConversion"/>
  </si>
  <si>
    <t>Service</t>
  </si>
  <si>
    <t xml:space="preserve"> 4. 농 림 어 업</t>
    <phoneticPr fontId="5" type="noConversion"/>
  </si>
  <si>
    <t>Agri., For. &amp; Fishery</t>
  </si>
  <si>
    <t xml:space="preserve"> 5. 광         업</t>
    <phoneticPr fontId="5" type="noConversion"/>
  </si>
  <si>
    <t>Mining</t>
  </si>
  <si>
    <t xml:space="preserve"> 6. 제   조   업</t>
    <phoneticPr fontId="5" type="noConversion"/>
  </si>
  <si>
    <t>Manufacturing</t>
  </si>
  <si>
    <t xml:space="preserve">  식 료 품</t>
    <phoneticPr fontId="5" type="noConversion"/>
  </si>
  <si>
    <t xml:space="preserve">  Food, beverage</t>
    <phoneticPr fontId="5" type="noConversion"/>
  </si>
  <si>
    <t xml:space="preserve">  식료품제조</t>
    <phoneticPr fontId="5" type="noConversion"/>
  </si>
  <si>
    <t xml:space="preserve">  섬유·의복</t>
    <phoneticPr fontId="5" type="noConversion"/>
  </si>
  <si>
    <t xml:space="preserve">  Textile, clothes</t>
    <phoneticPr fontId="5" type="noConversion"/>
  </si>
  <si>
    <t xml:space="preserve">  목재·나무</t>
    <phoneticPr fontId="5" type="noConversion"/>
  </si>
  <si>
    <t xml:space="preserve">  Lumber, wood</t>
    <phoneticPr fontId="5" type="noConversion"/>
  </si>
  <si>
    <t xml:space="preserve">  펄프·종이</t>
  </si>
  <si>
    <t xml:space="preserve">  Pulp, paper</t>
    <phoneticPr fontId="5" type="noConversion"/>
  </si>
  <si>
    <t xml:space="preserve">  출판·인쇄</t>
    <phoneticPr fontId="5" type="noConversion"/>
  </si>
  <si>
    <t xml:space="preserve">  Publication, printing</t>
    <phoneticPr fontId="5" type="noConversion"/>
  </si>
  <si>
    <t xml:space="preserve">  석유·화학</t>
    <phoneticPr fontId="5" type="noConversion"/>
  </si>
  <si>
    <t xml:space="preserve">  Petroleum, chemistry</t>
    <phoneticPr fontId="5" type="noConversion"/>
  </si>
  <si>
    <t xml:space="preserve">  요       업</t>
    <phoneticPr fontId="5" type="noConversion"/>
  </si>
  <si>
    <t xml:space="preserve">  Ceramic industry</t>
    <phoneticPr fontId="5" type="noConversion"/>
  </si>
  <si>
    <t xml:space="preserve">  1 차 금속</t>
    <phoneticPr fontId="5" type="noConversion"/>
  </si>
  <si>
    <t xml:space="preserve">  Basic metal</t>
    <phoneticPr fontId="5" type="noConversion"/>
  </si>
  <si>
    <t xml:space="preserve">  조립금속</t>
    <phoneticPr fontId="5" type="noConversion"/>
  </si>
  <si>
    <t xml:space="preserve">  Fabricated metal</t>
    <phoneticPr fontId="5" type="noConversion"/>
  </si>
  <si>
    <t xml:space="preserve">  기타기계</t>
    <phoneticPr fontId="5" type="noConversion"/>
  </si>
  <si>
    <t xml:space="preserve">  Other Machinery</t>
    <phoneticPr fontId="5" type="noConversion"/>
  </si>
  <si>
    <t xml:space="preserve">  사무기기</t>
    <phoneticPr fontId="5" type="noConversion"/>
  </si>
  <si>
    <t xml:space="preserve">  Office apparatus</t>
    <phoneticPr fontId="5" type="noConversion"/>
  </si>
  <si>
    <t xml:space="preserve">  전기기기</t>
    <phoneticPr fontId="5" type="noConversion"/>
  </si>
  <si>
    <t xml:space="preserve">  Electricity apparatus</t>
    <phoneticPr fontId="5" type="noConversion"/>
  </si>
  <si>
    <t xml:space="preserve">  영상·음향</t>
    <phoneticPr fontId="5" type="noConversion"/>
  </si>
  <si>
    <t xml:space="preserve">  Sound, image</t>
    <phoneticPr fontId="5" type="noConversion"/>
  </si>
  <si>
    <t xml:space="preserve">  의료·광학</t>
    <phoneticPr fontId="5" type="noConversion"/>
  </si>
  <si>
    <t xml:space="preserve">  Medical, optical</t>
    <phoneticPr fontId="5" type="noConversion"/>
  </si>
  <si>
    <t xml:space="preserve">  자  동  차</t>
    <phoneticPr fontId="5" type="noConversion"/>
  </si>
  <si>
    <t xml:space="preserve">  Motorcar</t>
    <phoneticPr fontId="5" type="noConversion"/>
  </si>
  <si>
    <t xml:space="preserve">  기타운송</t>
    <phoneticPr fontId="5" type="noConversion"/>
  </si>
  <si>
    <t xml:space="preserve">  Other transport</t>
    <phoneticPr fontId="5" type="noConversion"/>
  </si>
  <si>
    <t xml:space="preserve">  가구및기타</t>
    <phoneticPr fontId="5" type="noConversion"/>
  </si>
  <si>
    <t xml:space="preserve">  Furniture, others</t>
    <phoneticPr fontId="5" type="noConversion"/>
  </si>
  <si>
    <t xml:space="preserve">  재생재료 </t>
    <phoneticPr fontId="5" type="noConversion"/>
  </si>
  <si>
    <t xml:space="preserve">  Recycling</t>
    <phoneticPr fontId="5" type="noConversion"/>
  </si>
  <si>
    <t xml:space="preserve">  합          계 </t>
    <phoneticPr fontId="5" type="noConversion"/>
  </si>
  <si>
    <t>Total</t>
  </si>
  <si>
    <t xml:space="preserve">   29. 전 력 판 매 수 입  추 이</t>
    <phoneticPr fontId="5" type="noConversion"/>
  </si>
  <si>
    <r>
      <t xml:space="preserve">(단위 : 천원)   </t>
    </r>
    <r>
      <rPr>
        <sz val="16"/>
        <color indexed="8"/>
        <rFont val="돋움"/>
        <family val="3"/>
        <charset val="129"/>
      </rPr>
      <t xml:space="preserve"> Trends in revenues from sales</t>
    </r>
    <phoneticPr fontId="5" type="noConversion"/>
  </si>
  <si>
    <t>(Unit : Thousand won)</t>
    <phoneticPr fontId="5" type="noConversion"/>
  </si>
  <si>
    <t>연·월 별</t>
    <phoneticPr fontId="5" type="noConversion"/>
  </si>
  <si>
    <r>
      <t>주  택  용</t>
    </r>
    <r>
      <rPr>
        <sz val="9"/>
        <color indexed="8"/>
        <rFont val="돋움"/>
        <family val="3"/>
        <charset val="129"/>
      </rPr>
      <t xml:space="preserve">
Residential</t>
    </r>
    <phoneticPr fontId="5" type="noConversion"/>
  </si>
  <si>
    <t>일    반    용
Public &amp; Service</t>
    <phoneticPr fontId="5" type="noConversion"/>
  </si>
  <si>
    <r>
      <t>교   육   용</t>
    </r>
    <r>
      <rPr>
        <sz val="9"/>
        <color indexed="8"/>
        <rFont val="돋움"/>
        <family val="3"/>
        <charset val="129"/>
      </rPr>
      <t xml:space="preserve">
Educational</t>
    </r>
    <phoneticPr fontId="5" type="noConversion"/>
  </si>
  <si>
    <t>산   업   용
Industrial</t>
    <phoneticPr fontId="5" type="noConversion"/>
  </si>
  <si>
    <t>농    사    용
Agricultural</t>
    <phoneticPr fontId="5" type="noConversion"/>
  </si>
  <si>
    <t>가   로   등
Street lighting</t>
    <phoneticPr fontId="5" type="noConversion"/>
  </si>
  <si>
    <t>심   야
Midnight Power</t>
    <phoneticPr fontId="5" type="noConversion"/>
  </si>
  <si>
    <t>합     계
Total</t>
    <phoneticPr fontId="5" type="noConversion"/>
  </si>
  <si>
    <t>During</t>
    <phoneticPr fontId="5" type="noConversion"/>
  </si>
  <si>
    <t>-</t>
    <phoneticPr fontId="5" type="noConversion"/>
  </si>
  <si>
    <t xml:space="preserve">   30. 판 매 단 가  추 이</t>
    <phoneticPr fontId="5" type="noConversion"/>
  </si>
  <si>
    <t>(단위:원/kWh)</t>
    <phoneticPr fontId="5" type="noConversion"/>
  </si>
  <si>
    <t xml:space="preserve">  Trends in average revenues per kWh sold</t>
    <phoneticPr fontId="5" type="noConversion"/>
  </si>
  <si>
    <t xml:space="preserve"> (Unit : won/kWh)</t>
  </si>
  <si>
    <t>일반용
Public &amp;
Service</t>
    <phoneticPr fontId="5" type="noConversion"/>
  </si>
  <si>
    <r>
      <t>교육용</t>
    </r>
    <r>
      <rPr>
        <sz val="9"/>
        <color indexed="8"/>
        <rFont val="돋움"/>
        <family val="3"/>
        <charset val="129"/>
      </rPr>
      <t xml:space="preserve">
Edu-
cational</t>
    </r>
    <phoneticPr fontId="5" type="noConversion"/>
  </si>
  <si>
    <t>심야
 Mid-
night</t>
    <phoneticPr fontId="5" type="noConversion"/>
  </si>
  <si>
    <t>합  계 
Total</t>
    <phoneticPr fontId="5" type="noConversion"/>
  </si>
  <si>
    <t xml:space="preserve">        95.30</t>
  </si>
  <si>
    <t xml:space="preserve">        78.58</t>
  </si>
  <si>
    <t xml:space="preserve">        66.24</t>
  </si>
  <si>
    <t xml:space="preserve">        42.38</t>
  </si>
  <si>
    <t xml:space="preserve">        72.50</t>
  </si>
  <si>
    <t xml:space="preserve">        78.76</t>
  </si>
  <si>
    <t xml:space="preserve">        98.50</t>
  </si>
  <si>
    <t xml:space="preserve">        83.56</t>
  </si>
  <si>
    <t xml:space="preserve">        73.69</t>
  </si>
  <si>
    <t xml:space="preserve">        42.13</t>
  </si>
  <si>
    <t xml:space="preserve">        76.65</t>
  </si>
  <si>
    <t xml:space="preserve">        83.59</t>
  </si>
  <si>
    <t xml:space="preserve">   31. 경  영  분  석  비  율 (1)</t>
    <phoneticPr fontId="5" type="noConversion"/>
  </si>
  <si>
    <t>Ratios of business analysis</t>
    <phoneticPr fontId="5" type="noConversion"/>
  </si>
  <si>
    <t>연 도 별
During</t>
    <phoneticPr fontId="5" type="noConversion"/>
  </si>
  <si>
    <t>자기자본비율
Stockholders' 
equity Ratio
(%)</t>
    <phoneticPr fontId="5" type="noConversion"/>
  </si>
  <si>
    <t>부 채 비 율
Debt equity
ratio
(%)</t>
    <phoneticPr fontId="5" type="noConversion"/>
  </si>
  <si>
    <r>
      <t>비유동비율
Fixed</t>
    </r>
    <r>
      <rPr>
        <sz val="8"/>
        <rFont val="돋움"/>
        <family val="3"/>
        <charset val="129"/>
      </rPr>
      <t xml:space="preserve"> assets to
stockholders'</t>
    </r>
    <r>
      <rPr>
        <sz val="8"/>
        <rFont val="돋움"/>
        <family val="3"/>
        <charset val="129"/>
      </rPr>
      <t xml:space="preserve"> 
equity</t>
    </r>
    <r>
      <rPr>
        <sz val="9"/>
        <rFont val="돋움"/>
        <family val="3"/>
        <charset val="129"/>
      </rPr>
      <t xml:space="preserve"> </t>
    </r>
    <r>
      <rPr>
        <sz val="8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(%)</t>
    </r>
    <phoneticPr fontId="5" type="noConversion"/>
  </si>
  <si>
    <r>
      <rPr>
        <sz val="8"/>
        <rFont val="돋움"/>
        <family val="3"/>
        <charset val="129"/>
      </rPr>
      <t>비유동장기적합율</t>
    </r>
    <r>
      <rPr>
        <sz val="9"/>
        <rFont val="돋움"/>
        <family val="3"/>
        <charset val="129"/>
      </rPr>
      <t xml:space="preserve">
Fixed</t>
    </r>
    <r>
      <rPr>
        <sz val="8"/>
        <rFont val="돋움"/>
        <family val="3"/>
        <charset val="129"/>
      </rPr>
      <t xml:space="preserve"> assets to </t>
    </r>
    <r>
      <rPr>
        <sz val="7.5"/>
        <rFont val="돋움"/>
        <family val="3"/>
        <charset val="129"/>
      </rPr>
      <t>stockholders' equity and long-term</t>
    </r>
    <r>
      <rPr>
        <sz val="9"/>
        <rFont val="돋움"/>
        <family val="3"/>
        <charset val="129"/>
      </rPr>
      <t xml:space="preserve"> </t>
    </r>
    <r>
      <rPr>
        <sz val="7.5"/>
        <rFont val="돋움"/>
        <family val="3"/>
        <charset val="129"/>
      </rPr>
      <t xml:space="preserve">liabilities   </t>
    </r>
    <r>
      <rPr>
        <sz val="9"/>
        <rFont val="돋움"/>
        <family val="3"/>
        <charset val="129"/>
      </rPr>
      <t>(%)</t>
    </r>
    <phoneticPr fontId="5" type="noConversion"/>
  </si>
  <si>
    <t>유 동 비 율
Current ratio
(%)</t>
    <phoneticPr fontId="5" type="noConversion"/>
  </si>
  <si>
    <t>2012(연결)</t>
    <phoneticPr fontId="5" type="noConversion"/>
  </si>
  <si>
    <t>2013(연결)</t>
    <phoneticPr fontId="5" type="noConversion"/>
  </si>
  <si>
    <t>2014(연결)</t>
  </si>
  <si>
    <t>2015(연결)</t>
  </si>
  <si>
    <t>2016(연결)</t>
    <phoneticPr fontId="5" type="noConversion"/>
  </si>
  <si>
    <t>2017(연결)</t>
    <phoneticPr fontId="5" type="noConversion"/>
  </si>
  <si>
    <t>2011년 IFRS기준</t>
    <phoneticPr fontId="5" type="noConversion"/>
  </si>
  <si>
    <t>유동자산</t>
    <phoneticPr fontId="5" type="noConversion"/>
  </si>
  <si>
    <t>GAAP</t>
    <phoneticPr fontId="5" type="noConversion"/>
  </si>
  <si>
    <t>재고자산</t>
    <phoneticPr fontId="5" type="noConversion"/>
  </si>
  <si>
    <t>당좌비율 =</t>
    <phoneticPr fontId="5" type="noConversion"/>
  </si>
  <si>
    <t>당좌자산(=유동자산-재고자산)</t>
    <phoneticPr fontId="5" type="noConversion"/>
  </si>
  <si>
    <t>당좌자산</t>
    <phoneticPr fontId="5" type="noConversion"/>
  </si>
  <si>
    <t>유동부채</t>
    <phoneticPr fontId="5" type="noConversion"/>
  </si>
  <si>
    <t xml:space="preserve">   31. 경  영  분  석  비  율 (2)</t>
    <phoneticPr fontId="5" type="noConversion"/>
  </si>
  <si>
    <t>Ratios of business analysis</t>
    <phoneticPr fontId="5" type="noConversion"/>
  </si>
  <si>
    <t>연 도 별</t>
    <phoneticPr fontId="5" type="noConversion"/>
  </si>
  <si>
    <t>당 좌 비 율
Quick ratio
(%)</t>
    <phoneticPr fontId="5" type="noConversion"/>
  </si>
  <si>
    <t>총자본순이익율
Net income to
stockholders' equity 
and liabilities (%)</t>
    <phoneticPr fontId="5" type="noConversion"/>
  </si>
  <si>
    <t>자  기  자  본
순  이  익  율
Net income to
stockholders' equity   (%)</t>
    <phoneticPr fontId="5" type="noConversion"/>
  </si>
  <si>
    <t>매출액순이익율
Net income to
net sales
(%)</t>
    <phoneticPr fontId="5" type="noConversion"/>
  </si>
  <si>
    <t>수  지  비  율
Total expenses 
to total 
revenues  (%)</t>
    <phoneticPr fontId="5" type="noConversion"/>
  </si>
  <si>
    <t>총자본회전율
Stockholders' 
equity and liabilities
turnover ratio
(times)</t>
    <phoneticPr fontId="5" type="noConversion"/>
  </si>
  <si>
    <t>자기자본회전율
Net worth
turnover ratio
(times)</t>
    <phoneticPr fontId="5" type="noConversion"/>
  </si>
  <si>
    <t>총자본투자효율
Productivity of
capital
(%)</t>
    <phoneticPr fontId="5" type="noConversion"/>
  </si>
  <si>
    <t>During</t>
    <phoneticPr fontId="5" type="noConversion"/>
  </si>
  <si>
    <t>2012(연결)</t>
    <phoneticPr fontId="5" type="noConversion"/>
  </si>
  <si>
    <t>2013(연결)</t>
    <phoneticPr fontId="5" type="noConversion"/>
  </si>
  <si>
    <t>2016(연결)</t>
    <phoneticPr fontId="5" type="noConversion"/>
  </si>
  <si>
    <t>2016(연결)</t>
  </si>
  <si>
    <t>2017(연결)</t>
    <phoneticPr fontId="5" type="noConversion"/>
  </si>
  <si>
    <t>2017(연결)</t>
  </si>
  <si>
    <t>2011년 IFRS기준</t>
    <phoneticPr fontId="5" type="noConversion"/>
  </si>
  <si>
    <t>유동자산</t>
    <phoneticPr fontId="5" type="noConversion"/>
  </si>
  <si>
    <t>GAAP</t>
    <phoneticPr fontId="5" type="noConversion"/>
  </si>
  <si>
    <t>재고자산</t>
    <phoneticPr fontId="5" type="noConversion"/>
  </si>
  <si>
    <t>당좌비율 =</t>
    <phoneticPr fontId="5" type="noConversion"/>
  </si>
  <si>
    <t>당좌자산(=유동자산-재고자산)</t>
    <phoneticPr fontId="5" type="noConversion"/>
  </si>
  <si>
    <t>당좌자산</t>
    <phoneticPr fontId="5" type="noConversion"/>
  </si>
  <si>
    <t>유동부채</t>
    <phoneticPr fontId="5" type="noConversion"/>
  </si>
  <si>
    <t xml:space="preserve">   32. 종  업  원  수</t>
    <phoneticPr fontId="5" type="noConversion"/>
  </si>
  <si>
    <t xml:space="preserve">
 (단위 : 명)</t>
    <phoneticPr fontId="5" type="noConversion"/>
  </si>
  <si>
    <t>Employees of KEPCO</t>
    <phoneticPr fontId="5" type="noConversion"/>
  </si>
  <si>
    <t xml:space="preserve">
(Unit : Persons)</t>
    <phoneticPr fontId="5" type="noConversion"/>
  </si>
  <si>
    <t>연 도 말
End of</t>
    <phoneticPr fontId="5" type="noConversion"/>
  </si>
  <si>
    <t>경        영
Administration</t>
    <phoneticPr fontId="5" type="noConversion"/>
  </si>
  <si>
    <t>사         무
Office clerk</t>
    <phoneticPr fontId="5" type="noConversion"/>
  </si>
  <si>
    <t>기       술
Engineer</t>
    <phoneticPr fontId="5" type="noConversion"/>
  </si>
  <si>
    <t>기          능
Skilled worker</t>
    <phoneticPr fontId="5" type="noConversion"/>
  </si>
  <si>
    <t>계
Total</t>
    <phoneticPr fontId="5" type="noConversion"/>
  </si>
  <si>
    <r>
      <t xml:space="preserve">   2001 </t>
    </r>
    <r>
      <rPr>
        <vertAlign val="superscript"/>
        <sz val="11"/>
        <color theme="1"/>
        <rFont val="돋움"/>
        <family val="3"/>
        <charset val="129"/>
      </rPr>
      <t>1)</t>
    </r>
    <phoneticPr fontId="5" type="noConversion"/>
  </si>
  <si>
    <t>전력거래소 (KPX)</t>
    <phoneticPr fontId="5" type="noConversion"/>
  </si>
  <si>
    <t>한수원     (KHNP)</t>
    <phoneticPr fontId="5" type="noConversion"/>
  </si>
  <si>
    <t>남동       (KOEN)</t>
    <phoneticPr fontId="5" type="noConversion"/>
  </si>
  <si>
    <t>중부    (KOMIPO)</t>
    <phoneticPr fontId="5" type="noConversion"/>
  </si>
  <si>
    <t>서부           (WP)</t>
    <phoneticPr fontId="5" type="noConversion"/>
  </si>
  <si>
    <t>남부     (KOSPO)</t>
    <phoneticPr fontId="5" type="noConversion"/>
  </si>
  <si>
    <t>동서        (EWP)</t>
    <phoneticPr fontId="5" type="noConversion"/>
  </si>
  <si>
    <t>※ 1) 2001. 4. 2  발전부문 6개자회사 및 전력거래소로 분리</t>
    <phoneticPr fontId="5" type="noConversion"/>
  </si>
  <si>
    <t xml:space="preserve">    1) On Apr. 2, 2001, KEPCO's power generation division was divided into 6 generation subsidiary</t>
    <phoneticPr fontId="5" type="noConversion"/>
  </si>
  <si>
    <t xml:space="preserve">        companies and a Power Exchange.</t>
    <phoneticPr fontId="5" type="noConversion"/>
  </si>
  <si>
    <t xml:space="preserve">   33. 노 동 생 산 성</t>
    <phoneticPr fontId="5" type="noConversion"/>
  </si>
  <si>
    <t xml:space="preserve"> Labor productivity</t>
    <phoneticPr fontId="5" type="noConversion"/>
  </si>
  <si>
    <t>연 도 별
During</t>
    <phoneticPr fontId="5" type="noConversion"/>
  </si>
  <si>
    <r>
      <t xml:space="preserve">발  전  량 </t>
    </r>
    <r>
      <rPr>
        <vertAlign val="superscript"/>
        <sz val="9"/>
        <color theme="1"/>
        <rFont val="돋움"/>
        <family val="3"/>
        <charset val="129"/>
      </rPr>
      <t>1)</t>
    </r>
    <r>
      <rPr>
        <sz val="9"/>
        <color theme="1"/>
        <rFont val="돋움"/>
        <family val="3"/>
        <charset val="129"/>
      </rPr>
      <t xml:space="preserve">
Power
generated
(MWh) </t>
    </r>
    <phoneticPr fontId="5" type="noConversion"/>
  </si>
  <si>
    <t>판  매  량
Power sold
(MWh)</t>
    <phoneticPr fontId="5" type="noConversion"/>
  </si>
  <si>
    <r>
      <t>경상평균인원</t>
    </r>
    <r>
      <rPr>
        <sz val="36"/>
        <color theme="1"/>
        <rFont val="돋움"/>
        <family val="3"/>
        <charset val="129"/>
      </rPr>
      <t xml:space="preserve">
</t>
    </r>
    <r>
      <rPr>
        <sz val="9"/>
        <color theme="1"/>
        <rFont val="돋움"/>
        <family val="3"/>
        <charset val="129"/>
      </rPr>
      <t>Average employees
electric operating
only
(Persons)</t>
    </r>
    <phoneticPr fontId="5" type="noConversion"/>
  </si>
  <si>
    <t>1인당 생산성     Productivity</t>
    <phoneticPr fontId="5" type="noConversion"/>
  </si>
  <si>
    <t>발 전 량
Power
generated
(MWh/인)</t>
    <phoneticPr fontId="5" type="noConversion"/>
  </si>
  <si>
    <t>증 가 율
Increase
over
previous
year (%)</t>
    <phoneticPr fontId="5" type="noConversion"/>
  </si>
  <si>
    <t>판 매 량
Power
sold
(MWh/人)</t>
    <phoneticPr fontId="5" type="noConversion"/>
  </si>
  <si>
    <t>증 가 율
Increase
over 
previous 
year (%)</t>
    <phoneticPr fontId="5" type="noConversion"/>
  </si>
  <si>
    <t xml:space="preserve">      -</t>
    <phoneticPr fontId="5" type="noConversion"/>
  </si>
  <si>
    <t xml:space="preserve">  1)  타사 발전량 제외              Excludes generated power by Other co. </t>
    <phoneticPr fontId="5" type="noConversion"/>
  </si>
  <si>
    <t xml:space="preserve">  ※  2001년의 경상평균인원은 발전부문 분리('01. 4. 2) 후 한전의 총평균인원임.</t>
    <phoneticPr fontId="5" type="noConversion"/>
  </si>
  <si>
    <t xml:space="preserve">       In 2001, Average employees are KEPCO's total average manpower after power generation disivion</t>
    <phoneticPr fontId="5" type="noConversion"/>
  </si>
  <si>
    <t xml:space="preserve">       was divided.</t>
    <phoneticPr fontId="5" type="noConversion"/>
  </si>
  <si>
    <t xml:space="preserve">   34.  재 무 상 태 표</t>
    <phoneticPr fontId="5" type="noConversion"/>
  </si>
  <si>
    <r>
      <t xml:space="preserve">(단위 : 백만원) </t>
    </r>
    <r>
      <rPr>
        <sz val="20"/>
        <color indexed="8"/>
        <rFont val="돋움"/>
        <family val="3"/>
        <charset val="129"/>
      </rPr>
      <t xml:space="preserve"> </t>
    </r>
    <r>
      <rPr>
        <sz val="16"/>
        <color indexed="8"/>
        <rFont val="돋움"/>
        <family val="3"/>
        <charset val="129"/>
      </rPr>
      <t xml:space="preserve">Balance sheet                </t>
    </r>
    <phoneticPr fontId="5" type="noConversion"/>
  </si>
  <si>
    <t xml:space="preserve">
  (Unit : Million won)</t>
    <phoneticPr fontId="5" type="noConversion"/>
  </si>
  <si>
    <t xml:space="preserve">                   연도별
  계정과목</t>
    <phoneticPr fontId="5" type="noConversion"/>
  </si>
  <si>
    <t>2010</t>
  </si>
  <si>
    <t>2011</t>
  </si>
  <si>
    <t xml:space="preserve">     End of
                           Accounts </t>
    <phoneticPr fontId="5" type="noConversion"/>
  </si>
  <si>
    <t xml:space="preserve">  1. 유동자산</t>
    <phoneticPr fontId="5" type="noConversion"/>
  </si>
  <si>
    <t xml:space="preserve"> 1. Current Assets</t>
    <phoneticPr fontId="5" type="noConversion"/>
  </si>
  <si>
    <t xml:space="preserve">    가. 현금 및 현금성 자산</t>
    <phoneticPr fontId="5" type="noConversion"/>
  </si>
  <si>
    <t xml:space="preserve">   a. Cash and cash equivalents</t>
    <phoneticPr fontId="5" type="noConversion"/>
  </si>
  <si>
    <t xml:space="preserve">    나. 유동금융자산</t>
    <phoneticPr fontId="5" type="noConversion"/>
  </si>
  <si>
    <t xml:space="preserve">   b. Current financial assets, net</t>
    <phoneticPr fontId="5" type="noConversion"/>
  </si>
  <si>
    <t xml:space="preserve">    다. 매출채권 및 기타채권</t>
    <phoneticPr fontId="5" type="noConversion"/>
  </si>
  <si>
    <t xml:space="preserve">   c. Accounts and other receivables,
       net</t>
    <phoneticPr fontId="5" type="noConversion"/>
  </si>
  <si>
    <t xml:space="preserve">    라. 재고 자산</t>
    <phoneticPr fontId="5" type="noConversion"/>
  </si>
  <si>
    <t xml:space="preserve">   d. Inventories, net</t>
    <phoneticPr fontId="5" type="noConversion"/>
  </si>
  <si>
    <t xml:space="preserve">    마. 기타 자산</t>
    <phoneticPr fontId="5" type="noConversion"/>
  </si>
  <si>
    <t xml:space="preserve">   e. Current non-financial and other 
       assets</t>
    <phoneticPr fontId="5" type="noConversion"/>
  </si>
  <si>
    <t xml:space="preserve">  2. 비유동자산</t>
    <phoneticPr fontId="5" type="noConversion"/>
  </si>
  <si>
    <t xml:space="preserve"> 2. Non-Current Assets</t>
    <phoneticPr fontId="5" type="noConversion"/>
  </si>
  <si>
    <t xml:space="preserve">   가. 비유동 금융자산</t>
    <phoneticPr fontId="5" type="noConversion"/>
  </si>
  <si>
    <t xml:space="preserve">   a. Non-current financial assets, net</t>
    <phoneticPr fontId="5" type="noConversion"/>
  </si>
  <si>
    <t xml:space="preserve">    나. 장기매출 채권 등</t>
    <phoneticPr fontId="5" type="noConversion"/>
  </si>
  <si>
    <t xml:space="preserve">   b. Non-current accounts and
      other receivables, net</t>
    <phoneticPr fontId="5" type="noConversion"/>
  </si>
  <si>
    <t xml:space="preserve">    다. 유형자산</t>
    <phoneticPr fontId="5" type="noConversion"/>
  </si>
  <si>
    <t xml:space="preserve">   c. Property, plant and equipment, net</t>
    <phoneticPr fontId="5" type="noConversion"/>
  </si>
  <si>
    <t xml:space="preserve">    라. 투자부동산</t>
    <phoneticPr fontId="5" type="noConversion"/>
  </si>
  <si>
    <t xml:space="preserve">   d. Investment properties, net</t>
    <phoneticPr fontId="5" type="noConversion"/>
  </si>
  <si>
    <t xml:space="preserve">    마. 무형자산</t>
    <phoneticPr fontId="5" type="noConversion"/>
  </si>
  <si>
    <t xml:space="preserve">   e. Intangible assets, net</t>
    <phoneticPr fontId="5" type="noConversion"/>
  </si>
  <si>
    <t xml:space="preserve">    바. 관계기업 투자지분</t>
    <phoneticPr fontId="5" type="noConversion"/>
  </si>
  <si>
    <t xml:space="preserve">   f. Investments in associates</t>
    <phoneticPr fontId="5" type="noConversion"/>
  </si>
  <si>
    <t xml:space="preserve">    사. 기타 자산</t>
    <phoneticPr fontId="5" type="noConversion"/>
  </si>
  <si>
    <t xml:space="preserve">   g. Investments in joint ventures
       and other assets</t>
    <phoneticPr fontId="5" type="noConversion"/>
  </si>
  <si>
    <t xml:space="preserve">  자  산  총  계</t>
    <phoneticPr fontId="5" type="noConversion"/>
  </si>
  <si>
    <t xml:space="preserve">     Total Assets</t>
    <phoneticPr fontId="5" type="noConversion"/>
  </si>
  <si>
    <t xml:space="preserve">  1. 유동부채</t>
    <phoneticPr fontId="5" type="noConversion"/>
  </si>
  <si>
    <t xml:space="preserve"> 1. Current Liabilities</t>
    <phoneticPr fontId="5" type="noConversion"/>
  </si>
  <si>
    <t xml:space="preserve">  2. 비유동부채</t>
    <phoneticPr fontId="5" type="noConversion"/>
  </si>
  <si>
    <t xml:space="preserve"> 2. Non-Current Liabilities</t>
    <phoneticPr fontId="5" type="noConversion"/>
  </si>
  <si>
    <t xml:space="preserve">  부    채    계</t>
    <phoneticPr fontId="5" type="noConversion"/>
  </si>
  <si>
    <t xml:space="preserve">      Total Liabilities</t>
    <phoneticPr fontId="5" type="noConversion"/>
  </si>
  <si>
    <t xml:space="preserve">  1. 납입자본</t>
    <phoneticPr fontId="5" type="noConversion"/>
  </si>
  <si>
    <t xml:space="preserve"> 1. Contributed Capial</t>
    <phoneticPr fontId="5" type="noConversion"/>
  </si>
  <si>
    <t xml:space="preserve">  2. 이익 잉여금</t>
    <phoneticPr fontId="5" type="noConversion"/>
  </si>
  <si>
    <t xml:space="preserve"> 2. Retained Earnings</t>
    <phoneticPr fontId="5" type="noConversion"/>
  </si>
  <si>
    <t xml:space="preserve">  3. 기타자본구성요소</t>
    <phoneticPr fontId="5" type="noConversion"/>
  </si>
  <si>
    <t xml:space="preserve"> 3. Other Components of Equity</t>
    <phoneticPr fontId="5" type="noConversion"/>
  </si>
  <si>
    <t xml:space="preserve">  4. 지배기업 소유주에게 
     귀속되는 자본</t>
    <phoneticPr fontId="5" type="noConversion"/>
  </si>
  <si>
    <t xml:space="preserve"> 4. Equity attributable to Owners
     of the company</t>
    <phoneticPr fontId="5" type="noConversion"/>
  </si>
  <si>
    <t xml:space="preserve">  5. 비 지배분</t>
    <phoneticPr fontId="5" type="noConversion"/>
  </si>
  <si>
    <t xml:space="preserve"> 5. Non-controlling Interests</t>
    <phoneticPr fontId="5" type="noConversion"/>
  </si>
  <si>
    <t xml:space="preserve">  자    본    총    계</t>
    <phoneticPr fontId="5" type="noConversion"/>
  </si>
  <si>
    <t xml:space="preserve">       Total Equity</t>
    <phoneticPr fontId="5" type="noConversion"/>
  </si>
  <si>
    <t xml:space="preserve">  부 채  및  자 본  총 계</t>
    <phoneticPr fontId="5" type="noConversion"/>
  </si>
  <si>
    <t>Total Liabilities and Equity</t>
    <phoneticPr fontId="5" type="noConversion"/>
  </si>
  <si>
    <t xml:space="preserve">   ※ Consolidated Financial was applied since 2010
</t>
    <phoneticPr fontId="5" type="noConversion"/>
  </si>
  <si>
    <t xml:space="preserve">   35.  손 익 계 산 서 </t>
    <phoneticPr fontId="5" type="noConversion"/>
  </si>
  <si>
    <r>
      <t>(단위 : 백만원)</t>
    </r>
    <r>
      <rPr>
        <b/>
        <sz val="16"/>
        <color theme="1"/>
        <rFont val="돋움"/>
        <family val="3"/>
        <charset val="129"/>
      </rPr>
      <t xml:space="preserve">  </t>
    </r>
    <r>
      <rPr>
        <sz val="16"/>
        <color theme="1"/>
        <rFont val="돋움"/>
        <family val="3"/>
        <charset val="129"/>
      </rPr>
      <t xml:space="preserve">Income statement                 </t>
    </r>
    <phoneticPr fontId="5" type="noConversion"/>
  </si>
  <si>
    <t xml:space="preserve">                           연 도 별
   계정과목</t>
    <phoneticPr fontId="5" type="noConversion"/>
  </si>
  <si>
    <t>2012</t>
  </si>
  <si>
    <t xml:space="preserve">    End of
                     Accounts </t>
    <phoneticPr fontId="5" type="noConversion"/>
  </si>
  <si>
    <t xml:space="preserve">  1. 매      출      액 </t>
    <phoneticPr fontId="5" type="noConversion"/>
  </si>
  <si>
    <t xml:space="preserve"> 1. Sales </t>
    <phoneticPr fontId="5" type="noConversion"/>
  </si>
  <si>
    <r>
      <t xml:space="preserve">   가. </t>
    </r>
    <r>
      <rPr>
        <sz val="8.3000000000000007"/>
        <color theme="1"/>
        <rFont val="돋움"/>
        <family val="3"/>
        <charset val="129"/>
      </rPr>
      <t>재화의 판매로 인한 매출액</t>
    </r>
    <phoneticPr fontId="5" type="noConversion"/>
  </si>
  <si>
    <t xml:space="preserve">   a. Sales of goods</t>
    <phoneticPr fontId="5" type="noConversion"/>
  </si>
  <si>
    <t xml:space="preserve">   나. 용역의 제공으로 인한 매출액</t>
    <phoneticPr fontId="5" type="noConversion"/>
  </si>
  <si>
    <t xml:space="preserve">   b. Sales of service</t>
    <phoneticPr fontId="5" type="noConversion"/>
  </si>
  <si>
    <t xml:space="preserve">   다. 건설계약으로 인한 매출액</t>
    <phoneticPr fontId="5" type="noConversion"/>
  </si>
  <si>
    <t xml:space="preserve">   c. Sales of construction 
       contracts</t>
    <phoneticPr fontId="5" type="noConversion"/>
  </si>
  <si>
    <t xml:space="preserve">   라. 공사부담금 수익으로 인한 매출액</t>
    <phoneticPr fontId="5" type="noConversion"/>
  </si>
  <si>
    <t xml:space="preserve">   d. Sales of contributions for
       construction</t>
    <phoneticPr fontId="5" type="noConversion"/>
  </si>
  <si>
    <t xml:space="preserve">  2. 매   출   원   가</t>
    <phoneticPr fontId="5" type="noConversion"/>
  </si>
  <si>
    <t xml:space="preserve"> 2. Cost of Sales </t>
    <phoneticPr fontId="5" type="noConversion"/>
  </si>
  <si>
    <r>
      <t xml:space="preserve">   가. </t>
    </r>
    <r>
      <rPr>
        <sz val="8.3000000000000007"/>
        <color theme="1"/>
        <rFont val="돋움"/>
        <family val="3"/>
        <charset val="129"/>
      </rPr>
      <t>재화의 판매로 인한 매출원가</t>
    </r>
    <phoneticPr fontId="5" type="noConversion"/>
  </si>
  <si>
    <t xml:space="preserve">   a. Cost of goods</t>
    <phoneticPr fontId="5" type="noConversion"/>
  </si>
  <si>
    <t xml:space="preserve">   나. 용역의 제공으로 인한 매출원가</t>
    <phoneticPr fontId="5" type="noConversion"/>
  </si>
  <si>
    <t xml:space="preserve">   b. Cost of service</t>
    <phoneticPr fontId="5" type="noConversion"/>
  </si>
  <si>
    <t xml:space="preserve">   다. 건설계약으로 인한 매출원가</t>
    <phoneticPr fontId="5" type="noConversion"/>
  </si>
  <si>
    <t xml:space="preserve">   c. Cost of construction 
      contracts</t>
    <phoneticPr fontId="5" type="noConversion"/>
  </si>
  <si>
    <t xml:space="preserve">  3. 판매비와 관리비</t>
    <phoneticPr fontId="5" type="noConversion"/>
  </si>
  <si>
    <t xml:space="preserve"> 3. Selling and administrative 
     expenses</t>
    <phoneticPr fontId="5" type="noConversion"/>
  </si>
  <si>
    <t xml:space="preserve">  4. 영업이익 ( 1 - 2 - 3 )</t>
    <phoneticPr fontId="5" type="noConversion"/>
  </si>
  <si>
    <t xml:space="preserve"> 4. Operation income</t>
    <phoneticPr fontId="5" type="noConversion"/>
  </si>
  <si>
    <t xml:space="preserve">  5. 기타수익</t>
    <phoneticPr fontId="5" type="noConversion"/>
  </si>
  <si>
    <t xml:space="preserve"> 5. Other income</t>
    <phoneticPr fontId="5" type="noConversion"/>
  </si>
  <si>
    <t xml:space="preserve">  6. 기타비용</t>
    <phoneticPr fontId="5" type="noConversion"/>
  </si>
  <si>
    <t xml:space="preserve"> 6. Other expenses</t>
    <phoneticPr fontId="5" type="noConversion"/>
  </si>
  <si>
    <t xml:space="preserve">  7. 기타이익(손실)</t>
    <phoneticPr fontId="5" type="noConversion"/>
  </si>
  <si>
    <t xml:space="preserve"> 7. Other gains, net</t>
    <phoneticPr fontId="5" type="noConversion"/>
  </si>
  <si>
    <t xml:space="preserve">  8. 금융수익</t>
    <phoneticPr fontId="5" type="noConversion"/>
  </si>
  <si>
    <t xml:space="preserve"> 8. Finance income</t>
    <phoneticPr fontId="5" type="noConversion"/>
  </si>
  <si>
    <t xml:space="preserve">  9. 금융원가</t>
    <phoneticPr fontId="5" type="noConversion"/>
  </si>
  <si>
    <t xml:space="preserve"> 9. Finance expenses</t>
    <phoneticPr fontId="5" type="noConversion"/>
  </si>
  <si>
    <t xml:space="preserve">  10. 지분법 적용 관련 이익</t>
    <phoneticPr fontId="5" type="noConversion"/>
  </si>
  <si>
    <t xml:space="preserve"> 10. Profits of associates and 
       joint ventures using equity 
       method</t>
    <phoneticPr fontId="5" type="noConversion"/>
  </si>
  <si>
    <t xml:space="preserve">  11. 법인세 비용 차감전 순손익
       ( 4 + 5 - 6 + 7 + 8 - 9 + 10 )</t>
    <phoneticPr fontId="5" type="noConversion"/>
  </si>
  <si>
    <t xml:space="preserve"> 11. Income before income tax</t>
    <phoneticPr fontId="5" type="noConversion"/>
  </si>
  <si>
    <t xml:space="preserve">  12. 법인세 비용 </t>
    <phoneticPr fontId="5" type="noConversion"/>
  </si>
  <si>
    <t xml:space="preserve"> 12. Income tax expense</t>
    <phoneticPr fontId="5" type="noConversion"/>
  </si>
  <si>
    <t xml:space="preserve">  13. 당기순이익 ( 11 - 12 )</t>
    <phoneticPr fontId="5" type="noConversion"/>
  </si>
  <si>
    <t xml:space="preserve"> 13. Net income attributable to</t>
    <phoneticPr fontId="5" type="noConversion"/>
  </si>
  <si>
    <r>
      <t xml:space="preserve">   가. </t>
    </r>
    <r>
      <rPr>
        <sz val="8.3000000000000007"/>
        <color theme="1"/>
        <rFont val="돋움"/>
        <family val="3"/>
        <charset val="129"/>
      </rPr>
      <t>지배기업의 소유주에게 귀속
         되는 당기순손익</t>
    </r>
    <phoneticPr fontId="5" type="noConversion"/>
  </si>
  <si>
    <t xml:space="preserve">   a. Owners of the company</t>
    <phoneticPr fontId="5" type="noConversion"/>
  </si>
  <si>
    <t xml:space="preserve">   나. 비지배 지분에 귀속되는 
        당기순손익</t>
    <phoneticPr fontId="5" type="noConversion"/>
  </si>
  <si>
    <t xml:space="preserve">   b. Non-controlling interests</t>
    <phoneticPr fontId="5" type="noConversion"/>
  </si>
  <si>
    <t xml:space="preserve">   ※ 연결재무제표 기준</t>
    <phoneticPr fontId="5" type="noConversion"/>
  </si>
  <si>
    <t xml:space="preserve">   ※ Consolidated Financial</t>
    <phoneticPr fontId="5" type="noConversion"/>
  </si>
  <si>
    <t xml:space="preserve">   36. 자 본 금  변 천  (1)</t>
    <phoneticPr fontId="5" type="noConversion"/>
  </si>
  <si>
    <r>
      <t xml:space="preserve"> (단위 : 천원)   </t>
    </r>
    <r>
      <rPr>
        <sz val="16"/>
        <color theme="1"/>
        <rFont val="돋움"/>
        <family val="3"/>
        <charset val="129"/>
      </rPr>
      <t xml:space="preserve">History of Capital equity                         </t>
    </r>
    <r>
      <rPr>
        <sz val="9"/>
        <color theme="1"/>
        <rFont val="돋움"/>
        <family val="3"/>
        <charset val="129"/>
      </rPr>
      <t xml:space="preserve"> (Unit : Thousand won)</t>
    </r>
    <phoneticPr fontId="5" type="noConversion"/>
  </si>
  <si>
    <t>연 도 별
During</t>
    <phoneticPr fontId="5" type="noConversion"/>
  </si>
  <si>
    <t>증자자본액
Increase in
Capital equity</t>
    <phoneticPr fontId="5" type="noConversion"/>
  </si>
  <si>
    <t>증자후자본액
After
 increase</t>
    <phoneticPr fontId="5" type="noConversion"/>
  </si>
  <si>
    <t>비                    고
Remarks</t>
    <phoneticPr fontId="5" type="noConversion"/>
  </si>
  <si>
    <t>1961</t>
    <phoneticPr fontId="5" type="noConversion"/>
  </si>
  <si>
    <t xml:space="preserve">  3사 통합   Merger of three electric companies</t>
    <phoneticPr fontId="5" type="noConversion"/>
  </si>
  <si>
    <t>1963</t>
    <phoneticPr fontId="5" type="noConversion"/>
  </si>
  <si>
    <r>
      <t xml:space="preserve">   무상증자   Stock dividends by 
     </t>
    </r>
    <r>
      <rPr>
        <sz val="6"/>
        <color theme="1"/>
        <rFont val="돋움"/>
        <family val="3"/>
        <charset val="129"/>
      </rPr>
      <t xml:space="preserve"> </t>
    </r>
    <r>
      <rPr>
        <sz val="9"/>
        <color theme="1"/>
        <rFont val="돋움"/>
        <family val="3"/>
        <charset val="129"/>
      </rPr>
      <t xml:space="preserve">      </t>
    </r>
    <r>
      <rPr>
        <sz val="6"/>
        <color theme="1"/>
        <rFont val="돋움"/>
        <family val="3"/>
        <charset val="129"/>
      </rPr>
      <t xml:space="preserve"> </t>
    </r>
    <r>
      <rPr>
        <sz val="9"/>
        <color theme="1"/>
        <rFont val="돋움"/>
        <family val="3"/>
        <charset val="129"/>
      </rPr>
      <t xml:space="preserve">      transferring revaluation surplus</t>
    </r>
    <phoneticPr fontId="5" type="noConversion"/>
  </si>
  <si>
    <t>1964</t>
  </si>
  <si>
    <t xml:space="preserve">                         "</t>
  </si>
  <si>
    <t>1967</t>
    <phoneticPr fontId="5" type="noConversion"/>
  </si>
  <si>
    <t>1968</t>
  </si>
  <si>
    <t xml:space="preserve">  포괄증자   Increase in capital equity by means of 
                 mixed capital increase method</t>
    <phoneticPr fontId="5" type="noConversion"/>
  </si>
  <si>
    <t>1969</t>
  </si>
  <si>
    <t xml:space="preserve">                          "</t>
  </si>
  <si>
    <t>1970</t>
  </si>
  <si>
    <t>1972</t>
  </si>
  <si>
    <t>1973</t>
  </si>
  <si>
    <t xml:space="preserve">  유상증자   Issue of common stock at par value</t>
    <phoneticPr fontId="5" type="noConversion"/>
  </si>
  <si>
    <t>1974</t>
  </si>
  <si>
    <t xml:space="preserve">  포괄증자   Increase in capital equity by means of
                 mixed capital increase method</t>
    <phoneticPr fontId="5" type="noConversion"/>
  </si>
  <si>
    <t>1974</t>
    <phoneticPr fontId="5" type="noConversion"/>
  </si>
  <si>
    <t>1975</t>
  </si>
  <si>
    <t>1976</t>
  </si>
  <si>
    <t>1976</t>
    <phoneticPr fontId="5" type="noConversion"/>
  </si>
  <si>
    <t>1977</t>
  </si>
  <si>
    <t xml:space="preserve">  유상증자   Issue of common stock at par value </t>
    <phoneticPr fontId="5" type="noConversion"/>
  </si>
  <si>
    <t>1978</t>
  </si>
  <si>
    <t xml:space="preserve">                           "</t>
  </si>
  <si>
    <t>1979</t>
  </si>
  <si>
    <t>1980</t>
  </si>
  <si>
    <t>1981</t>
  </si>
  <si>
    <t xml:space="preserve">  유상증자   Issue of common stock at par value </t>
  </si>
  <si>
    <t>1982</t>
  </si>
  <si>
    <t xml:space="preserve">  자본잉여금과 이익잉여금 자본전입 
  Capitalization of capital surplus and retained earnings</t>
  </si>
  <si>
    <t>1982</t>
    <phoneticPr fontId="5" type="noConversion"/>
  </si>
  <si>
    <t xml:space="preserve">  정부출자   Government investment</t>
  </si>
  <si>
    <t>1983</t>
  </si>
  <si>
    <t xml:space="preserve">  정부출자   Government investment</t>
    <phoneticPr fontId="5" type="noConversion"/>
  </si>
  <si>
    <t xml:space="preserve">   36. 자 본 금  변 천  (2)</t>
    <phoneticPr fontId="5" type="noConversion"/>
  </si>
  <si>
    <t>년 도 별
During</t>
    <phoneticPr fontId="5" type="noConversion"/>
  </si>
  <si>
    <t>증자후자본액
After increase</t>
    <phoneticPr fontId="5" type="noConversion"/>
  </si>
  <si>
    <t>1985</t>
    <phoneticPr fontId="5" type="noConversion"/>
  </si>
  <si>
    <t xml:space="preserve">  자본잉여금 자본전입
  Capitalization of capital surplus</t>
    <phoneticPr fontId="5" type="noConversion"/>
  </si>
  <si>
    <t>1986</t>
  </si>
  <si>
    <t xml:space="preserve">                            "</t>
  </si>
  <si>
    <t>1989</t>
    <phoneticPr fontId="5" type="noConversion"/>
  </si>
  <si>
    <r>
      <rPr>
        <sz val="9"/>
        <color theme="1"/>
        <rFont val="바탕"/>
        <family val="1"/>
        <charset val="129"/>
      </rPr>
      <t>△</t>
    </r>
    <r>
      <rPr>
        <sz val="9"/>
        <color theme="1"/>
        <rFont val="Times New Roman"/>
        <family val="1"/>
      </rPr>
      <t>4</t>
    </r>
    <phoneticPr fontId="5" type="noConversion"/>
  </si>
  <si>
    <r>
      <t xml:space="preserve">  감자(주식공개에</t>
    </r>
    <r>
      <rPr>
        <sz val="8"/>
        <color theme="1"/>
        <rFont val="돋움"/>
        <family val="3"/>
        <charset val="129"/>
      </rPr>
      <t xml:space="preserve"> 따른 단수정리)</t>
    </r>
    <r>
      <rPr>
        <sz val="9"/>
        <color theme="1"/>
        <rFont val="돋움"/>
        <family val="3"/>
        <charset val="129"/>
      </rPr>
      <t xml:space="preserve">   Reduction of capital</t>
    </r>
    <phoneticPr fontId="5" type="noConversion"/>
  </si>
  <si>
    <t>1993</t>
    <phoneticPr fontId="5" type="noConversion"/>
  </si>
  <si>
    <t xml:space="preserve">  정부출자  Government investment</t>
    <phoneticPr fontId="5" type="noConversion"/>
  </si>
  <si>
    <t>1994</t>
    <phoneticPr fontId="5" type="noConversion"/>
  </si>
  <si>
    <t xml:space="preserve">  DR 발행  DR  Issuance</t>
    <phoneticPr fontId="5" type="noConversion"/>
  </si>
  <si>
    <t>1995</t>
  </si>
  <si>
    <t xml:space="preserve">  DR 발행 (34,883,720) 및 CB 전환 (4,516,950)
  DR  Issuance &amp; Conversion of Convertible bond</t>
    <phoneticPr fontId="5" type="noConversion"/>
  </si>
  <si>
    <t>1996</t>
  </si>
  <si>
    <t xml:space="preserve">  CB 전환   Conversion of Convertible bond</t>
    <phoneticPr fontId="5" type="noConversion"/>
  </si>
  <si>
    <t>1997</t>
  </si>
  <si>
    <t>1998</t>
  </si>
  <si>
    <t>1999</t>
  </si>
  <si>
    <t>2000</t>
  </si>
  <si>
    <t>2003</t>
    <phoneticPr fontId="5" type="noConversion"/>
  </si>
  <si>
    <t>2004</t>
  </si>
  <si>
    <t xml:space="preserve">      -</t>
  </si>
  <si>
    <t xml:space="preserve">                           -</t>
    <phoneticPr fontId="5" type="noConversion"/>
  </si>
  <si>
    <t>2005</t>
  </si>
  <si>
    <t>2006</t>
    <phoneticPr fontId="5" type="noConversion"/>
  </si>
  <si>
    <t>2007</t>
  </si>
  <si>
    <t>2008</t>
  </si>
  <si>
    <t>2009</t>
  </si>
  <si>
    <t>2011</t>
    <phoneticPr fontId="5" type="noConversion"/>
  </si>
  <si>
    <t xml:space="preserve">  정부출자  Government investment</t>
  </si>
  <si>
    <t xml:space="preserve">                           -</t>
  </si>
  <si>
    <r>
      <t xml:space="preserve">   </t>
    </r>
    <r>
      <rPr>
        <b/>
        <sz val="18"/>
        <color theme="1"/>
        <rFont val="맑은 고딕"/>
        <family val="3"/>
        <charset val="129"/>
      </rPr>
      <t>Ⅵ</t>
    </r>
    <r>
      <rPr>
        <b/>
        <sz val="18"/>
        <color theme="1"/>
        <rFont val="돋움"/>
        <family val="3"/>
        <charset val="129"/>
      </rPr>
      <t>.  주 요 지 표  국 제 비 교</t>
    </r>
    <phoneticPr fontId="5" type="noConversion"/>
  </si>
  <si>
    <r>
      <t xml:space="preserve">International comparison </t>
    </r>
    <r>
      <rPr>
        <sz val="14"/>
        <color theme="1"/>
        <rFont val="돋움"/>
        <family val="3"/>
        <charset val="129"/>
      </rPr>
      <t>of major index</t>
    </r>
    <phoneticPr fontId="5" type="noConversion"/>
  </si>
  <si>
    <t xml:space="preserve">       국 가 별
   항    목</t>
    <phoneticPr fontId="5" type="noConversion"/>
  </si>
  <si>
    <t xml:space="preserve">단위
Unit
</t>
    <phoneticPr fontId="5" type="noConversion"/>
  </si>
  <si>
    <t>한  국
Korea
('15)</t>
    <phoneticPr fontId="5" type="noConversion"/>
  </si>
  <si>
    <t>일  본
Japan
('15)</t>
    <phoneticPr fontId="5" type="noConversion"/>
  </si>
  <si>
    <t>러시아
Russia
('15)</t>
    <phoneticPr fontId="5" type="noConversion"/>
  </si>
  <si>
    <t>미  국
United
States
('15)</t>
    <phoneticPr fontId="5" type="noConversion"/>
  </si>
  <si>
    <t>캐나다
Canada
('15)</t>
    <phoneticPr fontId="5" type="noConversion"/>
  </si>
  <si>
    <t>중  국
China
('15)</t>
    <phoneticPr fontId="5" type="noConversion"/>
  </si>
  <si>
    <t>프랑스
France
('15)</t>
    <phoneticPr fontId="5" type="noConversion"/>
  </si>
  <si>
    <t>독  일
Germany
('15)</t>
    <phoneticPr fontId="5" type="noConversion"/>
  </si>
  <si>
    <t>스웨덴
Sweden
('15)</t>
    <phoneticPr fontId="5" type="noConversion"/>
  </si>
  <si>
    <t>영  국
United
Kingdom
('15)</t>
    <phoneticPr fontId="5" type="noConversion"/>
  </si>
  <si>
    <t>이탈리아
Italy
('15)</t>
    <phoneticPr fontId="5" type="noConversion"/>
  </si>
  <si>
    <t xml:space="preserve">    Nations
                       Item</t>
    <phoneticPr fontId="5" type="noConversion"/>
  </si>
  <si>
    <r>
      <t xml:space="preserve"> 발전 설비 </t>
    </r>
    <r>
      <rPr>
        <vertAlign val="superscript"/>
        <sz val="10"/>
        <color theme="1"/>
        <rFont val="돋움"/>
        <family val="3"/>
        <charset val="129"/>
      </rPr>
      <t>1)</t>
    </r>
    <phoneticPr fontId="5" type="noConversion"/>
  </si>
  <si>
    <t>MW</t>
    <phoneticPr fontId="5" type="noConversion"/>
  </si>
  <si>
    <r>
      <t xml:space="preserve">  Generating facilities </t>
    </r>
    <r>
      <rPr>
        <vertAlign val="superscript"/>
        <sz val="9"/>
        <color theme="1"/>
        <rFont val="돋움"/>
        <family val="3"/>
        <charset val="129"/>
      </rPr>
      <t>1)</t>
    </r>
    <phoneticPr fontId="5" type="noConversion"/>
  </si>
  <si>
    <t xml:space="preserve">    수       력</t>
    <phoneticPr fontId="5" type="noConversion"/>
  </si>
  <si>
    <t>"</t>
    <phoneticPr fontId="5" type="noConversion"/>
  </si>
  <si>
    <t xml:space="preserve">    Hydro</t>
    <phoneticPr fontId="5" type="noConversion"/>
  </si>
  <si>
    <t xml:space="preserve">    화       력 </t>
    <phoneticPr fontId="5" type="noConversion"/>
  </si>
  <si>
    <t xml:space="preserve">    Thermal  etc.</t>
    <phoneticPr fontId="5" type="noConversion"/>
  </si>
  <si>
    <t xml:space="preserve">    원  자  력</t>
    <phoneticPr fontId="5" type="noConversion"/>
  </si>
  <si>
    <t xml:space="preserve">    Nuclear</t>
    <phoneticPr fontId="5" type="noConversion"/>
  </si>
  <si>
    <t xml:space="preserve">    신  재  생</t>
    <phoneticPr fontId="5" type="noConversion"/>
  </si>
  <si>
    <t xml:space="preserve">    Renewable</t>
    <phoneticPr fontId="5" type="noConversion"/>
  </si>
  <si>
    <r>
      <t xml:space="preserve"> 발전전력량</t>
    </r>
    <r>
      <rPr>
        <vertAlign val="superscript"/>
        <sz val="10"/>
        <color theme="1"/>
        <rFont val="돋움"/>
        <family val="3"/>
        <charset val="129"/>
      </rPr>
      <t xml:space="preserve"> 2)</t>
    </r>
    <phoneticPr fontId="5" type="noConversion"/>
  </si>
  <si>
    <t>100만kWh</t>
    <phoneticPr fontId="5" type="noConversion"/>
  </si>
  <si>
    <r>
      <t xml:space="preserve">  Power generation </t>
    </r>
    <r>
      <rPr>
        <vertAlign val="superscript"/>
        <sz val="9"/>
        <color theme="1"/>
        <rFont val="돋움"/>
        <family val="3"/>
        <charset val="129"/>
      </rPr>
      <t>2)</t>
    </r>
    <phoneticPr fontId="5" type="noConversion"/>
  </si>
  <si>
    <t xml:space="preserve"> 설비 이용율</t>
    <phoneticPr fontId="5" type="noConversion"/>
  </si>
  <si>
    <t>%</t>
    <phoneticPr fontId="5" type="noConversion"/>
  </si>
  <si>
    <t xml:space="preserve">  Utilization Plant factor</t>
    <phoneticPr fontId="5" type="noConversion"/>
  </si>
  <si>
    <t xml:space="preserve"> 고 객 호 수</t>
    <phoneticPr fontId="5" type="noConversion"/>
  </si>
  <si>
    <t>1,000호</t>
    <phoneticPr fontId="5" type="noConversion"/>
  </si>
  <si>
    <t xml:space="preserve">  Customers</t>
    <phoneticPr fontId="5" type="noConversion"/>
  </si>
  <si>
    <t xml:space="preserve">    가   정   용</t>
    <phoneticPr fontId="5" type="noConversion"/>
  </si>
  <si>
    <t xml:space="preserve">    Residential</t>
    <phoneticPr fontId="5" type="noConversion"/>
  </si>
  <si>
    <t xml:space="preserve">    상 공 업 용</t>
    <phoneticPr fontId="5" type="noConversion"/>
  </si>
  <si>
    <t xml:space="preserve">    Commercial &amp;
    Industrial</t>
    <phoneticPr fontId="5" type="noConversion"/>
  </si>
  <si>
    <t xml:space="preserve">    기         타</t>
    <phoneticPr fontId="5" type="noConversion"/>
  </si>
  <si>
    <t xml:space="preserve">    Others</t>
    <phoneticPr fontId="5" type="noConversion"/>
  </si>
  <si>
    <t xml:space="preserve"> 판매 전력량</t>
    <phoneticPr fontId="5" type="noConversion"/>
  </si>
  <si>
    <t xml:space="preserve">  Power sold</t>
    <phoneticPr fontId="5" type="noConversion"/>
  </si>
  <si>
    <t xml:space="preserve"> 최 대 전 력</t>
    <phoneticPr fontId="5" type="noConversion"/>
  </si>
  <si>
    <t xml:space="preserve">  Peak load</t>
    <phoneticPr fontId="5" type="noConversion"/>
  </si>
  <si>
    <t xml:space="preserve"> 부   하   율</t>
    <phoneticPr fontId="5" type="noConversion"/>
  </si>
  <si>
    <t xml:space="preserve">  Load factor</t>
    <phoneticPr fontId="5" type="noConversion"/>
  </si>
  <si>
    <t xml:space="preserve"> 송배전손실률</t>
    <phoneticPr fontId="5" type="noConversion"/>
  </si>
  <si>
    <t xml:space="preserve">  Loss factor ( T &amp; D )</t>
    <phoneticPr fontId="5" type="noConversion"/>
  </si>
  <si>
    <t xml:space="preserve"> 인구 1 인당
 전력 소비량</t>
    <phoneticPr fontId="5" type="noConversion"/>
  </si>
  <si>
    <t>kWh/인</t>
    <phoneticPr fontId="5" type="noConversion"/>
  </si>
  <si>
    <t xml:space="preserve">  Electricity consump-
  tion per capita</t>
    <phoneticPr fontId="5" type="noConversion"/>
  </si>
  <si>
    <t xml:space="preserve"> 노동 생산성</t>
    <phoneticPr fontId="5" type="noConversion"/>
  </si>
  <si>
    <t>MWh/인</t>
    <phoneticPr fontId="5" type="noConversion"/>
  </si>
  <si>
    <t xml:space="preserve">  Productivity</t>
    <phoneticPr fontId="5" type="noConversion"/>
  </si>
  <si>
    <t xml:space="preserve">    1)  2) 자가설비,  자가발전량 포함분임           3) 소비전력량 실적치임  </t>
    <phoneticPr fontId="5" type="noConversion"/>
  </si>
  <si>
    <t xml:space="preserve">    4) 2017년 해외전기사업통계 발췌</t>
    <phoneticPr fontId="5" type="noConversion"/>
  </si>
  <si>
    <r>
      <t xml:space="preserve">   </t>
    </r>
    <r>
      <rPr>
        <b/>
        <sz val="18"/>
        <rFont val="맑은 고딕"/>
        <family val="3"/>
        <charset val="129"/>
      </rPr>
      <t>Ⅶ</t>
    </r>
    <r>
      <rPr>
        <b/>
        <sz val="18"/>
        <rFont val="돋움"/>
        <family val="3"/>
        <charset val="129"/>
      </rPr>
      <t xml:space="preserve">.  광 복 후  창 사 전  주 요 통 계 </t>
    </r>
    <phoneticPr fontId="5" type="noConversion"/>
  </si>
  <si>
    <t xml:space="preserve"> </t>
    <phoneticPr fontId="5" type="noConversion"/>
  </si>
  <si>
    <t xml:space="preserve">Major  statistical  indicator  from 1945  to 1960 </t>
    <phoneticPr fontId="5" type="noConversion"/>
  </si>
  <si>
    <t>구         분</t>
    <phoneticPr fontId="5" type="noConversion"/>
  </si>
  <si>
    <t>단  위</t>
    <phoneticPr fontId="5" type="noConversion"/>
  </si>
  <si>
    <t>1945</t>
    <phoneticPr fontId="5" type="noConversion"/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</si>
  <si>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</si>
  <si>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</si>
  <si>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</si>
  <si>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</si>
  <si>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</si>
  <si>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</si>
  <si>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</si>
  <si>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</si>
  <si>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</si>
  <si>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</si>
  <si>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</si>
  <si>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</si>
  <si>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</si>
  <si>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</si>
  <si>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</si>
  <si>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Items</t>
    <phoneticPr fontId="5" type="noConversion"/>
  </si>
  <si>
    <t>발 전  설 비</t>
    <phoneticPr fontId="5" type="noConversion"/>
  </si>
  <si>
    <t>kW</t>
  </si>
  <si>
    <t xml:space="preserve"> Generating facilities</t>
    <phoneticPr fontId="5" type="noConversion"/>
  </si>
  <si>
    <t>총  발 전 량</t>
    <phoneticPr fontId="5" type="noConversion"/>
  </si>
  <si>
    <t>MWh</t>
  </si>
  <si>
    <t xml:space="preserve"> Gross generation</t>
    <phoneticPr fontId="5" type="noConversion"/>
  </si>
  <si>
    <t>소 내 전력량</t>
    <phoneticPr fontId="5" type="noConversion"/>
  </si>
  <si>
    <t xml:space="preserve"> Auxiliary use </t>
    <phoneticPr fontId="5" type="noConversion"/>
  </si>
  <si>
    <t>소 내 전력율</t>
    <phoneticPr fontId="5" type="noConversion"/>
  </si>
  <si>
    <t>%</t>
  </si>
  <si>
    <t xml:space="preserve"> Auxiliary use factor</t>
    <phoneticPr fontId="5" type="noConversion"/>
  </si>
  <si>
    <t>양수용전력량</t>
    <phoneticPr fontId="5" type="noConversion"/>
  </si>
  <si>
    <t xml:space="preserve"> Pumping storage</t>
    <phoneticPr fontId="5" type="noConversion"/>
  </si>
  <si>
    <t>송전단전력량</t>
    <phoneticPr fontId="5" type="noConversion"/>
  </si>
  <si>
    <t xml:space="preserve"> Net generation</t>
    <phoneticPr fontId="5" type="noConversion"/>
  </si>
  <si>
    <t>송배전손실량</t>
    <phoneticPr fontId="5" type="noConversion"/>
  </si>
  <si>
    <t xml:space="preserve"> T&amp;D losses</t>
    <phoneticPr fontId="5" type="noConversion"/>
  </si>
  <si>
    <t>송배전손실율</t>
    <phoneticPr fontId="5" type="noConversion"/>
  </si>
  <si>
    <t>%</t>
    <phoneticPr fontId="5" type="noConversion"/>
  </si>
  <si>
    <t xml:space="preserve"> Loss factor (T&amp;D)</t>
    <phoneticPr fontId="5" type="noConversion"/>
  </si>
  <si>
    <t>판 매 전력량</t>
    <phoneticPr fontId="5" type="noConversion"/>
  </si>
  <si>
    <t xml:space="preserve"> Power sold</t>
    <phoneticPr fontId="5" type="noConversion"/>
  </si>
  <si>
    <t>수 요 성장율</t>
    <phoneticPr fontId="5" type="noConversion"/>
  </si>
  <si>
    <t>-0.69</t>
    <phoneticPr fontId="5" type="noConversion"/>
  </si>
  <si>
    <t xml:space="preserve"> Growth rate</t>
    <phoneticPr fontId="5" type="noConversion"/>
  </si>
  <si>
    <t>최 대  전 력</t>
    <phoneticPr fontId="5" type="noConversion"/>
  </si>
  <si>
    <t>kW</t>
    <phoneticPr fontId="5" type="noConversion"/>
  </si>
  <si>
    <t xml:space="preserve"> Peak load</t>
    <phoneticPr fontId="5" type="noConversion"/>
  </si>
  <si>
    <t>평 균  전 력</t>
    <phoneticPr fontId="5" type="noConversion"/>
  </si>
  <si>
    <t xml:space="preserve"> Average load</t>
    <phoneticPr fontId="5" type="noConversion"/>
  </si>
  <si>
    <t xml:space="preserve">    부 하 율</t>
    <phoneticPr fontId="5" type="noConversion"/>
  </si>
  <si>
    <t xml:space="preserve">Load factor </t>
  </si>
  <si>
    <t xml:space="preserve">    이 용 율</t>
    <phoneticPr fontId="5" type="noConversion"/>
  </si>
  <si>
    <t>Plant factor</t>
  </si>
  <si>
    <t>판 매  단 가</t>
    <phoneticPr fontId="5" type="noConversion"/>
  </si>
  <si>
    <t>원/kWh</t>
    <phoneticPr fontId="5" type="noConversion"/>
  </si>
  <si>
    <t xml:space="preserve"> Average revenues
 per kWh sold</t>
    <phoneticPr fontId="5" type="noConversion"/>
  </si>
  <si>
    <t>고 객  호 수</t>
    <phoneticPr fontId="5" type="noConversion"/>
  </si>
  <si>
    <t>호</t>
    <phoneticPr fontId="5" type="noConversion"/>
  </si>
  <si>
    <t xml:space="preserve"> Customers</t>
    <phoneticPr fontId="5" type="noConversion"/>
  </si>
  <si>
    <t>종 업 원  수</t>
    <phoneticPr fontId="5" type="noConversion"/>
  </si>
  <si>
    <t>명</t>
    <phoneticPr fontId="5" type="noConversion"/>
  </si>
  <si>
    <r>
      <t xml:space="preserve"> Employees
 </t>
    </r>
    <r>
      <rPr>
        <sz val="7"/>
        <rFont val="돋움"/>
        <family val="3"/>
        <charset val="129"/>
      </rPr>
      <t>(Average employees
 electric operating only)</t>
    </r>
    <phoneticPr fontId="5" type="noConversion"/>
  </si>
  <si>
    <t xml:space="preserve"> (경상평균)</t>
    <phoneticPr fontId="5" type="noConversion"/>
  </si>
  <si>
    <t>자    본    금</t>
    <phoneticPr fontId="5" type="noConversion"/>
  </si>
  <si>
    <t>백만원</t>
    <phoneticPr fontId="5" type="noConversion"/>
  </si>
  <si>
    <t xml:space="preserve"> Capital equity
 (Million won)</t>
    <phoneticPr fontId="5" type="noConversion"/>
  </si>
  <si>
    <t>총    자    산</t>
    <phoneticPr fontId="5" type="noConversion"/>
  </si>
  <si>
    <r>
      <t xml:space="preserve"> Total assets
</t>
    </r>
    <r>
      <rPr>
        <sz val="8"/>
        <rFont val="돋움"/>
        <family val="3"/>
        <charset val="129"/>
      </rPr>
      <t xml:space="preserve"> (Million won)</t>
    </r>
    <phoneticPr fontId="5" type="noConversion"/>
  </si>
  <si>
    <t xml:space="preserve">  인구 1인당
     소비전력량</t>
    <phoneticPr fontId="5" type="noConversion"/>
  </si>
  <si>
    <t>kWh/명</t>
    <phoneticPr fontId="5" type="noConversion"/>
  </si>
  <si>
    <t xml:space="preserve"> Generation 
 per capita</t>
    <phoneticPr fontId="5" type="noConversion"/>
  </si>
  <si>
    <t xml:space="preserve">  종업원1인당
    판매전력량</t>
    <phoneticPr fontId="5" type="noConversion"/>
  </si>
  <si>
    <t>MWh/명</t>
    <phoneticPr fontId="5" type="noConversion"/>
  </si>
  <si>
    <t xml:space="preserve"> Consumption
 per capita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</si>
</sst>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8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#,##0.000_ "/>
    <numFmt numFmtId="178" formatCode="#,###"/>
    <numFmt numFmtId="179" formatCode="#,##0_);\(#,##0\)"/>
    <numFmt numFmtId="180" formatCode="_-* #,##0.00_-;\-* #,##0.00_-;_-* &quot;-&quot;_-;_-@_-"/>
    <numFmt numFmtId="181" formatCode="#,##0.00_);[Red]\(#,##0.00\)"/>
    <numFmt numFmtId="182" formatCode="#,##0.00_ "/>
    <numFmt numFmtId="183" formatCode="#,##0.0_ "/>
    <numFmt numFmtId="184" formatCode="_-* #,##0.0_-;\-* #,##0.0_-;_-* &quot;-&quot;_-;_-@_-"/>
    <numFmt numFmtId="185" formatCode="0_ "/>
    <numFmt numFmtId="186" formatCode="_-* #,##0_-;\-* #,##0_-;_-* &quot;-&quot;??_-;_-@_-"/>
    <numFmt numFmtId="187" formatCode="#,##0_);[Red]\(#,##0\)"/>
    <numFmt numFmtId="188" formatCode="0.0%"/>
    <numFmt numFmtId="189" formatCode="#,##0\ \ \ \ \ "/>
    <numFmt numFmtId="190" formatCode="#,##0\ \ \ \ "/>
    <numFmt numFmtId="191" formatCode="#,##0.0\ \ \ \ \ \ \ \ "/>
    <numFmt numFmtId="192" formatCode="#,##0.00\ \ \ \ \ \ \ \ "/>
    <numFmt numFmtId="193" formatCode="0.0_);[Red]\(0.0\)"/>
    <numFmt numFmtId="194" formatCode="0_);[Red]\(0\)"/>
    <numFmt numFmtId="195" formatCode="#,##0.0_);\(#,##0.0\)"/>
    <numFmt numFmtId="196" formatCode="_-* #,##0.000_-;\-* #,##0.000_-;_-* &quot;-&quot;_-;_-@_-"/>
    <numFmt numFmtId="197" formatCode="_-* #,##0.000_-;\-* #,##0.000_-;_-* &quot;-&quot;??_-;_-@_-"/>
    <numFmt numFmtId="198" formatCode="#,##0\ \ \ "/>
    <numFmt numFmtId="199" formatCode="#,##0\ \ "/>
    <numFmt numFmtId="200" formatCode="#,##0\ \ \ \ \ \ "/>
    <numFmt numFmtId="201" formatCode="#,##0\ \ \ \ \ \ \ \ "/>
    <numFmt numFmtId="202" formatCode="#,##0.000000"/>
    <numFmt numFmtId="203" formatCode="_-* #,##0.0\ \ \ \ "/>
    <numFmt numFmtId="204" formatCode="_-* #,##0.0_-;\-* #,##0.0_-;_-* &quot;-&quot;?_-;_-@_-"/>
    <numFmt numFmtId="205" formatCode="_-* #,##0\ \ \ \ "/>
    <numFmt numFmtId="206" formatCode="#,##0.00\ \ \ "/>
    <numFmt numFmtId="207" formatCode="#,##0_ \ \ \ \ "/>
    <numFmt numFmtId="208" formatCode="#,##0_ \ \ \ \ \ \ "/>
    <numFmt numFmtId="209" formatCode="#,##0\ \ \ \ \ \ \ \ \ "/>
    <numFmt numFmtId="210" formatCode="#,##0\ \ \ \ \ \ \ "/>
    <numFmt numFmtId="211" formatCode="#,##0_);\(#,##0\)\ \ "/>
    <numFmt numFmtId="212" formatCode="#,##0.0\ \ \ \ \ \ \ \ \ \ \ "/>
    <numFmt numFmtId="213" formatCode="#,##0.00\ \ \ \ \ \ \ \ \ \ \ "/>
    <numFmt numFmtId="214" formatCode="#,##0.0\ \ \ \ \ \ \ \ \ "/>
    <numFmt numFmtId="215" formatCode="#,##0.0\ \ \ \ \ \ \ \ \ \ "/>
    <numFmt numFmtId="216" formatCode="0.0_ "/>
    <numFmt numFmtId="217" formatCode="#,##0\ \ \ \ \ \ \ \ \ \ \ "/>
    <numFmt numFmtId="218" formatCode="#,##0.0\ \ \ \ "/>
    <numFmt numFmtId="219" formatCode="_ * #,##0_ ;_ * &quot;△&quot;#,##0_ ;_ * &quot;-&quot;_ ;_ @_ "/>
    <numFmt numFmtId="220" formatCode="_ * #,##0_ ;_ * \-#,##0_ ;_ * &quot;-&quot;_ ;_ @_ "/>
    <numFmt numFmtId="221" formatCode="#,##0.00_);\(#,##0.00\)"/>
  </numFmts>
  <fonts count="10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24"/>
      <name val="돋움"/>
      <family val="3"/>
      <charset val="129"/>
    </font>
    <font>
      <sz val="24"/>
      <name val="돋움"/>
      <family val="3"/>
      <charset val="129"/>
    </font>
    <font>
      <sz val="9"/>
      <name val="돋움"/>
      <family val="3"/>
      <charset val="129"/>
    </font>
    <font>
      <sz val="16"/>
      <name val="돋움"/>
      <family val="3"/>
      <charset val="129"/>
    </font>
    <font>
      <sz val="9"/>
      <name val="Times New Roman"/>
      <family val="1"/>
    </font>
    <font>
      <vertAlign val="superscript"/>
      <sz val="9"/>
      <name val="돋움"/>
      <family val="3"/>
      <charset val="129"/>
    </font>
    <font>
      <sz val="6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8"/>
      <color theme="1"/>
      <name val="돋움"/>
      <family val="3"/>
      <charset val="129"/>
    </font>
    <font>
      <sz val="20"/>
      <name val="돋움"/>
      <family val="3"/>
      <charset val="129"/>
    </font>
    <font>
      <sz val="7.5"/>
      <name val="돋움"/>
      <family val="3"/>
      <charset val="129"/>
    </font>
    <font>
      <sz val="7"/>
      <name val="돋움"/>
      <family val="3"/>
      <charset val="129"/>
    </font>
    <font>
      <sz val="8.6999999999999993"/>
      <name val="돋움"/>
      <family val="3"/>
      <charset val="129"/>
    </font>
    <font>
      <sz val="8.6999999999999993"/>
      <name val="Times New Roman"/>
      <family val="1"/>
    </font>
    <font>
      <sz val="8.5"/>
      <name val="Times New Roman"/>
      <family val="1"/>
    </font>
    <font>
      <sz val="9"/>
      <color theme="1"/>
      <name val="돋움"/>
      <family val="3"/>
      <charset val="129"/>
    </font>
    <font>
      <sz val="9"/>
      <color theme="1"/>
      <name val="Times New Roman"/>
      <family val="1"/>
    </font>
    <font>
      <sz val="8.6999999999999993"/>
      <color theme="1"/>
      <name val="돋움"/>
      <family val="3"/>
      <charset val="129"/>
    </font>
    <font>
      <sz val="8.5"/>
      <color theme="1"/>
      <name val="Times New Roman"/>
      <family val="1"/>
    </font>
    <font>
      <sz val="8.6999999999999993"/>
      <color theme="1"/>
      <name val="Times New Roman"/>
      <family val="1"/>
    </font>
    <font>
      <sz val="9"/>
      <color rgb="FFFF0000"/>
      <name val="Times New Roman"/>
      <family val="1"/>
    </font>
    <font>
      <sz val="11"/>
      <name val="맑은 고딕"/>
      <family val="2"/>
      <charset val="129"/>
      <scheme val="minor"/>
    </font>
    <font>
      <b/>
      <sz val="9"/>
      <name val="돋움"/>
      <family val="3"/>
      <charset val="129"/>
    </font>
    <font>
      <sz val="10"/>
      <name val="Times New Roman"/>
      <family val="1"/>
    </font>
    <font>
      <b/>
      <sz val="8.5"/>
      <name val="Times New Roman"/>
      <family val="1"/>
    </font>
    <font>
      <b/>
      <sz val="8.5"/>
      <color theme="1"/>
      <name val="Times New Roman"/>
      <family val="1"/>
    </font>
    <font>
      <sz val="11"/>
      <name val="Times New Roman"/>
      <family val="1"/>
    </font>
    <font>
      <sz val="8.5"/>
      <name val="돋움"/>
      <family val="3"/>
      <charset val="129"/>
    </font>
    <font>
      <sz val="8.5"/>
      <color theme="1"/>
      <name val="돋움"/>
      <family val="3"/>
      <charset val="129"/>
    </font>
    <font>
      <sz val="7.5"/>
      <color theme="1"/>
      <name val="돋움"/>
      <family val="3"/>
      <charset val="129"/>
    </font>
    <font>
      <sz val="8"/>
      <color theme="1"/>
      <name val="돋움"/>
      <family val="3"/>
      <charset val="129"/>
    </font>
    <font>
      <sz val="8"/>
      <color theme="1"/>
      <name val="Times New Roman"/>
      <family val="1"/>
    </font>
    <font>
      <sz val="7"/>
      <color theme="1"/>
      <name val="돋움"/>
      <family val="3"/>
      <charset val="129"/>
    </font>
    <font>
      <sz val="8"/>
      <name val="Times New Roman"/>
      <family val="1"/>
    </font>
    <font>
      <sz val="8"/>
      <color rgb="FFFF0000"/>
      <name val="Times New Roman"/>
      <family val="1"/>
    </font>
    <font>
      <sz val="10"/>
      <color theme="1"/>
      <name val="돋움"/>
      <family val="3"/>
      <charset val="129"/>
    </font>
    <font>
      <vertAlign val="superscript"/>
      <sz val="8.5"/>
      <name val="돋움"/>
      <family val="3"/>
      <charset val="129"/>
    </font>
    <font>
      <vertAlign val="superscript"/>
      <sz val="8"/>
      <name val="돋움"/>
      <family val="3"/>
      <charset val="129"/>
    </font>
    <font>
      <sz val="7.8"/>
      <name val="돋움"/>
      <family val="3"/>
      <charset val="129"/>
    </font>
    <font>
      <vertAlign val="superscript"/>
      <sz val="8"/>
      <color theme="1"/>
      <name val="돋움"/>
      <family val="3"/>
      <charset val="129"/>
    </font>
    <font>
      <b/>
      <sz val="8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sz val="6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7"/>
      <color theme="1"/>
      <name val="TIMES"/>
      <family val="1"/>
    </font>
    <font>
      <sz val="7"/>
      <color theme="1"/>
      <name val="Arial"/>
      <family val="2"/>
    </font>
    <font>
      <sz val="7"/>
      <name val="TIMES"/>
      <family val="1"/>
    </font>
    <font>
      <sz val="7"/>
      <color theme="1"/>
      <name val="한양신명조"/>
      <family val="3"/>
      <charset val="129"/>
    </font>
    <font>
      <sz val="6.5"/>
      <color theme="1"/>
      <name val="돋움"/>
      <family val="3"/>
      <charset val="129"/>
    </font>
    <font>
      <sz val="7"/>
      <color theme="1"/>
      <name val="Times New Roman"/>
      <family val="1"/>
    </font>
    <font>
      <b/>
      <sz val="7"/>
      <name val="돋움"/>
      <family val="3"/>
      <charset val="129"/>
    </font>
    <font>
      <sz val="8.5"/>
      <color rgb="FFFF0000"/>
      <name val="돋움"/>
      <family val="3"/>
      <charset val="129"/>
    </font>
    <font>
      <sz val="12"/>
      <name val="돋움"/>
      <family val="3"/>
      <charset val="129"/>
    </font>
    <font>
      <sz val="9"/>
      <name val="바탕"/>
      <family val="1"/>
      <charset val="129"/>
    </font>
    <font>
      <sz val="16"/>
      <color theme="1"/>
      <name val="돋움"/>
      <family val="3"/>
      <charset val="129"/>
    </font>
    <font>
      <b/>
      <sz val="9"/>
      <color theme="1"/>
      <name val="Times New Roman"/>
      <family val="1"/>
    </font>
    <font>
      <b/>
      <sz val="8"/>
      <name val="돋움"/>
      <family val="3"/>
      <charset val="129"/>
    </font>
    <font>
      <sz val="8"/>
      <name val="바탕체"/>
      <family val="1"/>
      <charset val="129"/>
    </font>
    <font>
      <b/>
      <sz val="9"/>
      <color theme="1"/>
      <name val="돋움"/>
      <family val="3"/>
      <charset val="129"/>
    </font>
    <font>
      <b/>
      <sz val="16"/>
      <name val="돋움"/>
      <family val="3"/>
      <charset val="129"/>
    </font>
    <font>
      <sz val="8.8000000000000007"/>
      <name val="돋움"/>
      <family val="3"/>
      <charset val="129"/>
    </font>
    <font>
      <sz val="8"/>
      <name val="맑은 고딕"/>
      <family val="3"/>
      <charset val="129"/>
    </font>
    <font>
      <sz val="15"/>
      <name val="돋움"/>
      <family val="3"/>
      <charset val="129"/>
    </font>
    <font>
      <sz val="14.5"/>
      <name val="돋움"/>
      <family val="3"/>
      <charset val="129"/>
    </font>
    <font>
      <sz val="9"/>
      <color indexed="10"/>
      <name val="돋움"/>
      <family val="3"/>
      <charset val="129"/>
    </font>
    <font>
      <sz val="15"/>
      <color theme="1"/>
      <name val="돋움"/>
      <family val="3"/>
      <charset val="129"/>
    </font>
    <font>
      <sz val="14.5"/>
      <color theme="1"/>
      <name val="돋움"/>
      <family val="3"/>
      <charset val="129"/>
    </font>
    <font>
      <b/>
      <sz val="16"/>
      <color indexed="8"/>
      <name val="돋움"/>
      <family val="3"/>
      <charset val="129"/>
    </font>
    <font>
      <sz val="14"/>
      <name val="돋움"/>
      <family val="3"/>
      <charset val="129"/>
    </font>
    <font>
      <sz val="7.6"/>
      <name val="돋움"/>
      <family val="3"/>
      <charset val="129"/>
    </font>
    <font>
      <vertAlign val="superscript"/>
      <sz val="11"/>
      <name val="돋움"/>
      <family val="3"/>
      <charset val="129"/>
    </font>
    <font>
      <sz val="9"/>
      <color indexed="8"/>
      <name val="돋움"/>
      <family val="3"/>
      <charset val="129"/>
    </font>
    <font>
      <vertAlign val="superscript"/>
      <sz val="9"/>
      <color indexed="8"/>
      <name val="돋움"/>
      <family val="3"/>
      <charset val="129"/>
    </font>
    <font>
      <sz val="16"/>
      <color indexed="8"/>
      <name val="돋움"/>
      <family val="3"/>
      <charset val="129"/>
    </font>
    <font>
      <b/>
      <sz val="20"/>
      <color theme="1"/>
      <name val="돋움"/>
      <family val="3"/>
      <charset val="129"/>
    </font>
    <font>
      <sz val="3"/>
      <color indexed="8"/>
      <name val="돋움"/>
      <family val="3"/>
      <charset val="129"/>
    </font>
    <font>
      <sz val="24"/>
      <color theme="1"/>
      <name val="돋움"/>
      <family val="3"/>
      <charset val="129"/>
    </font>
    <font>
      <b/>
      <sz val="24"/>
      <color theme="1"/>
      <name val="돋움"/>
      <family val="3"/>
      <charset val="129"/>
    </font>
    <font>
      <sz val="6"/>
      <color indexed="8"/>
      <name val="돋움"/>
      <family val="3"/>
      <charset val="129"/>
    </font>
    <font>
      <sz val="7.7"/>
      <name val="돋움"/>
      <family val="3"/>
      <charset val="129"/>
    </font>
    <font>
      <sz val="9"/>
      <color theme="1"/>
      <name val="Univers"/>
      <family val="2"/>
    </font>
    <font>
      <b/>
      <sz val="18"/>
      <color indexed="8"/>
      <name val="돋움"/>
      <family val="3"/>
      <charset val="129"/>
    </font>
    <font>
      <sz val="15.5"/>
      <color indexed="8"/>
      <name val="돋움"/>
      <family val="3"/>
      <charset val="129"/>
    </font>
    <font>
      <sz val="9"/>
      <color indexed="81"/>
      <name val="굴림"/>
      <family val="3"/>
      <charset val="129"/>
    </font>
    <font>
      <b/>
      <sz val="9"/>
      <color indexed="81"/>
      <name val="굴림"/>
      <family val="3"/>
      <charset val="129"/>
    </font>
    <font>
      <b/>
      <sz val="20"/>
      <name val="돋움"/>
      <family val="3"/>
      <charset val="129"/>
    </font>
    <font>
      <vertAlign val="superscript"/>
      <sz val="11"/>
      <color theme="1"/>
      <name val="돋움"/>
      <family val="3"/>
      <charset val="129"/>
    </font>
    <font>
      <vertAlign val="superscript"/>
      <sz val="9"/>
      <color theme="1"/>
      <name val="돋움"/>
      <family val="3"/>
      <charset val="129"/>
    </font>
    <font>
      <sz val="36"/>
      <color theme="1"/>
      <name val="돋움"/>
      <family val="3"/>
      <charset val="129"/>
    </font>
    <font>
      <sz val="20"/>
      <color indexed="8"/>
      <name val="돋움"/>
      <family val="3"/>
      <charset val="129"/>
    </font>
    <font>
      <b/>
      <sz val="16"/>
      <color theme="1"/>
      <name val="돋움"/>
      <family val="3"/>
      <charset val="129"/>
    </font>
    <font>
      <sz val="8.3000000000000007"/>
      <color theme="1"/>
      <name val="돋움"/>
      <family val="3"/>
      <charset val="129"/>
    </font>
    <font>
      <sz val="9"/>
      <color theme="1"/>
      <name val="바탕"/>
      <family val="1"/>
      <charset val="129"/>
    </font>
    <font>
      <b/>
      <sz val="18"/>
      <color theme="1"/>
      <name val="맑은 고딕"/>
      <family val="3"/>
      <charset val="129"/>
    </font>
    <font>
      <sz val="18"/>
      <color theme="1"/>
      <name val="돋움"/>
      <family val="3"/>
      <charset val="129"/>
    </font>
    <font>
      <sz val="18"/>
      <name val="돋움"/>
      <family val="3"/>
      <charset val="129"/>
    </font>
    <font>
      <sz val="14"/>
      <color theme="1"/>
      <name val="돋움"/>
      <family val="3"/>
      <charset val="129"/>
    </font>
    <font>
      <vertAlign val="superscript"/>
      <sz val="10"/>
      <color theme="1"/>
      <name val="돋움"/>
      <family val="3"/>
      <charset val="129"/>
    </font>
    <font>
      <b/>
      <sz val="18"/>
      <name val="맑은 고딕"/>
      <family val="3"/>
      <charset val="129"/>
    </font>
    <font>
      <sz val="16.10000000000000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7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 diagonalUp="1"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 diagonalDown="1">
      <left style="thin">
        <color indexed="64"/>
      </left>
      <right/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 diagonalUp="1">
      <left style="hair">
        <color indexed="64"/>
      </left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 diagonalUp="1"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Down="1">
      <left style="thin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 diagonalUp="1">
      <left style="hair">
        <color indexed="64"/>
      </left>
      <right style="thin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 diagonalUp="1"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 style="hair">
        <color indexed="64"/>
      </diagonal>
    </border>
    <border diagonalUp="1">
      <left style="hair">
        <color indexed="64"/>
      </left>
      <right style="thin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hair">
        <color indexed="64"/>
      </diagonal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 style="thin">
        <color indexed="64"/>
      </bottom>
      <diagonal style="hair">
        <color indexed="64"/>
      </diagonal>
    </border>
    <border diagonalDown="1">
      <left style="thin">
        <color indexed="64"/>
      </left>
      <right style="thin">
        <color theme="0" tint="-0.24994659260841701"/>
      </right>
      <top style="thin">
        <color indexed="64"/>
      </top>
      <bottom/>
      <diagonal style="hair">
        <color indexed="64"/>
      </diagonal>
    </border>
    <border diagonalDown="1"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 style="hair">
        <color indexed="64"/>
      </diagonal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 diagonalUp="1"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 style="hair">
        <color indexed="64"/>
      </diagonal>
    </border>
    <border diagonalUp="1">
      <left style="thin">
        <color theme="0" tint="-0.24994659260841701"/>
      </left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thin">
        <color theme="0" tint="-0.24994659260841701"/>
      </right>
      <top/>
      <bottom/>
      <diagonal style="hair">
        <color indexed="64"/>
      </diagonal>
    </border>
    <border diagonalDown="1">
      <left style="thin">
        <color theme="0" tint="-0.24994659260841701"/>
      </left>
      <right style="thin">
        <color theme="0" tint="-0.24994659260841701"/>
      </right>
      <top/>
      <bottom/>
      <diagonal style="hair">
        <color indexed="64"/>
      </diagonal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 diagonalUp="1">
      <left style="thin">
        <color theme="0" tint="-0.24994659260841701"/>
      </left>
      <right style="thin">
        <color theme="0" tint="-0.24994659260841701"/>
      </right>
      <top/>
      <bottom/>
      <diagonal style="hair">
        <color indexed="64"/>
      </diagonal>
    </border>
    <border diagonalUp="1">
      <left style="thin">
        <color theme="0" tint="-0.24994659260841701"/>
      </left>
      <right style="thin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thin">
        <color theme="0" tint="-0.24994659260841701"/>
      </right>
      <top/>
      <bottom style="thin">
        <color indexed="64"/>
      </bottom>
      <diagonal style="hair">
        <color indexed="64"/>
      </diagonal>
    </border>
    <border diagonalDown="1"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 style="hair">
        <color indexed="64"/>
      </diagonal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 diagonalUp="1"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 style="hair">
        <color indexed="64"/>
      </diagonal>
    </border>
    <border diagonalUp="1">
      <left style="thin">
        <color theme="0" tint="-0.24994659260841701"/>
      </left>
      <right style="thin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24994659260841701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indexed="64"/>
      </top>
      <bottom/>
      <diagonal/>
    </border>
    <border>
      <left style="thin">
        <color theme="0" tint="-0.24994659260841701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hair">
        <color indexed="64"/>
      </left>
      <right style="thin">
        <color theme="0" tint="-0.2499465926084170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hair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hair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1"/>
      </top>
      <bottom style="thin">
        <color indexed="64"/>
      </bottom>
      <diagonal/>
    </border>
    <border>
      <left style="thin">
        <color theme="0" tint="-0.24994659260841701"/>
      </left>
      <right/>
      <top style="hair">
        <color theme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Down="1">
      <left/>
      <right/>
      <top style="thin">
        <color indexed="64"/>
      </top>
      <bottom/>
      <diagonal style="hair">
        <color indexed="64"/>
      </diagonal>
    </border>
    <border diagonalUp="1">
      <left style="hair">
        <color indexed="64"/>
      </left>
      <right/>
      <top style="thin">
        <color indexed="64"/>
      </top>
      <bottom/>
      <diagonal style="hair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hair">
        <color indexed="64"/>
      </diagonal>
    </border>
    <border diagonalDown="1">
      <left/>
      <right/>
      <top/>
      <bottom style="thin">
        <color indexed="64"/>
      </bottom>
      <diagonal style="hair">
        <color indexed="64"/>
      </diagonal>
    </border>
    <border diagonalUp="1">
      <left style="hair">
        <color indexed="64"/>
      </left>
      <right/>
      <top/>
      <bottom style="thin">
        <color indexed="64"/>
      </bottom>
      <diagonal style="hair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hair">
        <color indexed="64"/>
      </diagonal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hair">
        <color indexed="64"/>
      </left>
      <right style="thin">
        <color theme="0" tint="-0.34998626667073579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hair">
        <color indexed="64"/>
      </top>
      <bottom style="hair">
        <color indexed="64"/>
      </bottom>
      <diagonal/>
    </border>
    <border>
      <left/>
      <right style="thin">
        <color theme="0" tint="-0.34998626667073579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34998626667073579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hair">
        <color indexed="64"/>
      </top>
      <bottom/>
      <diagonal/>
    </border>
    <border>
      <left style="thin">
        <color theme="0" tint="-0.34998626667073579"/>
      </left>
      <right/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hair">
        <color indexed="64"/>
      </bottom>
      <diagonal/>
    </border>
    <border>
      <left style="hair">
        <color indexed="64"/>
      </left>
      <right style="thin">
        <color theme="0" tint="-0.34998626667073579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1"/>
      </top>
      <bottom/>
      <diagonal/>
    </border>
    <border>
      <left style="thin">
        <color theme="0" tint="-0.34998626667073579"/>
      </left>
      <right/>
      <top style="hair">
        <color theme="1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theme="0" tint="-0.34998626667073579"/>
      </right>
      <top/>
      <bottom style="hair">
        <color indexed="64"/>
      </bottom>
      <diagonal/>
    </border>
    <border>
      <left style="thin">
        <color theme="0" tint="-0.34998626667073579"/>
      </left>
      <right/>
      <top/>
      <bottom style="hair">
        <color indexed="64"/>
      </bottom>
      <diagonal/>
    </border>
    <border>
      <left/>
      <right style="thin">
        <color theme="0" tint="-0.34998626667073579"/>
      </right>
      <top style="hair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hair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indexed="64"/>
      </top>
      <bottom/>
      <diagonal/>
    </border>
    <border>
      <left style="hair">
        <color theme="1"/>
      </left>
      <right style="hair">
        <color theme="1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indexed="64"/>
      </top>
      <bottom style="thin">
        <color indexed="64"/>
      </bottom>
      <diagonal/>
    </border>
    <border>
      <left style="hair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42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04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Font="1" applyAlignment="1">
      <alignment horizontal="center" vertical="center"/>
    </xf>
    <xf numFmtId="176" fontId="5" fillId="0" borderId="0" xfId="1" applyNumberFormat="1" applyFont="1" applyAlignment="1">
      <alignment vertical="center"/>
    </xf>
    <xf numFmtId="177" fontId="8" fillId="0" borderId="0" xfId="1" applyNumberFormat="1" applyFont="1" applyAlignment="1">
      <alignment vertical="center"/>
    </xf>
    <xf numFmtId="176" fontId="8" fillId="0" borderId="0" xfId="1" applyNumberFormat="1" applyFont="1" applyAlignment="1">
      <alignment vertic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8" fillId="0" borderId="9" xfId="1" applyFont="1" applyBorder="1" applyAlignment="1">
      <alignment horizontal="center" vertical="center"/>
    </xf>
    <xf numFmtId="176" fontId="10" fillId="0" borderId="9" xfId="2" applyNumberFormat="1" applyFont="1" applyBorder="1" applyAlignment="1">
      <alignment vertical="center"/>
    </xf>
    <xf numFmtId="176" fontId="10" fillId="0" borderId="10" xfId="2" applyNumberFormat="1" applyFont="1" applyBorder="1" applyAlignment="1">
      <alignment horizontal="right" vertical="center"/>
    </xf>
    <xf numFmtId="176" fontId="10" fillId="0" borderId="9" xfId="2" applyNumberFormat="1" applyFont="1" applyBorder="1" applyAlignment="1">
      <alignment horizontal="right" vertical="center"/>
    </xf>
    <xf numFmtId="176" fontId="10" fillId="0" borderId="11" xfId="2" applyNumberFormat="1" applyFont="1" applyBorder="1" applyAlignment="1">
      <alignment horizontal="right" vertical="center"/>
    </xf>
    <xf numFmtId="176" fontId="10" fillId="0" borderId="12" xfId="2" applyNumberFormat="1" applyFont="1" applyBorder="1" applyAlignment="1">
      <alignment horizontal="right" vertical="center"/>
    </xf>
    <xf numFmtId="176" fontId="10" fillId="0" borderId="13" xfId="2" applyNumberFormat="1" applyFont="1" applyBorder="1" applyAlignment="1">
      <alignment horizontal="right" vertical="center"/>
    </xf>
    <xf numFmtId="0" fontId="8" fillId="0" borderId="14" xfId="1" applyFont="1" applyBorder="1" applyAlignment="1">
      <alignment vertical="center" wrapText="1"/>
    </xf>
    <xf numFmtId="178" fontId="8" fillId="0" borderId="7" xfId="1" applyNumberFormat="1" applyFont="1" applyBorder="1" applyAlignment="1">
      <alignment horizontal="right" vertical="center"/>
    </xf>
    <xf numFmtId="176" fontId="10" fillId="0" borderId="10" xfId="2" applyNumberFormat="1" applyFont="1" applyBorder="1" applyAlignment="1">
      <alignment vertical="center"/>
    </xf>
    <xf numFmtId="176" fontId="10" fillId="0" borderId="0" xfId="2" applyNumberFormat="1" applyFont="1" applyBorder="1" applyAlignment="1">
      <alignment vertical="center"/>
    </xf>
    <xf numFmtId="0" fontId="5" fillId="0" borderId="15" xfId="1" applyFont="1" applyBorder="1" applyAlignment="1">
      <alignment horizontal="left" vertical="center"/>
    </xf>
    <xf numFmtId="0" fontId="2" fillId="0" borderId="0" xfId="1" applyFont="1" applyAlignment="1">
      <alignment vertical="top"/>
    </xf>
    <xf numFmtId="41" fontId="10" fillId="0" borderId="9" xfId="2" applyFont="1" applyBorder="1" applyAlignment="1">
      <alignment horizontal="right" vertical="center"/>
    </xf>
    <xf numFmtId="178" fontId="8" fillId="0" borderId="7" xfId="1" applyNumberFormat="1" applyFont="1" applyBorder="1" applyAlignment="1">
      <alignment horizontal="right" vertical="top"/>
    </xf>
    <xf numFmtId="0" fontId="8" fillId="0" borderId="8" xfId="1" applyFont="1" applyBorder="1" applyAlignment="1">
      <alignment horizontal="left" vertical="top"/>
    </xf>
    <xf numFmtId="0" fontId="8" fillId="0" borderId="9" xfId="1" applyFont="1" applyBorder="1" applyAlignment="1">
      <alignment horizontal="center" vertical="top"/>
    </xf>
    <xf numFmtId="176" fontId="10" fillId="0" borderId="9" xfId="2" applyNumberFormat="1" applyFont="1" applyBorder="1" applyAlignment="1">
      <alignment vertical="top"/>
    </xf>
    <xf numFmtId="176" fontId="10" fillId="0" borderId="9" xfId="2" applyNumberFormat="1" applyFont="1" applyBorder="1" applyAlignment="1">
      <alignment horizontal="right" vertical="top"/>
    </xf>
    <xf numFmtId="176" fontId="10" fillId="0" borderId="10" xfId="2" applyNumberFormat="1" applyFont="1" applyBorder="1" applyAlignment="1">
      <alignment horizontal="right" vertical="top"/>
    </xf>
    <xf numFmtId="176" fontId="10" fillId="0" borderId="0" xfId="2" applyNumberFormat="1" applyFont="1" applyBorder="1" applyAlignment="1">
      <alignment horizontal="right" vertical="top"/>
    </xf>
    <xf numFmtId="0" fontId="5" fillId="0" borderId="15" xfId="1" applyFont="1" applyBorder="1" applyAlignment="1">
      <alignment horizontal="left" vertical="top" wrapText="1"/>
    </xf>
    <xf numFmtId="176" fontId="10" fillId="0" borderId="10" xfId="2" applyNumberFormat="1" applyFont="1" applyFill="1" applyBorder="1" applyAlignment="1">
      <alignment horizontal="right" vertical="center"/>
    </xf>
    <xf numFmtId="176" fontId="10" fillId="0" borderId="9" xfId="2" applyNumberFormat="1" applyFont="1" applyFill="1" applyBorder="1" applyAlignment="1">
      <alignment horizontal="right" vertical="center"/>
    </xf>
    <xf numFmtId="176" fontId="10" fillId="0" borderId="0" xfId="2" applyNumberFormat="1" applyFont="1" applyFill="1" applyBorder="1" applyAlignment="1">
      <alignment horizontal="right" vertical="center"/>
    </xf>
    <xf numFmtId="0" fontId="8" fillId="0" borderId="15" xfId="1" applyFont="1" applyBorder="1" applyAlignment="1">
      <alignment vertical="center"/>
    </xf>
    <xf numFmtId="176" fontId="10" fillId="0" borderId="10" xfId="2" applyNumberFormat="1" applyFont="1" applyFill="1" applyBorder="1" applyAlignment="1">
      <alignment vertical="center"/>
    </xf>
    <xf numFmtId="176" fontId="10" fillId="0" borderId="9" xfId="2" applyNumberFormat="1" applyFont="1" applyFill="1" applyBorder="1" applyAlignment="1">
      <alignment vertical="center"/>
    </xf>
    <xf numFmtId="176" fontId="10" fillId="0" borderId="0" xfId="2" applyNumberFormat="1" applyFont="1" applyFill="1" applyBorder="1" applyAlignment="1">
      <alignment vertical="center"/>
    </xf>
    <xf numFmtId="178" fontId="8" fillId="0" borderId="7" xfId="1" applyNumberFormat="1" applyFont="1" applyBorder="1" applyAlignment="1">
      <alignment horizontal="right"/>
    </xf>
    <xf numFmtId="0" fontId="11" fillId="0" borderId="8" xfId="1" applyFont="1" applyBorder="1" applyAlignment="1">
      <alignment horizontal="left" wrapText="1"/>
    </xf>
    <xf numFmtId="176" fontId="10" fillId="0" borderId="9" xfId="2" applyNumberFormat="1" applyFont="1" applyBorder="1" applyAlignment="1"/>
    <xf numFmtId="176" fontId="10" fillId="0" borderId="9" xfId="2" applyNumberFormat="1" applyFont="1" applyBorder="1" applyAlignment="1">
      <alignment horizontal="right"/>
    </xf>
    <xf numFmtId="176" fontId="10" fillId="0" borderId="10" xfId="2" applyNumberFormat="1" applyFont="1" applyBorder="1" applyAlignment="1">
      <alignment horizontal="right"/>
    </xf>
    <xf numFmtId="176" fontId="10" fillId="0" borderId="10" xfId="2" applyNumberFormat="1" applyFont="1" applyFill="1" applyBorder="1" applyAlignment="1">
      <alignment horizontal="right"/>
    </xf>
    <xf numFmtId="176" fontId="10" fillId="0" borderId="9" xfId="2" applyNumberFormat="1" applyFont="1" applyFill="1" applyBorder="1" applyAlignment="1">
      <alignment horizontal="right"/>
    </xf>
    <xf numFmtId="176" fontId="10" fillId="0" borderId="0" xfId="2" applyNumberFormat="1" applyFont="1" applyFill="1" applyBorder="1" applyAlignment="1">
      <alignment horizontal="right"/>
    </xf>
    <xf numFmtId="0" fontId="8" fillId="0" borderId="15" xfId="1" applyFont="1" applyBorder="1" applyAlignment="1">
      <alignment horizontal="left" wrapText="1" indent="1"/>
    </xf>
    <xf numFmtId="0" fontId="8" fillId="0" borderId="7" xfId="1" applyFont="1" applyBorder="1" applyAlignment="1">
      <alignment horizontal="right" vertical="top"/>
    </xf>
    <xf numFmtId="0" fontId="11" fillId="0" borderId="8" xfId="1" applyFont="1" applyBorder="1" applyAlignment="1">
      <alignment horizontal="left" vertical="top"/>
    </xf>
    <xf numFmtId="41" fontId="10" fillId="0" borderId="9" xfId="2" applyFont="1" applyBorder="1" applyAlignment="1">
      <alignment horizontal="right" vertical="top"/>
    </xf>
    <xf numFmtId="179" fontId="10" fillId="0" borderId="9" xfId="2" applyNumberFormat="1" applyFont="1" applyBorder="1" applyAlignment="1">
      <alignment vertical="top"/>
    </xf>
    <xf numFmtId="179" fontId="10" fillId="0" borderId="10" xfId="2" applyNumberFormat="1" applyFont="1" applyBorder="1" applyAlignment="1">
      <alignment vertical="top"/>
    </xf>
    <xf numFmtId="179" fontId="10" fillId="0" borderId="10" xfId="2" applyNumberFormat="1" applyFont="1" applyFill="1" applyBorder="1" applyAlignment="1">
      <alignment vertical="top"/>
    </xf>
    <xf numFmtId="179" fontId="10" fillId="0" borderId="9" xfId="2" applyNumberFormat="1" applyFont="1" applyFill="1" applyBorder="1" applyAlignment="1">
      <alignment vertical="top"/>
    </xf>
    <xf numFmtId="179" fontId="10" fillId="0" borderId="0" xfId="2" applyNumberFormat="1" applyFont="1" applyFill="1" applyBorder="1" applyAlignment="1">
      <alignment vertical="top"/>
    </xf>
    <xf numFmtId="0" fontId="8" fillId="0" borderId="15" xfId="1" applyFont="1" applyBorder="1" applyAlignment="1">
      <alignment horizontal="left" vertical="top" wrapText="1" indent="1"/>
    </xf>
    <xf numFmtId="179" fontId="2" fillId="0" borderId="0" xfId="1" applyNumberFormat="1" applyFont="1" applyAlignment="1">
      <alignment vertical="top"/>
    </xf>
    <xf numFmtId="180" fontId="8" fillId="0" borderId="8" xfId="2" applyNumberFormat="1" applyFont="1" applyBorder="1" applyAlignment="1">
      <alignment horizontal="left" vertical="top"/>
    </xf>
    <xf numFmtId="180" fontId="8" fillId="0" borderId="9" xfId="2" applyNumberFormat="1" applyFont="1" applyBorder="1" applyAlignment="1">
      <alignment horizontal="center" vertical="top"/>
    </xf>
    <xf numFmtId="180" fontId="10" fillId="0" borderId="9" xfId="2" applyNumberFormat="1" applyFont="1" applyBorder="1" applyAlignment="1">
      <alignment horizontal="right" vertical="top"/>
    </xf>
    <xf numFmtId="181" fontId="10" fillId="0" borderId="9" xfId="2" applyNumberFormat="1" applyFont="1" applyBorder="1" applyAlignment="1">
      <alignment vertical="top"/>
    </xf>
    <xf numFmtId="181" fontId="10" fillId="0" borderId="10" xfId="2" applyNumberFormat="1" applyFont="1" applyBorder="1" applyAlignment="1">
      <alignment vertical="top"/>
    </xf>
    <xf numFmtId="181" fontId="10" fillId="0" borderId="0" xfId="2" applyNumberFormat="1" applyFont="1" applyBorder="1" applyAlignment="1">
      <alignment vertical="top"/>
    </xf>
    <xf numFmtId="0" fontId="8" fillId="0" borderId="15" xfId="1" applyFont="1" applyBorder="1" applyAlignment="1">
      <alignment horizontal="left" vertical="top" indent="1"/>
    </xf>
    <xf numFmtId="180" fontId="2" fillId="0" borderId="0" xfId="2" applyNumberFormat="1" applyFont="1" applyAlignment="1">
      <alignment vertical="top"/>
    </xf>
    <xf numFmtId="0" fontId="8" fillId="0" borderId="7" xfId="1" applyFont="1" applyBorder="1" applyAlignment="1">
      <alignment horizontal="left" vertical="center" wrapText="1"/>
    </xf>
    <xf numFmtId="41" fontId="10" fillId="0" borderId="9" xfId="2" applyFont="1" applyBorder="1" applyAlignment="1">
      <alignment vertical="center"/>
    </xf>
    <xf numFmtId="0" fontId="8" fillId="0" borderId="7" xfId="1" applyFont="1" applyBorder="1" applyAlignment="1"/>
    <xf numFmtId="0" fontId="8" fillId="0" borderId="8" xfId="1" applyFont="1" applyBorder="1" applyAlignment="1">
      <alignment horizontal="left"/>
    </xf>
    <xf numFmtId="0" fontId="8" fillId="0" borderId="9" xfId="1" applyFont="1" applyBorder="1" applyAlignment="1">
      <alignment horizontal="center"/>
    </xf>
    <xf numFmtId="176" fontId="10" fillId="0" borderId="10" xfId="2" applyNumberFormat="1" applyFont="1" applyBorder="1" applyAlignment="1"/>
    <xf numFmtId="176" fontId="10" fillId="0" borderId="0" xfId="2" applyNumberFormat="1" applyFont="1" applyBorder="1" applyAlignment="1"/>
    <xf numFmtId="0" fontId="8" fillId="0" borderId="15" xfId="1" applyFont="1" applyBorder="1" applyAlignment="1"/>
    <xf numFmtId="0" fontId="2" fillId="0" borderId="0" xfId="1" applyFont="1" applyAlignment="1"/>
    <xf numFmtId="182" fontId="10" fillId="0" borderId="9" xfId="2" applyNumberFormat="1" applyFont="1" applyBorder="1" applyAlignment="1">
      <alignment vertical="top"/>
    </xf>
    <xf numFmtId="182" fontId="10" fillId="0" borderId="10" xfId="2" applyNumberFormat="1" applyFont="1" applyBorder="1" applyAlignment="1">
      <alignment vertical="top"/>
    </xf>
    <xf numFmtId="182" fontId="10" fillId="0" borderId="0" xfId="2" applyNumberFormat="1" applyFont="1" applyBorder="1" applyAlignment="1">
      <alignment vertical="top"/>
    </xf>
    <xf numFmtId="41" fontId="10" fillId="0" borderId="9" xfId="2" applyFont="1" applyBorder="1" applyAlignment="1">
      <alignment vertical="top"/>
    </xf>
    <xf numFmtId="183" fontId="10" fillId="0" borderId="9" xfId="2" applyNumberFormat="1" applyFont="1" applyBorder="1" applyAlignment="1">
      <alignment vertical="top"/>
    </xf>
    <xf numFmtId="183" fontId="10" fillId="0" borderId="10" xfId="2" applyNumberFormat="1" applyFont="1" applyBorder="1" applyAlignment="1">
      <alignment vertical="top"/>
    </xf>
    <xf numFmtId="0" fontId="8" fillId="0" borderId="7" xfId="1" applyFont="1" applyBorder="1" applyAlignment="1">
      <alignment vertical="center"/>
    </xf>
    <xf numFmtId="180" fontId="8" fillId="0" borderId="8" xfId="2" applyNumberFormat="1" applyFont="1" applyBorder="1" applyAlignment="1">
      <alignment horizontal="left" vertical="center"/>
    </xf>
    <xf numFmtId="180" fontId="8" fillId="0" borderId="9" xfId="2" applyNumberFormat="1" applyFont="1" applyBorder="1" applyAlignment="1">
      <alignment horizontal="center" vertical="center"/>
    </xf>
    <xf numFmtId="184" fontId="10" fillId="0" borderId="9" xfId="2" applyNumberFormat="1" applyFont="1" applyBorder="1" applyAlignment="1">
      <alignment horizontal="right" vertical="center"/>
    </xf>
    <xf numFmtId="184" fontId="10" fillId="0" borderId="9" xfId="2" applyNumberFormat="1" applyFont="1" applyBorder="1" applyAlignment="1">
      <alignment vertical="center"/>
    </xf>
    <xf numFmtId="184" fontId="10" fillId="0" borderId="10" xfId="2" applyNumberFormat="1" applyFont="1" applyBorder="1" applyAlignment="1">
      <alignment vertical="center"/>
    </xf>
    <xf numFmtId="184" fontId="10" fillId="0" borderId="0" xfId="2" applyNumberFormat="1" applyFont="1" applyBorder="1" applyAlignment="1">
      <alignment vertical="center"/>
    </xf>
    <xf numFmtId="0" fontId="8" fillId="0" borderId="15" xfId="1" applyFont="1" applyBorder="1" applyAlignment="1">
      <alignment horizontal="left" vertical="center"/>
    </xf>
    <xf numFmtId="182" fontId="10" fillId="0" borderId="9" xfId="2" applyNumberFormat="1" applyFont="1" applyBorder="1" applyAlignment="1">
      <alignment vertical="center"/>
    </xf>
    <xf numFmtId="182" fontId="10" fillId="0" borderId="10" xfId="2" applyNumberFormat="1" applyFont="1" applyBorder="1" applyAlignment="1">
      <alignment vertical="center"/>
    </xf>
    <xf numFmtId="182" fontId="10" fillId="0" borderId="0" xfId="2" applyNumberFormat="1" applyFont="1" applyBorder="1" applyAlignment="1">
      <alignment vertical="center"/>
    </xf>
    <xf numFmtId="0" fontId="8" fillId="0" borderId="15" xfId="1" applyFont="1" applyBorder="1" applyAlignment="1">
      <alignment vertical="center" wrapText="1"/>
    </xf>
    <xf numFmtId="0" fontId="8" fillId="0" borderId="8" xfId="1" applyFont="1" applyBorder="1" applyAlignment="1">
      <alignment horizontal="center" vertical="center"/>
    </xf>
    <xf numFmtId="176" fontId="10" fillId="3" borderId="9" xfId="2" applyNumberFormat="1" applyFont="1" applyFill="1" applyBorder="1" applyAlignment="1">
      <alignment vertical="center"/>
    </xf>
    <xf numFmtId="176" fontId="10" fillId="3" borderId="0" xfId="2" applyNumberFormat="1" applyFont="1" applyFill="1" applyBorder="1" applyAlignment="1">
      <alignment vertical="center"/>
    </xf>
    <xf numFmtId="0" fontId="8" fillId="0" borderId="15" xfId="1" applyFont="1" applyBorder="1" applyAlignment="1">
      <alignment vertical="center" shrinkToFit="1"/>
    </xf>
    <xf numFmtId="176" fontId="10" fillId="0" borderId="9" xfId="2" applyNumberFormat="1" applyFont="1" applyFill="1" applyBorder="1" applyAlignment="1"/>
    <xf numFmtId="176" fontId="10" fillId="0" borderId="10" xfId="2" applyNumberFormat="1" applyFont="1" applyFill="1" applyBorder="1" applyAlignment="1"/>
    <xf numFmtId="41" fontId="10" fillId="0" borderId="18" xfId="2" applyFont="1" applyBorder="1" applyAlignment="1">
      <alignment vertical="top"/>
    </xf>
    <xf numFmtId="179" fontId="10" fillId="0" borderId="18" xfId="2" applyNumberFormat="1" applyFont="1" applyBorder="1" applyAlignment="1">
      <alignment vertical="top"/>
    </xf>
    <xf numFmtId="179" fontId="10" fillId="0" borderId="18" xfId="2" applyNumberFormat="1" applyFont="1" applyFill="1" applyBorder="1" applyAlignment="1">
      <alignment horizontal="right" vertical="top"/>
    </xf>
    <xf numFmtId="179" fontId="10" fillId="0" borderId="19" xfId="2" applyNumberFormat="1" applyFont="1" applyFill="1" applyBorder="1" applyAlignment="1">
      <alignment horizontal="right" vertical="top"/>
    </xf>
    <xf numFmtId="0" fontId="13" fillId="0" borderId="0" xfId="1" applyFont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5" fillId="0" borderId="0" xfId="1" applyFont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4" fillId="0" borderId="0" xfId="1" applyFont="1" applyAlignment="1">
      <alignment horizontal="left"/>
    </xf>
    <xf numFmtId="0" fontId="13" fillId="0" borderId="0" xfId="1" applyFont="1" applyBorder="1" applyAlignment="1"/>
    <xf numFmtId="0" fontId="13" fillId="0" borderId="0" xfId="1" applyFont="1" applyAlignment="1">
      <alignment horizontal="center"/>
    </xf>
    <xf numFmtId="0" fontId="13" fillId="0" borderId="0" xfId="1" applyFont="1" applyAlignment="1"/>
    <xf numFmtId="41" fontId="13" fillId="0" borderId="0" xfId="2" applyFont="1" applyAlignment="1"/>
    <xf numFmtId="0" fontId="14" fillId="0" borderId="0" xfId="1" applyFont="1" applyAlignment="1"/>
    <xf numFmtId="0" fontId="15" fillId="0" borderId="0" xfId="1" applyFont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185" fontId="9" fillId="0" borderId="0" xfId="1" applyNumberFormat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176" fontId="13" fillId="0" borderId="0" xfId="1" applyNumberFormat="1" applyFont="1" applyAlignment="1">
      <alignment horizontal="left" vertical="center"/>
    </xf>
    <xf numFmtId="0" fontId="5" fillId="0" borderId="21" xfId="1" applyFont="1" applyBorder="1" applyAlignment="1">
      <alignment horizontal="right" vertical="center" wrapText="1"/>
    </xf>
    <xf numFmtId="0" fontId="5" fillId="0" borderId="0" xfId="1" applyFont="1" applyAlignment="1">
      <alignment horizontal="right" vertical="center" wrapText="1"/>
    </xf>
    <xf numFmtId="0" fontId="5" fillId="0" borderId="21" xfId="1" applyFont="1" applyBorder="1" applyAlignment="1">
      <alignment horizontal="left" vertical="center" wrapText="1"/>
    </xf>
    <xf numFmtId="185" fontId="9" fillId="0" borderId="21" xfId="1" applyNumberFormat="1" applyFont="1" applyBorder="1" applyAlignment="1">
      <alignment horizontal="center" vertical="center"/>
    </xf>
    <xf numFmtId="176" fontId="5" fillId="0" borderId="0" xfId="1" applyNumberFormat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8" fillId="2" borderId="32" xfId="1" applyFont="1" applyFill="1" applyBorder="1" applyAlignment="1">
      <alignment horizontal="center" vertical="center" wrapText="1"/>
    </xf>
    <xf numFmtId="0" fontId="8" fillId="2" borderId="32" xfId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 wrapText="1"/>
    </xf>
    <xf numFmtId="0" fontId="18" fillId="2" borderId="18" xfId="1" applyFont="1" applyFill="1" applyBorder="1" applyAlignment="1">
      <alignment horizontal="center" vertical="center" wrapText="1"/>
    </xf>
    <xf numFmtId="0" fontId="17" fillId="2" borderId="18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8" fillId="2" borderId="19" xfId="1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/>
    </xf>
    <xf numFmtId="0" fontId="8" fillId="0" borderId="41" xfId="1" applyNumberFormat="1" applyFont="1" applyBorder="1" applyAlignment="1">
      <alignment horizontal="center" vertical="center"/>
    </xf>
    <xf numFmtId="176" fontId="10" fillId="0" borderId="12" xfId="1" applyNumberFormat="1" applyFont="1" applyBorder="1" applyAlignment="1">
      <alignment vertical="center"/>
    </xf>
    <xf numFmtId="41" fontId="10" fillId="0" borderId="12" xfId="2" quotePrefix="1" applyFont="1" applyBorder="1" applyAlignment="1">
      <alignment horizontal="right" vertical="center"/>
    </xf>
    <xf numFmtId="41" fontId="10" fillId="0" borderId="12" xfId="2" applyFont="1" applyBorder="1" applyAlignment="1">
      <alignment horizontal="right" vertical="center"/>
    </xf>
    <xf numFmtId="176" fontId="10" fillId="0" borderId="11" xfId="1" applyNumberFormat="1" applyFont="1" applyFill="1" applyBorder="1" applyAlignment="1">
      <alignment vertical="center"/>
    </xf>
    <xf numFmtId="0" fontId="8" fillId="0" borderId="42" xfId="2" applyNumberFormat="1" applyFont="1" applyBorder="1" applyAlignment="1">
      <alignment horizontal="center" vertical="center"/>
    </xf>
    <xf numFmtId="0" fontId="8" fillId="0" borderId="41" xfId="2" applyNumberFormat="1" applyFont="1" applyBorder="1" applyAlignment="1">
      <alignment horizontal="center" vertical="center"/>
    </xf>
    <xf numFmtId="41" fontId="10" fillId="0" borderId="12" xfId="2" applyFont="1" applyFill="1" applyBorder="1" applyAlignment="1">
      <alignment horizontal="center" vertical="center"/>
    </xf>
    <xf numFmtId="41" fontId="10" fillId="0" borderId="12" xfId="2" applyFont="1" applyBorder="1" applyAlignment="1">
      <alignment vertical="center"/>
    </xf>
    <xf numFmtId="0" fontId="8" fillId="0" borderId="42" xfId="1" applyNumberFormat="1" applyFont="1" applyBorder="1" applyAlignment="1">
      <alignment horizontal="center" vertical="center"/>
    </xf>
    <xf numFmtId="0" fontId="19" fillId="0" borderId="41" xfId="1" applyNumberFormat="1" applyFont="1" applyBorder="1" applyAlignment="1">
      <alignment horizontal="center" vertical="center"/>
    </xf>
    <xf numFmtId="41" fontId="20" fillId="0" borderId="12" xfId="2" applyFont="1" applyBorder="1" applyAlignment="1">
      <alignment vertical="center"/>
    </xf>
    <xf numFmtId="176" fontId="20" fillId="0" borderId="12" xfId="1" applyNumberFormat="1" applyFont="1" applyBorder="1" applyAlignment="1">
      <alignment vertical="center"/>
    </xf>
    <xf numFmtId="41" fontId="20" fillId="0" borderId="9" xfId="2" applyFont="1" applyBorder="1" applyAlignment="1">
      <alignment vertical="center"/>
    </xf>
    <xf numFmtId="41" fontId="20" fillId="0" borderId="9" xfId="2" quotePrefix="1" applyFont="1" applyBorder="1" applyAlignment="1">
      <alignment horizontal="right" vertical="center"/>
    </xf>
    <xf numFmtId="176" fontId="20" fillId="0" borderId="9" xfId="1" applyNumberFormat="1" applyFont="1" applyBorder="1" applyAlignment="1">
      <alignment vertical="center"/>
    </xf>
    <xf numFmtId="41" fontId="20" fillId="0" borderId="9" xfId="2" quotePrefix="1" applyFont="1" applyFill="1" applyBorder="1" applyAlignment="1">
      <alignment horizontal="right" vertical="center"/>
    </xf>
    <xf numFmtId="0" fontId="19" fillId="0" borderId="42" xfId="1" applyNumberFormat="1" applyFont="1" applyBorder="1" applyAlignment="1">
      <alignment horizontal="center" vertical="center"/>
    </xf>
    <xf numFmtId="176" fontId="10" fillId="0" borderId="0" xfId="1" applyNumberFormat="1" applyFont="1" applyAlignment="1">
      <alignment vertical="center"/>
    </xf>
    <xf numFmtId="0" fontId="8" fillId="0" borderId="43" xfId="1" applyNumberFormat="1" applyFont="1" applyBorder="1" applyAlignment="1">
      <alignment horizontal="center" vertical="center"/>
    </xf>
    <xf numFmtId="176" fontId="10" fillId="0" borderId="9" xfId="1" applyNumberFormat="1" applyFont="1" applyBorder="1" applyAlignment="1">
      <alignment vertical="center"/>
    </xf>
    <xf numFmtId="176" fontId="10" fillId="0" borderId="10" xfId="1" applyNumberFormat="1" applyFont="1" applyFill="1" applyBorder="1" applyAlignment="1">
      <alignment vertical="center"/>
    </xf>
    <xf numFmtId="0" fontId="8" fillId="0" borderId="44" xfId="2" applyNumberFormat="1" applyFont="1" applyBorder="1" applyAlignment="1">
      <alignment horizontal="center" vertical="center"/>
    </xf>
    <xf numFmtId="0" fontId="8" fillId="0" borderId="43" xfId="2" applyNumberFormat="1" applyFont="1" applyBorder="1" applyAlignment="1">
      <alignment horizontal="center" vertical="center"/>
    </xf>
    <xf numFmtId="41" fontId="10" fillId="0" borderId="9" xfId="2" applyFont="1" applyFill="1" applyBorder="1" applyAlignment="1">
      <alignment vertical="center"/>
    </xf>
    <xf numFmtId="0" fontId="8" fillId="0" borderId="44" xfId="1" applyNumberFormat="1" applyFont="1" applyBorder="1" applyAlignment="1">
      <alignment horizontal="center" vertical="center"/>
    </xf>
    <xf numFmtId="0" fontId="19" fillId="0" borderId="43" xfId="1" applyNumberFormat="1" applyFont="1" applyBorder="1" applyAlignment="1">
      <alignment horizontal="center" vertical="center"/>
    </xf>
    <xf numFmtId="176" fontId="21" fillId="0" borderId="9" xfId="1" applyNumberFormat="1" applyFont="1" applyBorder="1" applyAlignment="1">
      <alignment vertical="center"/>
    </xf>
    <xf numFmtId="176" fontId="20" fillId="0" borderId="9" xfId="1" applyNumberFormat="1" applyFont="1" applyFill="1" applyBorder="1" applyAlignment="1">
      <alignment vertical="center"/>
    </xf>
    <xf numFmtId="0" fontId="19" fillId="0" borderId="44" xfId="1" applyNumberFormat="1" applyFont="1" applyBorder="1" applyAlignment="1">
      <alignment horizontal="center" vertical="center"/>
    </xf>
    <xf numFmtId="176" fontId="10" fillId="0" borderId="9" xfId="1" applyNumberFormat="1" applyFont="1" applyFill="1" applyBorder="1" applyAlignment="1">
      <alignment vertical="center"/>
    </xf>
    <xf numFmtId="186" fontId="10" fillId="0" borderId="9" xfId="2" applyNumberFormat="1" applyFont="1" applyFill="1" applyBorder="1" applyAlignment="1">
      <alignment vertical="center"/>
    </xf>
    <xf numFmtId="176" fontId="20" fillId="0" borderId="9" xfId="2" applyNumberFormat="1" applyFont="1" applyFill="1" applyBorder="1" applyAlignment="1">
      <alignment horizontal="right" vertical="center"/>
    </xf>
    <xf numFmtId="176" fontId="10" fillId="0" borderId="0" xfId="1" applyNumberFormat="1" applyFont="1" applyBorder="1" applyAlignment="1">
      <alignment vertical="center"/>
    </xf>
    <xf numFmtId="176" fontId="20" fillId="0" borderId="9" xfId="1" applyNumberFormat="1" applyFont="1" applyBorder="1" applyAlignment="1">
      <alignment horizontal="right" vertical="center"/>
    </xf>
    <xf numFmtId="0" fontId="8" fillId="0" borderId="44" xfId="2" applyNumberFormat="1" applyFont="1" applyFill="1" applyBorder="1" applyAlignment="1">
      <alignment horizontal="center" vertical="center"/>
    </xf>
    <xf numFmtId="0" fontId="8" fillId="0" borderId="43" xfId="2" applyNumberFormat="1" applyFont="1" applyFill="1" applyBorder="1" applyAlignment="1">
      <alignment horizontal="center" vertical="center"/>
    </xf>
    <xf numFmtId="0" fontId="8" fillId="0" borderId="44" xfId="1" applyNumberFormat="1" applyFont="1" applyFill="1" applyBorder="1" applyAlignment="1">
      <alignment horizontal="center" vertical="center"/>
    </xf>
    <xf numFmtId="0" fontId="19" fillId="0" borderId="43" xfId="1" applyNumberFormat="1" applyFont="1" applyFill="1" applyBorder="1" applyAlignment="1">
      <alignment horizontal="center" vertical="center"/>
    </xf>
    <xf numFmtId="176" fontId="10" fillId="0" borderId="9" xfId="3" applyNumberFormat="1" applyFont="1" applyBorder="1" applyAlignment="1">
      <alignment vertical="center"/>
    </xf>
    <xf numFmtId="0" fontId="22" fillId="0" borderId="43" xfId="1" applyNumberFormat="1" applyFont="1" applyBorder="1" applyAlignment="1">
      <alignment horizontal="center" vertical="center"/>
    </xf>
    <xf numFmtId="176" fontId="23" fillId="0" borderId="9" xfId="1" applyNumberFormat="1" applyFont="1" applyBorder="1" applyAlignment="1">
      <alignment vertical="center"/>
    </xf>
    <xf numFmtId="41" fontId="23" fillId="0" borderId="9" xfId="2" applyFont="1" applyBorder="1" applyAlignment="1">
      <alignment horizontal="right" vertical="center"/>
    </xf>
    <xf numFmtId="0" fontId="22" fillId="0" borderId="44" xfId="2" applyNumberFormat="1" applyFont="1" applyBorder="1" applyAlignment="1">
      <alignment horizontal="center" vertical="center"/>
    </xf>
    <xf numFmtId="0" fontId="22" fillId="0" borderId="43" xfId="2" applyNumberFormat="1" applyFont="1" applyBorder="1" applyAlignment="1">
      <alignment horizontal="center" vertical="center"/>
    </xf>
    <xf numFmtId="176" fontId="23" fillId="0" borderId="9" xfId="2" applyNumberFormat="1" applyFont="1" applyBorder="1" applyAlignment="1">
      <alignment vertical="center"/>
    </xf>
    <xf numFmtId="176" fontId="23" fillId="0" borderId="10" xfId="1" applyNumberFormat="1" applyFont="1" applyFill="1" applyBorder="1" applyAlignment="1">
      <alignment vertical="center"/>
    </xf>
    <xf numFmtId="41" fontId="23" fillId="0" borderId="0" xfId="2" applyFont="1" applyBorder="1" applyAlignment="1">
      <alignment vertical="center"/>
    </xf>
    <xf numFmtId="0" fontId="22" fillId="0" borderId="44" xfId="1" applyNumberFormat="1" applyFont="1" applyBorder="1" applyAlignment="1">
      <alignment horizontal="center" vertical="center"/>
    </xf>
    <xf numFmtId="0" fontId="24" fillId="0" borderId="43" xfId="1" applyNumberFormat="1" applyFont="1" applyBorder="1" applyAlignment="1">
      <alignment horizontal="center" vertical="center"/>
    </xf>
    <xf numFmtId="176" fontId="25" fillId="0" borderId="9" xfId="2" applyNumberFormat="1" applyFont="1" applyBorder="1" applyAlignment="1">
      <alignment vertical="center"/>
    </xf>
    <xf numFmtId="41" fontId="26" fillId="0" borderId="9" xfId="2" applyFont="1" applyBorder="1" applyAlignment="1">
      <alignment vertical="center"/>
    </xf>
    <xf numFmtId="176" fontId="26" fillId="0" borderId="9" xfId="1" applyNumberFormat="1" applyFont="1" applyBorder="1" applyAlignment="1">
      <alignment horizontal="right" vertical="center"/>
    </xf>
    <xf numFmtId="41" fontId="25" fillId="0" borderId="0" xfId="2" applyFont="1" applyBorder="1" applyAlignment="1">
      <alignment vertical="center"/>
    </xf>
    <xf numFmtId="0" fontId="24" fillId="0" borderId="44" xfId="1" applyNumberFormat="1" applyFont="1" applyBorder="1" applyAlignment="1">
      <alignment horizontal="center" vertical="center"/>
    </xf>
    <xf numFmtId="176" fontId="27" fillId="0" borderId="0" xfId="1" applyNumberFormat="1" applyFont="1" applyBorder="1" applyAlignment="1">
      <alignment vertical="center"/>
    </xf>
    <xf numFmtId="176" fontId="25" fillId="0" borderId="9" xfId="1" applyNumberFormat="1" applyFont="1" applyBorder="1" applyAlignment="1">
      <alignment vertical="center"/>
    </xf>
    <xf numFmtId="176" fontId="26" fillId="0" borderId="9" xfId="1" applyNumberFormat="1" applyFont="1" applyFill="1" applyBorder="1" applyAlignment="1">
      <alignment vertical="center"/>
    </xf>
    <xf numFmtId="0" fontId="22" fillId="0" borderId="45" xfId="1" applyNumberFormat="1" applyFont="1" applyBorder="1" applyAlignment="1">
      <alignment horizontal="center" vertical="center"/>
    </xf>
    <xf numFmtId="176" fontId="23" fillId="0" borderId="46" xfId="1" applyNumberFormat="1" applyFont="1" applyBorder="1" applyAlignment="1">
      <alignment vertical="center"/>
    </xf>
    <xf numFmtId="0" fontId="22" fillId="0" borderId="47" xfId="2" applyNumberFormat="1" applyFont="1" applyBorder="1" applyAlignment="1">
      <alignment horizontal="center" vertical="center"/>
    </xf>
    <xf numFmtId="0" fontId="22" fillId="0" borderId="45" xfId="2" applyNumberFormat="1" applyFont="1" applyBorder="1" applyAlignment="1">
      <alignment horizontal="center" vertical="center"/>
    </xf>
    <xf numFmtId="0" fontId="22" fillId="0" borderId="47" xfId="1" applyNumberFormat="1" applyFont="1" applyBorder="1" applyAlignment="1">
      <alignment horizontal="center" vertical="center"/>
    </xf>
    <xf numFmtId="0" fontId="24" fillId="0" borderId="45" xfId="1" applyNumberFormat="1" applyFont="1" applyBorder="1" applyAlignment="1">
      <alignment horizontal="center" vertical="center"/>
    </xf>
    <xf numFmtId="176" fontId="25" fillId="0" borderId="46" xfId="1" applyNumberFormat="1" applyFont="1" applyBorder="1" applyAlignment="1">
      <alignment vertical="center"/>
    </xf>
    <xf numFmtId="41" fontId="26" fillId="0" borderId="46" xfId="2" applyFont="1" applyFill="1" applyBorder="1" applyAlignment="1">
      <alignment vertical="center"/>
    </xf>
    <xf numFmtId="176" fontId="26" fillId="0" borderId="46" xfId="1" applyNumberFormat="1" applyFont="1" applyBorder="1" applyAlignment="1">
      <alignment horizontal="right" vertical="center"/>
    </xf>
    <xf numFmtId="176" fontId="26" fillId="0" borderId="46" xfId="1" applyNumberFormat="1" applyFont="1" applyFill="1" applyBorder="1" applyAlignment="1">
      <alignment vertical="center"/>
    </xf>
    <xf numFmtId="0" fontId="24" fillId="0" borderId="47" xfId="1" applyNumberFormat="1" applyFont="1" applyBorder="1" applyAlignment="1">
      <alignment horizontal="center" vertical="center"/>
    </xf>
    <xf numFmtId="176" fontId="22" fillId="0" borderId="43" xfId="1" applyNumberFormat="1" applyFont="1" applyBorder="1" applyAlignment="1">
      <alignment horizontal="center" vertical="center"/>
    </xf>
    <xf numFmtId="176" fontId="23" fillId="0" borderId="32" xfId="1" applyNumberFormat="1" applyFont="1" applyBorder="1" applyAlignment="1">
      <alignment vertical="center"/>
    </xf>
    <xf numFmtId="176" fontId="22" fillId="0" borderId="44" xfId="1" applyNumberFormat="1" applyFont="1" applyBorder="1" applyAlignment="1">
      <alignment horizontal="center" vertical="center"/>
    </xf>
    <xf numFmtId="176" fontId="23" fillId="0" borderId="9" xfId="3" applyNumberFormat="1" applyFont="1" applyBorder="1" applyAlignment="1">
      <alignment vertical="center"/>
    </xf>
    <xf numFmtId="41" fontId="23" fillId="0" borderId="0" xfId="3" applyFont="1" applyBorder="1" applyAlignment="1">
      <alignment vertical="center"/>
    </xf>
    <xf numFmtId="41" fontId="23" fillId="0" borderId="9" xfId="3" applyFont="1" applyBorder="1" applyAlignment="1">
      <alignment vertical="center"/>
    </xf>
    <xf numFmtId="176" fontId="23" fillId="0" borderId="9" xfId="3" applyNumberFormat="1" applyFont="1" applyBorder="1" applyAlignment="1">
      <alignment horizontal="right" vertical="center"/>
    </xf>
    <xf numFmtId="176" fontId="23" fillId="0" borderId="9" xfId="1" applyNumberFormat="1" applyFont="1" applyFill="1" applyBorder="1" applyAlignment="1">
      <alignment vertical="center"/>
    </xf>
    <xf numFmtId="176" fontId="23" fillId="0" borderId="0" xfId="2" applyNumberFormat="1" applyFont="1" applyBorder="1" applyAlignment="1">
      <alignment vertical="center"/>
    </xf>
    <xf numFmtId="176" fontId="24" fillId="0" borderId="44" xfId="1" applyNumberFormat="1" applyFont="1" applyBorder="1" applyAlignment="1">
      <alignment horizontal="center" vertical="center"/>
    </xf>
    <xf numFmtId="41" fontId="23" fillId="0" borderId="0" xfId="3" applyFont="1" applyAlignment="1">
      <alignment vertical="center"/>
    </xf>
    <xf numFmtId="176" fontId="23" fillId="0" borderId="10" xfId="1" applyNumberFormat="1" applyFont="1" applyBorder="1" applyAlignment="1">
      <alignment vertical="center"/>
    </xf>
    <xf numFmtId="176" fontId="22" fillId="0" borderId="48" xfId="1" applyNumberFormat="1" applyFont="1" applyBorder="1" applyAlignment="1">
      <alignment horizontal="center" vertical="center"/>
    </xf>
    <xf numFmtId="176" fontId="23" fillId="0" borderId="18" xfId="1" applyNumberFormat="1" applyFont="1" applyBorder="1" applyAlignment="1">
      <alignment vertical="center"/>
    </xf>
    <xf numFmtId="176" fontId="22" fillId="0" borderId="49" xfId="1" applyNumberFormat="1" applyFont="1" applyBorder="1" applyAlignment="1">
      <alignment horizontal="center" vertical="center"/>
    </xf>
    <xf numFmtId="176" fontId="23" fillId="0" borderId="18" xfId="3" applyNumberFormat="1" applyFont="1" applyBorder="1" applyAlignment="1">
      <alignment vertical="center"/>
    </xf>
    <xf numFmtId="176" fontId="23" fillId="0" borderId="19" xfId="1" applyNumberFormat="1" applyFont="1" applyFill="1" applyBorder="1" applyAlignment="1">
      <alignment vertical="center"/>
    </xf>
    <xf numFmtId="41" fontId="23" fillId="0" borderId="18" xfId="3" applyFont="1" applyBorder="1" applyAlignment="1">
      <alignment vertical="center"/>
    </xf>
    <xf numFmtId="176" fontId="23" fillId="0" borderId="18" xfId="3" applyNumberFormat="1" applyFont="1" applyBorder="1" applyAlignment="1">
      <alignment horizontal="right" vertical="center"/>
    </xf>
    <xf numFmtId="176" fontId="23" fillId="0" borderId="18" xfId="1" applyNumberFormat="1" applyFont="1" applyFill="1" applyBorder="1" applyAlignment="1">
      <alignment vertical="center"/>
    </xf>
    <xf numFmtId="176" fontId="24" fillId="0" borderId="49" xfId="1" applyNumberFormat="1" applyFont="1" applyBorder="1" applyAlignment="1">
      <alignment horizontal="center" vertical="center"/>
    </xf>
    <xf numFmtId="176" fontId="8" fillId="0" borderId="0" xfId="1" applyNumberFormat="1" applyFont="1" applyAlignment="1">
      <alignment horizontal="center" vertical="center"/>
    </xf>
    <xf numFmtId="0" fontId="28" fillId="0" borderId="0" xfId="4" applyFont="1">
      <alignment vertical="center"/>
    </xf>
    <xf numFmtId="0" fontId="28" fillId="0" borderId="0" xfId="5" applyFont="1">
      <alignment vertical="center"/>
    </xf>
    <xf numFmtId="0" fontId="28" fillId="0" borderId="0" xfId="6" applyFont="1">
      <alignment vertical="center"/>
    </xf>
    <xf numFmtId="0" fontId="8" fillId="0" borderId="0" xfId="1" applyFont="1" applyAlignment="1">
      <alignment horizontal="center" vertical="center"/>
    </xf>
    <xf numFmtId="0" fontId="8" fillId="0" borderId="0" xfId="1" applyNumberFormat="1" applyFont="1" applyAlignment="1">
      <alignment horizontal="left"/>
    </xf>
    <xf numFmtId="41" fontId="8" fillId="0" borderId="0" xfId="1" applyNumberFormat="1" applyFont="1" applyAlignment="1">
      <alignment vertical="center"/>
    </xf>
    <xf numFmtId="0" fontId="14" fillId="0" borderId="0" xfId="1" applyNumberFormat="1" applyFont="1" applyAlignment="1">
      <alignment horizontal="left"/>
    </xf>
    <xf numFmtId="0" fontId="29" fillId="0" borderId="0" xfId="1" applyNumberFormat="1" applyFont="1" applyAlignment="1">
      <alignment horizontal="left"/>
    </xf>
    <xf numFmtId="176" fontId="8" fillId="0" borderId="0" xfId="1" applyNumberFormat="1" applyFont="1" applyAlignment="1">
      <alignment horizontal="left"/>
    </xf>
    <xf numFmtId="0" fontId="14" fillId="0" borderId="0" xfId="1" applyNumberFormat="1" applyFont="1" applyAlignment="1">
      <alignment horizontal="right"/>
    </xf>
    <xf numFmtId="0" fontId="2" fillId="0" borderId="0" xfId="1"/>
    <xf numFmtId="0" fontId="8" fillId="0" borderId="0" xfId="1" applyFont="1" applyFill="1" applyBorder="1" applyAlignment="1">
      <alignment horizontal="center" vertical="center" wrapText="1"/>
    </xf>
    <xf numFmtId="176" fontId="30" fillId="0" borderId="21" xfId="1" applyNumberFormat="1" applyFont="1" applyBorder="1" applyAlignment="1">
      <alignment vertical="center"/>
    </xf>
    <xf numFmtId="0" fontId="2" fillId="0" borderId="21" xfId="1" applyBorder="1"/>
    <xf numFmtId="0" fontId="8" fillId="2" borderId="52" xfId="1" applyFont="1" applyFill="1" applyBorder="1" applyAlignment="1">
      <alignment horizontal="center" vertical="center" wrapText="1"/>
    </xf>
    <xf numFmtId="0" fontId="22" fillId="2" borderId="18" xfId="1" applyFont="1" applyFill="1" applyBorder="1" applyAlignment="1">
      <alignment horizontal="center" vertical="center" wrapText="1"/>
    </xf>
    <xf numFmtId="0" fontId="8" fillId="0" borderId="53" xfId="1" applyNumberFormat="1" applyFont="1" applyBorder="1" applyAlignment="1">
      <alignment horizontal="center" vertical="center"/>
    </xf>
    <xf numFmtId="176" fontId="21" fillId="0" borderId="25" xfId="1" applyNumberFormat="1" applyFont="1" applyBorder="1" applyAlignment="1">
      <alignment vertical="center"/>
    </xf>
    <xf numFmtId="176" fontId="21" fillId="0" borderId="46" xfId="1" applyNumberFormat="1" applyFont="1" applyBorder="1" applyAlignment="1">
      <alignment vertical="center"/>
    </xf>
    <xf numFmtId="176" fontId="21" fillId="0" borderId="28" xfId="1" applyNumberFormat="1" applyFont="1" applyBorder="1" applyAlignment="1">
      <alignment vertical="center"/>
    </xf>
    <xf numFmtId="176" fontId="25" fillId="0" borderId="28" xfId="1" applyNumberFormat="1" applyFont="1" applyBorder="1" applyAlignment="1">
      <alignment vertical="center"/>
    </xf>
    <xf numFmtId="176" fontId="21" fillId="0" borderId="54" xfId="1" applyNumberFormat="1" applyFont="1" applyBorder="1" applyAlignment="1">
      <alignment vertical="center"/>
    </xf>
    <xf numFmtId="0" fontId="8" fillId="0" borderId="55" xfId="1" applyNumberFormat="1" applyFont="1" applyBorder="1" applyAlignment="1">
      <alignment horizontal="center" vertical="center"/>
    </xf>
    <xf numFmtId="176" fontId="21" fillId="0" borderId="35" xfId="1" applyNumberFormat="1" applyFont="1" applyBorder="1" applyAlignment="1">
      <alignment vertical="center"/>
    </xf>
    <xf numFmtId="176" fontId="21" fillId="0" borderId="31" xfId="1" applyNumberFormat="1" applyFont="1" applyBorder="1" applyAlignment="1">
      <alignment vertical="center"/>
    </xf>
    <xf numFmtId="176" fontId="25" fillId="0" borderId="31" xfId="1" applyNumberFormat="1" applyFont="1" applyBorder="1" applyAlignment="1">
      <alignment vertical="center"/>
    </xf>
    <xf numFmtId="176" fontId="21" fillId="0" borderId="56" xfId="1" applyNumberFormat="1" applyFont="1" applyBorder="1" applyAlignment="1">
      <alignment vertical="center"/>
    </xf>
    <xf numFmtId="0" fontId="8" fillId="0" borderId="57" xfId="1" applyNumberFormat="1" applyFont="1" applyBorder="1" applyAlignment="1">
      <alignment horizontal="center" vertical="center"/>
    </xf>
    <xf numFmtId="176" fontId="21" fillId="0" borderId="58" xfId="1" applyNumberFormat="1" applyFont="1" applyBorder="1" applyAlignment="1">
      <alignment vertical="center"/>
    </xf>
    <xf numFmtId="176" fontId="21" fillId="0" borderId="32" xfId="1" applyNumberFormat="1" applyFont="1" applyBorder="1" applyAlignment="1">
      <alignment vertical="center"/>
    </xf>
    <xf numFmtId="176" fontId="25" fillId="0" borderId="32" xfId="1" applyNumberFormat="1" applyFont="1" applyBorder="1" applyAlignment="1">
      <alignment vertical="center"/>
    </xf>
    <xf numFmtId="176" fontId="21" fillId="0" borderId="59" xfId="1" applyNumberFormat="1" applyFont="1" applyBorder="1" applyAlignment="1">
      <alignment vertical="center"/>
    </xf>
    <xf numFmtId="0" fontId="29" fillId="4" borderId="55" xfId="1" applyNumberFormat="1" applyFont="1" applyFill="1" applyBorder="1" applyAlignment="1">
      <alignment horizontal="center" vertical="center"/>
    </xf>
    <xf numFmtId="176" fontId="31" fillId="4" borderId="35" xfId="1" applyNumberFormat="1" applyFont="1" applyFill="1" applyBorder="1" applyAlignment="1">
      <alignment vertical="center"/>
    </xf>
    <xf numFmtId="176" fontId="31" fillId="4" borderId="31" xfId="1" applyNumberFormat="1" applyFont="1" applyFill="1" applyBorder="1" applyAlignment="1">
      <alignment vertical="center"/>
    </xf>
    <xf numFmtId="176" fontId="32" fillId="4" borderId="31" xfId="1" applyNumberFormat="1" applyFont="1" applyFill="1" applyBorder="1" applyAlignment="1">
      <alignment vertical="center"/>
    </xf>
    <xf numFmtId="176" fontId="31" fillId="4" borderId="56" xfId="1" applyNumberFormat="1" applyFont="1" applyFill="1" applyBorder="1" applyAlignment="1">
      <alignment vertical="center"/>
    </xf>
    <xf numFmtId="0" fontId="8" fillId="0" borderId="60" xfId="1" applyNumberFormat="1" applyFont="1" applyFill="1" applyBorder="1" applyAlignment="1">
      <alignment horizontal="center" vertical="center"/>
    </xf>
    <xf numFmtId="176" fontId="21" fillId="0" borderId="61" xfId="1" applyNumberFormat="1" applyFont="1" applyBorder="1" applyAlignment="1">
      <alignment vertical="center"/>
    </xf>
    <xf numFmtId="176" fontId="21" fillId="0" borderId="46" xfId="1" applyNumberFormat="1" applyFont="1" applyFill="1" applyBorder="1" applyAlignment="1">
      <alignment vertical="center"/>
    </xf>
    <xf numFmtId="176" fontId="25" fillId="0" borderId="46" xfId="1" applyNumberFormat="1" applyFont="1" applyFill="1" applyBorder="1" applyAlignment="1">
      <alignment vertical="center"/>
    </xf>
    <xf numFmtId="176" fontId="21" fillId="0" borderId="47" xfId="1" applyNumberFormat="1" applyFont="1" applyFill="1" applyBorder="1" applyAlignment="1">
      <alignment vertical="center"/>
    </xf>
    <xf numFmtId="0" fontId="2" fillId="0" borderId="0" xfId="1" applyFont="1"/>
    <xf numFmtId="176" fontId="2" fillId="0" borderId="0" xfId="1" applyNumberFormat="1" applyFont="1"/>
    <xf numFmtId="0" fontId="8" fillId="0" borderId="55" xfId="1" applyNumberFormat="1" applyFont="1" applyBorder="1" applyAlignment="1">
      <alignment horizontal="center" vertical="center" wrapText="1"/>
    </xf>
    <xf numFmtId="176" fontId="2" fillId="0" borderId="0" xfId="1" applyNumberFormat="1"/>
    <xf numFmtId="187" fontId="2" fillId="0" borderId="0" xfId="1" applyNumberFormat="1"/>
    <xf numFmtId="187" fontId="0" fillId="0" borderId="0" xfId="7" applyNumberFormat="1" applyFont="1" applyAlignment="1"/>
    <xf numFmtId="41" fontId="0" fillId="0" borderId="0" xfId="2" applyFont="1"/>
    <xf numFmtId="0" fontId="8" fillId="0" borderId="57" xfId="1" applyNumberFormat="1" applyFont="1" applyBorder="1" applyAlignment="1">
      <alignment horizontal="center" vertical="center" wrapText="1"/>
    </xf>
    <xf numFmtId="176" fontId="21" fillId="0" borderId="44" xfId="1" applyNumberFormat="1" applyFont="1" applyFill="1" applyBorder="1" applyAlignment="1">
      <alignment vertical="center"/>
    </xf>
    <xf numFmtId="0" fontId="29" fillId="4" borderId="62" xfId="1" applyNumberFormat="1" applyFont="1" applyFill="1" applyBorder="1" applyAlignment="1">
      <alignment horizontal="center" vertical="center"/>
    </xf>
    <xf numFmtId="176" fontId="31" fillId="4" borderId="52" xfId="1" applyNumberFormat="1" applyFont="1" applyFill="1" applyBorder="1" applyAlignment="1">
      <alignment vertical="center"/>
    </xf>
    <xf numFmtId="176" fontId="31" fillId="4" borderId="38" xfId="1" applyNumberFormat="1" applyFont="1" applyFill="1" applyBorder="1" applyAlignment="1">
      <alignment vertical="center"/>
    </xf>
    <xf numFmtId="176" fontId="32" fillId="4" borderId="38" xfId="1" applyNumberFormat="1" applyFont="1" applyFill="1" applyBorder="1" applyAlignment="1">
      <alignment vertical="center"/>
    </xf>
    <xf numFmtId="176" fontId="31" fillId="4" borderId="63" xfId="1" applyNumberFormat="1" applyFont="1" applyFill="1" applyBorder="1" applyAlignment="1">
      <alignment vertical="center"/>
    </xf>
    <xf numFmtId="0" fontId="29" fillId="4" borderId="64" xfId="1" applyNumberFormat="1" applyFont="1" applyFill="1" applyBorder="1" applyAlignment="1">
      <alignment horizontal="center" vertical="center"/>
    </xf>
    <xf numFmtId="176" fontId="31" fillId="4" borderId="2" xfId="1" applyNumberFormat="1" applyFont="1" applyFill="1" applyBorder="1" applyAlignment="1">
      <alignment vertical="center"/>
    </xf>
    <xf numFmtId="176" fontId="31" fillId="4" borderId="3" xfId="1" applyNumberFormat="1" applyFont="1" applyFill="1" applyBorder="1" applyAlignment="1">
      <alignment vertical="center"/>
    </xf>
    <xf numFmtId="176" fontId="32" fillId="4" borderId="3" xfId="1" applyNumberFormat="1" applyFont="1" applyFill="1" applyBorder="1" applyAlignment="1">
      <alignment vertical="center"/>
    </xf>
    <xf numFmtId="176" fontId="31" fillId="4" borderId="65" xfId="1" applyNumberFormat="1" applyFont="1" applyFill="1" applyBorder="1" applyAlignment="1">
      <alignment vertical="center"/>
    </xf>
    <xf numFmtId="188" fontId="0" fillId="0" borderId="0" xfId="7" applyNumberFormat="1" applyFont="1" applyAlignment="1"/>
    <xf numFmtId="176" fontId="10" fillId="0" borderId="13" xfId="1" applyNumberFormat="1" applyFont="1" applyBorder="1" applyAlignment="1">
      <alignment vertical="center"/>
    </xf>
    <xf numFmtId="184" fontId="13" fillId="0" borderId="0" xfId="2" applyNumberFormat="1" applyFont="1" applyAlignment="1">
      <alignment horizontal="center" vertical="center"/>
    </xf>
    <xf numFmtId="180" fontId="13" fillId="0" borderId="0" xfId="2" applyNumberFormat="1" applyFont="1" applyAlignment="1">
      <alignment horizontal="center" vertical="center"/>
    </xf>
    <xf numFmtId="189" fontId="8" fillId="0" borderId="0" xfId="1" applyNumberFormat="1" applyFont="1" applyAlignment="1">
      <alignment horizontal="left" vertical="center"/>
    </xf>
    <xf numFmtId="0" fontId="16" fillId="0" borderId="0" xfId="1" applyFont="1" applyAlignment="1">
      <alignment horizontal="center" vertical="center"/>
    </xf>
    <xf numFmtId="184" fontId="16" fillId="0" borderId="0" xfId="2" applyNumberFormat="1" applyFont="1" applyAlignment="1">
      <alignment horizontal="center" vertical="center"/>
    </xf>
    <xf numFmtId="180" fontId="16" fillId="0" borderId="0" xfId="2" applyNumberFormat="1" applyFont="1" applyAlignment="1">
      <alignment horizontal="center" vertical="center"/>
    </xf>
    <xf numFmtId="189" fontId="13" fillId="0" borderId="0" xfId="1" applyNumberFormat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8" fillId="2" borderId="12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184" fontId="8" fillId="2" borderId="9" xfId="2" applyNumberFormat="1" applyFont="1" applyFill="1" applyBorder="1" applyAlignment="1">
      <alignment horizontal="center" vertical="center"/>
    </xf>
    <xf numFmtId="180" fontId="8" fillId="2" borderId="9" xfId="2" applyNumberFormat="1" applyFont="1" applyFill="1" applyBorder="1" applyAlignment="1">
      <alignment horizontal="center" vertical="center"/>
    </xf>
    <xf numFmtId="184" fontId="8" fillId="2" borderId="18" xfId="2" applyNumberFormat="1" applyFont="1" applyFill="1" applyBorder="1" applyAlignment="1">
      <alignment horizontal="center" vertical="center" wrapText="1"/>
    </xf>
    <xf numFmtId="180" fontId="5" fillId="2" borderId="18" xfId="2" applyNumberFormat="1" applyFont="1" applyFill="1" applyBorder="1" applyAlignment="1">
      <alignment horizontal="center" vertical="center" wrapText="1"/>
    </xf>
    <xf numFmtId="190" fontId="10" fillId="0" borderId="12" xfId="2" applyNumberFormat="1" applyFont="1" applyBorder="1" applyAlignment="1">
      <alignment horizontal="right" vertical="center"/>
    </xf>
    <xf numFmtId="190" fontId="10" fillId="0" borderId="12" xfId="2" quotePrefix="1" applyNumberFormat="1" applyFont="1" applyBorder="1" applyAlignment="1">
      <alignment horizontal="right" vertical="center"/>
    </xf>
    <xf numFmtId="191" fontId="10" fillId="0" borderId="12" xfId="2" quotePrefix="1" applyNumberFormat="1" applyFont="1" applyBorder="1" applyAlignment="1">
      <alignment horizontal="right" vertical="center"/>
    </xf>
    <xf numFmtId="189" fontId="10" fillId="0" borderId="12" xfId="2" applyNumberFormat="1" applyFont="1" applyBorder="1" applyAlignment="1">
      <alignment horizontal="right" vertical="center"/>
    </xf>
    <xf numFmtId="192" fontId="10" fillId="0" borderId="12" xfId="2" quotePrefix="1" applyNumberFormat="1" applyFont="1" applyBorder="1" applyAlignment="1">
      <alignment horizontal="right" vertical="center"/>
    </xf>
    <xf numFmtId="189" fontId="10" fillId="0" borderId="12" xfId="2" applyNumberFormat="1" applyFont="1" applyBorder="1" applyAlignment="1">
      <alignment horizontal="center" vertical="center"/>
    </xf>
    <xf numFmtId="0" fontId="33" fillId="0" borderId="0" xfId="1" applyFont="1" applyAlignment="1">
      <alignment vertical="center"/>
    </xf>
    <xf numFmtId="190" fontId="10" fillId="0" borderId="9" xfId="2" applyNumberFormat="1" applyFont="1" applyBorder="1" applyAlignment="1">
      <alignment horizontal="right" vertical="center"/>
    </xf>
    <xf numFmtId="191" fontId="10" fillId="0" borderId="9" xfId="1" applyNumberFormat="1" applyFont="1" applyBorder="1" applyAlignment="1">
      <alignment horizontal="right" vertical="center"/>
    </xf>
    <xf numFmtId="189" fontId="10" fillId="0" borderId="9" xfId="2" applyNumberFormat="1" applyFont="1" applyBorder="1" applyAlignment="1">
      <alignment horizontal="right" vertical="center"/>
    </xf>
    <xf numFmtId="192" fontId="10" fillId="0" borderId="9" xfId="1" applyNumberFormat="1" applyFont="1" applyBorder="1" applyAlignment="1">
      <alignment horizontal="right" vertical="center"/>
    </xf>
    <xf numFmtId="189" fontId="10" fillId="0" borderId="9" xfId="2" applyNumberFormat="1" applyFont="1" applyFill="1" applyBorder="1" applyAlignment="1">
      <alignment horizontal="right" vertical="center"/>
    </xf>
    <xf numFmtId="0" fontId="8" fillId="0" borderId="45" xfId="1" applyNumberFormat="1" applyFont="1" applyBorder="1" applyAlignment="1">
      <alignment horizontal="center" vertical="center"/>
    </xf>
    <xf numFmtId="190" fontId="10" fillId="0" borderId="46" xfId="2" applyNumberFormat="1" applyFont="1" applyBorder="1" applyAlignment="1">
      <alignment horizontal="right" vertical="center"/>
    </xf>
    <xf numFmtId="190" fontId="23" fillId="0" borderId="46" xfId="2" applyNumberFormat="1" applyFont="1" applyBorder="1" applyAlignment="1">
      <alignment horizontal="right" vertical="center"/>
    </xf>
    <xf numFmtId="191" fontId="10" fillId="0" borderId="46" xfId="1" applyNumberFormat="1" applyFont="1" applyBorder="1" applyAlignment="1">
      <alignment horizontal="right" vertical="center"/>
    </xf>
    <xf numFmtId="189" fontId="23" fillId="0" borderId="46" xfId="2" applyNumberFormat="1" applyFont="1" applyFill="1" applyBorder="1" applyAlignment="1">
      <alignment horizontal="right" vertical="center"/>
    </xf>
    <xf numFmtId="192" fontId="10" fillId="0" borderId="46" xfId="1" applyNumberFormat="1" applyFont="1" applyBorder="1" applyAlignment="1">
      <alignment horizontal="right" vertical="center"/>
    </xf>
    <xf numFmtId="189" fontId="10" fillId="0" borderId="46" xfId="2" applyNumberFormat="1" applyFont="1" applyBorder="1" applyAlignment="1">
      <alignment horizontal="right" vertical="center"/>
    </xf>
    <xf numFmtId="189" fontId="10" fillId="0" borderId="46" xfId="2" applyNumberFormat="1" applyFont="1" applyFill="1" applyBorder="1" applyAlignment="1">
      <alignment horizontal="right" vertical="center"/>
    </xf>
    <xf numFmtId="0" fontId="8" fillId="0" borderId="47" xfId="1" applyNumberFormat="1" applyFont="1" applyBorder="1" applyAlignment="1">
      <alignment horizontal="center" vertical="center"/>
    </xf>
    <xf numFmtId="176" fontId="8" fillId="0" borderId="43" xfId="1" applyNumberFormat="1" applyFont="1" applyBorder="1" applyAlignment="1">
      <alignment horizontal="center" vertical="center"/>
    </xf>
    <xf numFmtId="190" fontId="10" fillId="0" borderId="9" xfId="2" applyNumberFormat="1" applyFont="1" applyFill="1" applyBorder="1" applyAlignment="1">
      <alignment horizontal="right" vertical="center"/>
    </xf>
    <xf numFmtId="190" fontId="23" fillId="0" borderId="9" xfId="2" applyNumberFormat="1" applyFont="1" applyBorder="1" applyAlignment="1">
      <alignment horizontal="right" vertical="center"/>
    </xf>
    <xf numFmtId="176" fontId="8" fillId="0" borderId="44" xfId="1" applyNumberFormat="1" applyFont="1" applyBorder="1" applyAlignment="1">
      <alignment horizontal="center" vertical="center"/>
    </xf>
    <xf numFmtId="190" fontId="23" fillId="0" borderId="9" xfId="2" applyNumberFormat="1" applyFont="1" applyFill="1" applyBorder="1" applyAlignment="1">
      <alignment horizontal="right" vertical="center"/>
    </xf>
    <xf numFmtId="176" fontId="8" fillId="0" borderId="48" xfId="1" applyNumberFormat="1" applyFont="1" applyBorder="1" applyAlignment="1">
      <alignment horizontal="center" vertical="center"/>
    </xf>
    <xf numFmtId="190" fontId="10" fillId="0" borderId="18" xfId="2" applyNumberFormat="1" applyFont="1" applyBorder="1" applyAlignment="1">
      <alignment horizontal="right" vertical="center"/>
    </xf>
    <xf numFmtId="190" fontId="10" fillId="0" borderId="18" xfId="2" applyNumberFormat="1" applyFont="1" applyFill="1" applyBorder="1" applyAlignment="1">
      <alignment horizontal="right" vertical="center"/>
    </xf>
    <xf numFmtId="190" fontId="23" fillId="0" borderId="18" xfId="2" applyNumberFormat="1" applyFont="1" applyBorder="1" applyAlignment="1">
      <alignment horizontal="right" vertical="center"/>
    </xf>
    <xf numFmtId="191" fontId="10" fillId="0" borderId="18" xfId="1" applyNumberFormat="1" applyFont="1" applyBorder="1" applyAlignment="1">
      <alignment horizontal="right" vertical="center"/>
    </xf>
    <xf numFmtId="192" fontId="10" fillId="0" borderId="18" xfId="1" applyNumberFormat="1" applyFont="1" applyBorder="1" applyAlignment="1">
      <alignment horizontal="right" vertical="center"/>
    </xf>
    <xf numFmtId="189" fontId="10" fillId="0" borderId="18" xfId="2" applyNumberFormat="1" applyFont="1" applyFill="1" applyBorder="1" applyAlignment="1">
      <alignment horizontal="right" vertical="center"/>
    </xf>
    <xf numFmtId="176" fontId="8" fillId="0" borderId="49" xfId="1" applyNumberFormat="1" applyFont="1" applyBorder="1" applyAlignment="1">
      <alignment horizontal="center" vertical="center"/>
    </xf>
    <xf numFmtId="176" fontId="8" fillId="0" borderId="0" xfId="1" applyNumberFormat="1" applyFont="1" applyBorder="1" applyAlignment="1">
      <alignment horizontal="center" vertical="center"/>
    </xf>
    <xf numFmtId="176" fontId="8" fillId="0" borderId="0" xfId="1" applyNumberFormat="1" applyFont="1" applyBorder="1" applyAlignment="1">
      <alignment horizontal="right" vertical="center"/>
    </xf>
    <xf numFmtId="176" fontId="2" fillId="0" borderId="0" xfId="1" applyNumberFormat="1" applyFont="1" applyAlignment="1">
      <alignment vertical="center"/>
    </xf>
    <xf numFmtId="183" fontId="8" fillId="0" borderId="0" xfId="1" applyNumberFormat="1" applyFont="1" applyBorder="1" applyAlignment="1">
      <alignment horizontal="center" vertical="center"/>
    </xf>
    <xf numFmtId="176" fontId="8" fillId="0" borderId="0" xfId="1" applyNumberFormat="1" applyFont="1" applyBorder="1" applyAlignment="1">
      <alignment vertical="center"/>
    </xf>
    <xf numFmtId="182" fontId="8" fillId="0" borderId="0" xfId="1" applyNumberFormat="1" applyFont="1" applyBorder="1" applyAlignment="1">
      <alignment horizontal="center" vertical="center"/>
    </xf>
    <xf numFmtId="176" fontId="17" fillId="0" borderId="0" xfId="1" applyNumberFormat="1" applyFont="1" applyAlignment="1">
      <alignment vertical="center"/>
    </xf>
    <xf numFmtId="183" fontId="17" fillId="0" borderId="0" xfId="1" applyNumberFormat="1" applyFont="1" applyAlignment="1">
      <alignment horizontal="center" vertical="center"/>
    </xf>
    <xf numFmtId="184" fontId="5" fillId="0" borderId="0" xfId="2" applyNumberFormat="1" applyFont="1" applyAlignment="1">
      <alignment horizontal="left" vertical="center"/>
    </xf>
    <xf numFmtId="184" fontId="17" fillId="0" borderId="0" xfId="2" applyNumberFormat="1" applyFont="1" applyAlignment="1">
      <alignment horizontal="left" vertical="center" wrapText="1"/>
    </xf>
    <xf numFmtId="0" fontId="17" fillId="0" borderId="0" xfId="1" applyFont="1" applyAlignment="1">
      <alignment vertical="center"/>
    </xf>
    <xf numFmtId="180" fontId="17" fillId="0" borderId="0" xfId="2" applyNumberFormat="1" applyFont="1" applyAlignment="1">
      <alignment horizontal="center" vertical="center"/>
    </xf>
    <xf numFmtId="180" fontId="5" fillId="0" borderId="0" xfId="2" applyNumberFormat="1" applyFont="1" applyAlignment="1">
      <alignment horizontal="center" vertical="center"/>
    </xf>
    <xf numFmtId="0" fontId="8" fillId="0" borderId="0" xfId="1" applyNumberFormat="1" applyFont="1" applyAlignment="1"/>
    <xf numFmtId="0" fontId="8" fillId="0" borderId="0" xfId="1" applyNumberFormat="1" applyFont="1" applyAlignment="1">
      <alignment horizontal="center"/>
    </xf>
    <xf numFmtId="0" fontId="8" fillId="0" borderId="0" xfId="2" applyNumberFormat="1" applyFont="1" applyAlignment="1">
      <alignment horizontal="center"/>
    </xf>
    <xf numFmtId="0" fontId="14" fillId="0" borderId="0" xfId="1" applyNumberFormat="1" applyFont="1" applyAlignment="1"/>
    <xf numFmtId="0" fontId="2" fillId="0" borderId="0" xfId="1" applyNumberFormat="1" applyFont="1" applyAlignment="1"/>
    <xf numFmtId="183" fontId="8" fillId="0" borderId="0" xfId="1" applyNumberFormat="1" applyFont="1" applyAlignment="1">
      <alignment horizontal="center" vertical="center"/>
    </xf>
    <xf numFmtId="184" fontId="8" fillId="0" borderId="0" xfId="2" applyNumberFormat="1" applyFont="1" applyAlignment="1">
      <alignment horizontal="center" vertical="center"/>
    </xf>
    <xf numFmtId="180" fontId="8" fillId="0" borderId="0" xfId="2" applyNumberFormat="1" applyFont="1" applyAlignment="1">
      <alignment horizontal="center" vertical="center"/>
    </xf>
    <xf numFmtId="41" fontId="14" fillId="0" borderId="0" xfId="1" applyNumberFormat="1" applyFont="1" applyFill="1" applyAlignment="1">
      <alignment horizontal="left" vertical="center"/>
    </xf>
    <xf numFmtId="41" fontId="29" fillId="0" borderId="0" xfId="1" applyNumberFormat="1" applyFont="1" applyFill="1" applyBorder="1" applyAlignment="1">
      <alignment horizontal="left" vertical="center"/>
    </xf>
    <xf numFmtId="41" fontId="6" fillId="0" borderId="0" xfId="1" applyNumberFormat="1" applyFont="1" applyFill="1" applyBorder="1" applyAlignment="1">
      <alignment horizontal="left" vertical="center"/>
    </xf>
    <xf numFmtId="193" fontId="8" fillId="0" borderId="0" xfId="2" applyNumberFormat="1" applyFont="1" applyFill="1" applyBorder="1" applyAlignment="1">
      <alignment horizontal="center" vertical="center"/>
    </xf>
    <xf numFmtId="41" fontId="7" fillId="0" borderId="0" xfId="1" applyNumberFormat="1" applyFont="1" applyFill="1" applyBorder="1" applyAlignment="1">
      <alignment horizontal="left" vertical="center"/>
    </xf>
    <xf numFmtId="0" fontId="7" fillId="0" borderId="0" xfId="1" applyFont="1" applyBorder="1" applyAlignment="1">
      <alignment horizontal="left" vertical="center" indent="1"/>
    </xf>
    <xf numFmtId="0" fontId="7" fillId="0" borderId="0" xfId="1" applyFont="1" applyBorder="1" applyAlignment="1">
      <alignment vertical="center"/>
    </xf>
    <xf numFmtId="0" fontId="7" fillId="0" borderId="0" xfId="1" applyFont="1" applyFill="1" applyAlignment="1">
      <alignment vertical="center"/>
    </xf>
    <xf numFmtId="0" fontId="5" fillId="0" borderId="21" xfId="2" quotePrefix="1" applyNumberFormat="1" applyFont="1" applyBorder="1" applyAlignment="1">
      <alignment horizontal="left" vertical="center"/>
    </xf>
    <xf numFmtId="41" fontId="8" fillId="0" borderId="21" xfId="2" applyNumberFormat="1" applyFont="1" applyFill="1" applyBorder="1" applyAlignment="1">
      <alignment horizontal="left" vertical="center"/>
    </xf>
    <xf numFmtId="193" fontId="8" fillId="0" borderId="21" xfId="2" applyNumberFormat="1" applyFont="1" applyFill="1" applyBorder="1" applyAlignment="1">
      <alignment horizontal="left" vertical="center"/>
    </xf>
    <xf numFmtId="41" fontId="8" fillId="0" borderId="21" xfId="1" applyNumberFormat="1" applyFont="1" applyFill="1" applyBorder="1" applyAlignment="1">
      <alignment horizontal="left" vertical="center"/>
    </xf>
    <xf numFmtId="193" fontId="8" fillId="0" borderId="21" xfId="2" applyNumberFormat="1" applyFont="1" applyFill="1" applyBorder="1" applyAlignment="1">
      <alignment horizontal="center" vertical="center"/>
    </xf>
    <xf numFmtId="0" fontId="8" fillId="0" borderId="0" xfId="1" applyFont="1" applyFill="1" applyAlignment="1">
      <alignment vertical="center"/>
    </xf>
    <xf numFmtId="41" fontId="8" fillId="2" borderId="71" xfId="1" applyNumberFormat="1" applyFont="1" applyFill="1" applyBorder="1" applyAlignment="1">
      <alignment horizontal="center" vertical="center"/>
    </xf>
    <xf numFmtId="193" fontId="8" fillId="2" borderId="71" xfId="2" applyNumberFormat="1" applyFont="1" applyFill="1" applyBorder="1" applyAlignment="1">
      <alignment horizontal="center" vertical="center"/>
    </xf>
    <xf numFmtId="41" fontId="8" fillId="2" borderId="76" xfId="1" applyNumberFormat="1" applyFont="1" applyFill="1" applyBorder="1" applyAlignment="1">
      <alignment horizontal="center" vertical="center"/>
    </xf>
    <xf numFmtId="193" fontId="8" fillId="2" borderId="76" xfId="2" applyNumberFormat="1" applyFont="1" applyFill="1" applyBorder="1" applyAlignment="1">
      <alignment horizontal="center" vertical="center"/>
    </xf>
    <xf numFmtId="41" fontId="8" fillId="2" borderId="81" xfId="1" applyNumberFormat="1" applyFont="1" applyFill="1" applyBorder="1" applyAlignment="1">
      <alignment horizontal="center" vertical="center" wrapText="1"/>
    </xf>
    <xf numFmtId="193" fontId="8" fillId="2" borderId="81" xfId="2" applyNumberFormat="1" applyFont="1" applyFill="1" applyBorder="1" applyAlignment="1">
      <alignment horizontal="center" vertical="center"/>
    </xf>
    <xf numFmtId="41" fontId="8" fillId="2" borderId="81" xfId="1" applyNumberFormat="1" applyFont="1" applyFill="1" applyBorder="1" applyAlignment="1">
      <alignment vertical="center"/>
    </xf>
    <xf numFmtId="0" fontId="34" fillId="0" borderId="84" xfId="1" applyFont="1" applyBorder="1" applyAlignment="1">
      <alignment horizontal="left" vertical="center"/>
    </xf>
    <xf numFmtId="0" fontId="35" fillId="0" borderId="85" xfId="1" applyFont="1" applyBorder="1" applyAlignment="1">
      <alignment horizontal="left" vertical="center"/>
    </xf>
    <xf numFmtId="41" fontId="25" fillId="0" borderId="71" xfId="2" applyNumberFormat="1" applyFont="1" applyFill="1" applyBorder="1" applyAlignment="1">
      <alignment horizontal="right" vertical="center"/>
    </xf>
    <xf numFmtId="41" fontId="25" fillId="0" borderId="71" xfId="2" applyNumberFormat="1" applyFont="1" applyFill="1" applyBorder="1" applyAlignment="1">
      <alignment horizontal="center" vertical="center"/>
    </xf>
    <xf numFmtId="176" fontId="25" fillId="0" borderId="71" xfId="2" applyNumberFormat="1" applyFont="1" applyFill="1" applyBorder="1" applyAlignment="1">
      <alignment horizontal="right" vertical="center"/>
    </xf>
    <xf numFmtId="193" fontId="25" fillId="0" borderId="71" xfId="2" applyNumberFormat="1" applyFont="1" applyFill="1" applyBorder="1" applyAlignment="1">
      <alignment horizontal="right" vertical="center"/>
    </xf>
    <xf numFmtId="187" fontId="25" fillId="0" borderId="71" xfId="2" applyNumberFormat="1" applyFont="1" applyFill="1" applyBorder="1" applyAlignment="1">
      <alignment horizontal="right" vertical="center"/>
    </xf>
    <xf numFmtId="0" fontId="35" fillId="0" borderId="86" xfId="1" applyFont="1" applyBorder="1" applyAlignment="1">
      <alignment horizontal="left" vertical="center" indent="1"/>
    </xf>
    <xf numFmtId="0" fontId="35" fillId="0" borderId="14" xfId="1" applyFont="1" applyBorder="1" applyAlignment="1">
      <alignment vertical="center"/>
    </xf>
    <xf numFmtId="0" fontId="34" fillId="0" borderId="0" xfId="1" applyFont="1" applyFill="1" applyAlignment="1">
      <alignment vertical="center"/>
    </xf>
    <xf numFmtId="0" fontId="34" fillId="0" borderId="7" xfId="1" applyFont="1" applyBorder="1" applyAlignment="1">
      <alignment horizontal="left" vertical="center"/>
    </xf>
    <xf numFmtId="0" fontId="35" fillId="0" borderId="87" xfId="1" applyFont="1" applyBorder="1" applyAlignment="1">
      <alignment horizontal="left" vertical="center"/>
    </xf>
    <xf numFmtId="41" fontId="25" fillId="0" borderId="76" xfId="2" applyNumberFormat="1" applyFont="1" applyFill="1" applyBorder="1" applyAlignment="1">
      <alignment horizontal="right" vertical="center"/>
    </xf>
    <xf numFmtId="41" fontId="25" fillId="0" borderId="76" xfId="2" applyNumberFormat="1" applyFont="1" applyFill="1" applyBorder="1" applyAlignment="1">
      <alignment horizontal="center" vertical="center"/>
    </xf>
    <xf numFmtId="176" fontId="25" fillId="0" borderId="76" xfId="2" applyNumberFormat="1" applyFont="1" applyFill="1" applyBorder="1" applyAlignment="1">
      <alignment horizontal="right" vertical="center"/>
    </xf>
    <xf numFmtId="193" fontId="25" fillId="0" borderId="76" xfId="2" applyNumberFormat="1" applyFont="1" applyFill="1" applyBorder="1" applyAlignment="1">
      <alignment horizontal="right" vertical="center"/>
    </xf>
    <xf numFmtId="187" fontId="25" fillId="0" borderId="76" xfId="2" applyNumberFormat="1" applyFont="1" applyFill="1" applyBorder="1" applyAlignment="1">
      <alignment horizontal="right" vertical="center"/>
    </xf>
    <xf numFmtId="0" fontId="35" fillId="0" borderId="88" xfId="1" applyFont="1" applyBorder="1" applyAlignment="1">
      <alignment horizontal="left" vertical="center" indent="1"/>
    </xf>
    <xf numFmtId="0" fontId="35" fillId="0" borderId="15" xfId="1" applyFont="1" applyBorder="1" applyAlignment="1">
      <alignment vertical="center"/>
    </xf>
    <xf numFmtId="0" fontId="35" fillId="0" borderId="87" xfId="1" applyFont="1" applyBorder="1" applyAlignment="1">
      <alignment horizontal="left" vertical="center" shrinkToFit="1"/>
    </xf>
    <xf numFmtId="194" fontId="25" fillId="0" borderId="76" xfId="2" applyNumberFormat="1" applyFont="1" applyFill="1" applyBorder="1" applyAlignment="1">
      <alignment horizontal="right" vertical="center"/>
    </xf>
    <xf numFmtId="0" fontId="34" fillId="0" borderId="43" xfId="1" applyFont="1" applyBorder="1" applyAlignment="1">
      <alignment horizontal="left" vertical="center"/>
    </xf>
    <xf numFmtId="0" fontId="35" fillId="4" borderId="89" xfId="1" applyFont="1" applyFill="1" applyBorder="1" applyAlignment="1">
      <alignment horizontal="left" vertical="center" shrinkToFit="1"/>
    </xf>
    <xf numFmtId="41" fontId="25" fillId="4" borderId="90" xfId="2" applyNumberFormat="1" applyFont="1" applyFill="1" applyBorder="1" applyAlignment="1">
      <alignment horizontal="right" vertical="center"/>
    </xf>
    <xf numFmtId="176" fontId="25" fillId="4" borderId="90" xfId="2" applyNumberFormat="1" applyFont="1" applyFill="1" applyBorder="1" applyAlignment="1">
      <alignment horizontal="right" vertical="center"/>
    </xf>
    <xf numFmtId="41" fontId="25" fillId="4" borderId="90" xfId="2" applyNumberFormat="1" applyFont="1" applyFill="1" applyBorder="1" applyAlignment="1">
      <alignment horizontal="center" vertical="center"/>
    </xf>
    <xf numFmtId="193" fontId="25" fillId="4" borderId="90" xfId="2" applyNumberFormat="1" applyFont="1" applyFill="1" applyBorder="1" applyAlignment="1">
      <alignment horizontal="right" vertical="center"/>
    </xf>
    <xf numFmtId="187" fontId="25" fillId="4" borderId="90" xfId="2" applyNumberFormat="1" applyFont="1" applyFill="1" applyBorder="1" applyAlignment="1">
      <alignment horizontal="right" vertical="center"/>
    </xf>
    <xf numFmtId="0" fontId="17" fillId="4" borderId="91" xfId="1" applyFont="1" applyFill="1" applyBorder="1" applyAlignment="1">
      <alignment horizontal="left" vertical="center" indent="1"/>
    </xf>
    <xf numFmtId="0" fontId="35" fillId="4" borderId="92" xfId="1" applyFont="1" applyFill="1" applyBorder="1" applyAlignment="1">
      <alignment vertical="center"/>
    </xf>
    <xf numFmtId="0" fontId="35" fillId="0" borderId="87" xfId="1" applyFont="1" applyFill="1" applyBorder="1" applyAlignment="1">
      <alignment horizontal="left" vertical="center" shrinkToFit="1"/>
    </xf>
    <xf numFmtId="0" fontId="35" fillId="0" borderId="88" xfId="1" applyFont="1" applyFill="1" applyBorder="1" applyAlignment="1">
      <alignment horizontal="left" vertical="center" indent="1"/>
    </xf>
    <xf numFmtId="0" fontId="35" fillId="0" borderId="15" xfId="1" applyFont="1" applyFill="1" applyBorder="1" applyAlignment="1">
      <alignment vertical="center"/>
    </xf>
    <xf numFmtId="0" fontId="34" fillId="0" borderId="45" xfId="1" applyFont="1" applyBorder="1" applyAlignment="1">
      <alignment horizontal="left" vertical="center"/>
    </xf>
    <xf numFmtId="0" fontId="35" fillId="4" borderId="93" xfId="1" applyFont="1" applyFill="1" applyBorder="1" applyAlignment="1">
      <alignment horizontal="left" vertical="center" shrinkToFit="1"/>
    </xf>
    <xf numFmtId="41" fontId="25" fillId="4" borderId="94" xfId="2" applyNumberFormat="1" applyFont="1" applyFill="1" applyBorder="1" applyAlignment="1">
      <alignment horizontal="right" vertical="center"/>
    </xf>
    <xf numFmtId="176" fontId="25" fillId="4" borderId="94" xfId="2" applyNumberFormat="1" applyFont="1" applyFill="1" applyBorder="1" applyAlignment="1">
      <alignment horizontal="right" vertical="center"/>
    </xf>
    <xf numFmtId="41" fontId="21" fillId="4" borderId="94" xfId="2" applyNumberFormat="1" applyFont="1" applyFill="1" applyBorder="1" applyAlignment="1">
      <alignment horizontal="center" vertical="center"/>
    </xf>
    <xf numFmtId="193" fontId="21" fillId="4" borderId="94" xfId="2" applyNumberFormat="1" applyFont="1" applyFill="1" applyBorder="1" applyAlignment="1">
      <alignment horizontal="right" vertical="center"/>
    </xf>
    <xf numFmtId="187" fontId="21" fillId="4" borderId="94" xfId="2" applyNumberFormat="1" applyFont="1" applyFill="1" applyBorder="1" applyAlignment="1">
      <alignment horizontal="right" vertical="center"/>
    </xf>
    <xf numFmtId="41" fontId="21" fillId="4" borderId="94" xfId="2" applyNumberFormat="1" applyFont="1" applyFill="1" applyBorder="1" applyAlignment="1">
      <alignment horizontal="right" vertical="center"/>
    </xf>
    <xf numFmtId="0" fontId="35" fillId="4" borderId="95" xfId="1" applyFont="1" applyFill="1" applyBorder="1" applyAlignment="1">
      <alignment horizontal="left" vertical="center" indent="1"/>
    </xf>
    <xf numFmtId="0" fontId="35" fillId="4" borderId="96" xfId="1" applyFont="1" applyFill="1" applyBorder="1" applyAlignment="1">
      <alignment vertical="center"/>
    </xf>
    <xf numFmtId="0" fontId="34" fillId="5" borderId="97" xfId="1" applyFont="1" applyFill="1" applyBorder="1" applyAlignment="1">
      <alignment horizontal="left" vertical="center"/>
    </xf>
    <xf numFmtId="0" fontId="35" fillId="5" borderId="89" xfId="1" applyFont="1" applyFill="1" applyBorder="1" applyAlignment="1">
      <alignment horizontal="left" vertical="center" shrinkToFit="1"/>
    </xf>
    <xf numFmtId="41" fontId="25" fillId="5" borderId="90" xfId="2" applyNumberFormat="1" applyFont="1" applyFill="1" applyBorder="1" applyAlignment="1">
      <alignment horizontal="right" vertical="center"/>
    </xf>
    <xf numFmtId="176" fontId="25" fillId="5" borderId="90" xfId="2" applyNumberFormat="1" applyFont="1" applyFill="1" applyBorder="1" applyAlignment="1">
      <alignment horizontal="right" vertical="center"/>
    </xf>
    <xf numFmtId="41" fontId="25" fillId="5" borderId="90" xfId="2" applyNumberFormat="1" applyFont="1" applyFill="1" applyBorder="1" applyAlignment="1">
      <alignment horizontal="center" vertical="center"/>
    </xf>
    <xf numFmtId="193" fontId="25" fillId="5" borderId="90" xfId="2" applyNumberFormat="1" applyFont="1" applyFill="1" applyBorder="1" applyAlignment="1">
      <alignment horizontal="right" vertical="center"/>
    </xf>
    <xf numFmtId="187" fontId="25" fillId="5" borderId="90" xfId="2" applyNumberFormat="1" applyFont="1" applyFill="1" applyBorder="1" applyAlignment="1">
      <alignment horizontal="right" vertical="center"/>
    </xf>
    <xf numFmtId="0" fontId="35" fillId="5" borderId="91" xfId="1" applyFont="1" applyFill="1" applyBorder="1" applyAlignment="1">
      <alignment horizontal="left" vertical="center" indent="1"/>
    </xf>
    <xf numFmtId="0" fontId="35" fillId="5" borderId="92" xfId="1" applyFont="1" applyFill="1" applyBorder="1" applyAlignment="1">
      <alignment vertical="center"/>
    </xf>
    <xf numFmtId="0" fontId="34" fillId="0" borderId="7" xfId="1" applyFont="1" applyFill="1" applyBorder="1" applyAlignment="1">
      <alignment horizontal="left" vertical="center"/>
    </xf>
    <xf numFmtId="0" fontId="22" fillId="0" borderId="88" xfId="1" applyFont="1" applyBorder="1" applyAlignment="1">
      <alignment horizontal="left" vertical="center" indent="1"/>
    </xf>
    <xf numFmtId="0" fontId="34" fillId="0" borderId="16" xfId="1" applyFont="1" applyFill="1" applyBorder="1" applyAlignment="1">
      <alignment horizontal="left" vertical="center"/>
    </xf>
    <xf numFmtId="0" fontId="35" fillId="0" borderId="98" xfId="1" applyFont="1" applyFill="1" applyBorder="1" applyAlignment="1">
      <alignment horizontal="left" vertical="center" shrinkToFit="1"/>
    </xf>
    <xf numFmtId="41" fontId="25" fillId="0" borderId="81" xfId="2" applyNumberFormat="1" applyFont="1" applyFill="1" applyBorder="1" applyAlignment="1">
      <alignment horizontal="right" vertical="center"/>
    </xf>
    <xf numFmtId="176" fontId="25" fillId="0" borderId="81" xfId="2" applyNumberFormat="1" applyFont="1" applyFill="1" applyBorder="1" applyAlignment="1">
      <alignment horizontal="right" vertical="center"/>
    </xf>
    <xf numFmtId="41" fontId="25" fillId="0" borderId="81" xfId="2" applyNumberFormat="1" applyFont="1" applyFill="1" applyBorder="1" applyAlignment="1">
      <alignment horizontal="center" vertical="center"/>
    </xf>
    <xf numFmtId="193" fontId="25" fillId="0" borderId="81" xfId="2" applyNumberFormat="1" applyFont="1" applyFill="1" applyBorder="1" applyAlignment="1">
      <alignment horizontal="right" vertical="center"/>
    </xf>
    <xf numFmtId="0" fontId="35" fillId="0" borderId="99" xfId="8" applyFont="1" applyBorder="1" applyAlignment="1">
      <alignment horizontal="left" vertical="center" indent="1"/>
    </xf>
    <xf numFmtId="0" fontId="35" fillId="0" borderId="20" xfId="1" applyFont="1" applyFill="1" applyBorder="1" applyAlignment="1">
      <alignment vertical="center"/>
    </xf>
    <xf numFmtId="0" fontId="13" fillId="0" borderId="0" xfId="1" applyFont="1" applyFill="1" applyAlignment="1">
      <alignment horizontal="left"/>
    </xf>
    <xf numFmtId="41" fontId="13" fillId="0" borderId="0" xfId="1" applyNumberFormat="1" applyFont="1" applyFill="1" applyAlignment="1">
      <alignment horizontal="left"/>
    </xf>
    <xf numFmtId="41" fontId="13" fillId="0" borderId="0" xfId="1" applyNumberFormat="1" applyFont="1" applyFill="1" applyBorder="1" applyAlignment="1">
      <alignment horizontal="left"/>
    </xf>
    <xf numFmtId="193" fontId="8" fillId="0" borderId="0" xfId="2" applyNumberFormat="1" applyFont="1" applyFill="1" applyBorder="1" applyAlignment="1">
      <alignment horizontal="center"/>
    </xf>
    <xf numFmtId="41" fontId="13" fillId="0" borderId="0" xfId="1" applyNumberFormat="1" applyFont="1" applyFill="1" applyBorder="1" applyAlignment="1"/>
    <xf numFmtId="0" fontId="13" fillId="0" borderId="0" xfId="1" applyFont="1" applyFill="1" applyAlignment="1"/>
    <xf numFmtId="41" fontId="6" fillId="0" borderId="0" xfId="1" applyNumberFormat="1" applyFont="1" applyFill="1" applyAlignment="1">
      <alignment horizontal="left" vertical="center"/>
    </xf>
    <xf numFmtId="41" fontId="8" fillId="2" borderId="71" xfId="1" applyNumberFormat="1" applyFont="1" applyFill="1" applyBorder="1" applyAlignment="1">
      <alignment horizontal="center" vertical="center" wrapText="1"/>
    </xf>
    <xf numFmtId="193" fontId="8" fillId="2" borderId="71" xfId="2" applyNumberFormat="1" applyFont="1" applyFill="1" applyBorder="1" applyAlignment="1">
      <alignment horizontal="center" vertical="center" wrapText="1"/>
    </xf>
    <xf numFmtId="0" fontId="35" fillId="0" borderId="84" xfId="1" applyFont="1" applyFill="1" applyBorder="1" applyAlignment="1">
      <alignment horizontal="left" vertical="center"/>
    </xf>
    <xf numFmtId="0" fontId="35" fillId="0" borderId="85" xfId="1" applyFont="1" applyFill="1" applyBorder="1" applyAlignment="1">
      <alignment horizontal="left" vertical="center" shrinkToFit="1"/>
    </xf>
    <xf numFmtId="0" fontId="35" fillId="0" borderId="14" xfId="1" applyFont="1" applyFill="1" applyBorder="1" applyAlignment="1">
      <alignment vertical="center"/>
    </xf>
    <xf numFmtId="0" fontId="35" fillId="0" borderId="7" xfId="1" applyFont="1" applyFill="1" applyBorder="1" applyAlignment="1">
      <alignment horizontal="left" vertical="center"/>
    </xf>
    <xf numFmtId="0" fontId="35" fillId="4" borderId="100" xfId="1" applyFont="1" applyFill="1" applyBorder="1" applyAlignment="1">
      <alignment horizontal="left" vertical="center" shrinkToFit="1"/>
    </xf>
    <xf numFmtId="0" fontId="36" fillId="4" borderId="91" xfId="1" applyFont="1" applyFill="1" applyBorder="1" applyAlignment="1">
      <alignment horizontal="left" vertical="center" indent="1"/>
    </xf>
    <xf numFmtId="193" fontId="25" fillId="4" borderId="94" xfId="2" applyNumberFormat="1" applyFont="1" applyFill="1" applyBorder="1" applyAlignment="1">
      <alignment horizontal="right" vertical="center"/>
    </xf>
    <xf numFmtId="0" fontId="35" fillId="5" borderId="97" xfId="1" applyFont="1" applyFill="1" applyBorder="1" applyAlignment="1">
      <alignment horizontal="left" vertical="center"/>
    </xf>
    <xf numFmtId="41" fontId="21" fillId="5" borderId="90" xfId="2" applyNumberFormat="1" applyFont="1" applyFill="1" applyBorder="1" applyAlignment="1">
      <alignment horizontal="right" vertical="center"/>
    </xf>
    <xf numFmtId="0" fontId="37" fillId="0" borderId="7" xfId="1" applyFont="1" applyBorder="1" applyAlignment="1">
      <alignment horizontal="left" vertical="center"/>
    </xf>
    <xf numFmtId="0" fontId="37" fillId="0" borderId="87" xfId="1" applyFont="1" applyBorder="1" applyAlignment="1">
      <alignment horizontal="left" vertical="center"/>
    </xf>
    <xf numFmtId="41" fontId="38" fillId="0" borderId="76" xfId="2" applyNumberFormat="1" applyFont="1" applyFill="1" applyBorder="1" applyAlignment="1">
      <alignment horizontal="right" vertical="center"/>
    </xf>
    <xf numFmtId="0" fontId="37" fillId="0" borderId="88" xfId="1" applyFont="1" applyBorder="1" applyAlignment="1">
      <alignment horizontal="left" vertical="center" indent="1"/>
    </xf>
    <xf numFmtId="0" fontId="37" fillId="0" borderId="15" xfId="1" applyFont="1" applyBorder="1" applyAlignment="1">
      <alignment vertical="center"/>
    </xf>
    <xf numFmtId="0" fontId="5" fillId="0" borderId="0" xfId="1" applyFont="1" applyFill="1" applyAlignment="1">
      <alignment vertical="center"/>
    </xf>
    <xf numFmtId="0" fontId="37" fillId="4" borderId="87" xfId="1" applyFont="1" applyFill="1" applyBorder="1" applyAlignment="1">
      <alignment horizontal="left" vertical="center"/>
    </xf>
    <xf numFmtId="41" fontId="38" fillId="4" borderId="76" xfId="2" applyNumberFormat="1" applyFont="1" applyFill="1" applyBorder="1" applyAlignment="1">
      <alignment horizontal="right" vertical="center"/>
    </xf>
    <xf numFmtId="41" fontId="25" fillId="4" borderId="76" xfId="2" applyNumberFormat="1" applyFont="1" applyFill="1" applyBorder="1" applyAlignment="1">
      <alignment horizontal="right" vertical="center"/>
    </xf>
    <xf numFmtId="176" fontId="25" fillId="4" borderId="76" xfId="2" applyNumberFormat="1" applyFont="1" applyFill="1" applyBorder="1" applyAlignment="1">
      <alignment horizontal="right" vertical="center"/>
    </xf>
    <xf numFmtId="193" fontId="25" fillId="4" borderId="76" xfId="2" applyNumberFormat="1" applyFont="1" applyFill="1" applyBorder="1" applyAlignment="1">
      <alignment horizontal="right" vertical="center"/>
    </xf>
    <xf numFmtId="41" fontId="25" fillId="4" borderId="76" xfId="2" applyNumberFormat="1" applyFont="1" applyFill="1" applyBorder="1" applyAlignment="1">
      <alignment horizontal="center" vertical="center"/>
    </xf>
    <xf numFmtId="0" fontId="37" fillId="4" borderId="88" xfId="1" applyFont="1" applyFill="1" applyBorder="1" applyAlignment="1">
      <alignment horizontal="left" vertical="center" indent="1"/>
    </xf>
    <xf numFmtId="0" fontId="37" fillId="4" borderId="15" xfId="1" applyFont="1" applyFill="1" applyBorder="1" applyAlignment="1">
      <alignment vertical="center"/>
    </xf>
    <xf numFmtId="0" fontId="37" fillId="0" borderId="88" xfId="1" applyFont="1" applyBorder="1" applyAlignment="1">
      <alignment horizontal="left" vertical="center"/>
    </xf>
    <xf numFmtId="0" fontId="37" fillId="4" borderId="88" xfId="1" applyFont="1" applyFill="1" applyBorder="1" applyAlignment="1">
      <alignment horizontal="left" vertical="center"/>
    </xf>
    <xf numFmtId="0" fontId="37" fillId="0" borderId="7" xfId="1" applyFont="1" applyFill="1" applyBorder="1" applyAlignment="1">
      <alignment horizontal="left" vertical="center"/>
    </xf>
    <xf numFmtId="0" fontId="37" fillId="4" borderId="100" xfId="1" applyFont="1" applyFill="1" applyBorder="1" applyAlignment="1">
      <alignment horizontal="left" vertical="center"/>
    </xf>
    <xf numFmtId="41" fontId="38" fillId="4" borderId="90" xfId="2" applyNumberFormat="1" applyFont="1" applyFill="1" applyBorder="1" applyAlignment="1">
      <alignment horizontal="right" vertical="center"/>
    </xf>
    <xf numFmtId="0" fontId="35" fillId="4" borderId="91" xfId="1" applyFont="1" applyFill="1" applyBorder="1" applyAlignment="1">
      <alignment vertical="center"/>
    </xf>
    <xf numFmtId="0" fontId="37" fillId="4" borderId="92" xfId="1" applyFont="1" applyFill="1" applyBorder="1" applyAlignment="1">
      <alignment vertical="center"/>
    </xf>
    <xf numFmtId="0" fontId="37" fillId="0" borderId="87" xfId="1" applyFont="1" applyFill="1" applyBorder="1" applyAlignment="1">
      <alignment horizontal="left" vertical="center"/>
    </xf>
    <xf numFmtId="0" fontId="37" fillId="0" borderId="88" xfId="1" applyFont="1" applyFill="1" applyBorder="1" applyAlignment="1">
      <alignment horizontal="left" vertical="center" indent="1"/>
    </xf>
    <xf numFmtId="0" fontId="37" fillId="0" borderId="15" xfId="1" applyFont="1" applyFill="1" applyBorder="1" applyAlignment="1">
      <alignment vertical="center"/>
    </xf>
    <xf numFmtId="0" fontId="37" fillId="0" borderId="16" xfId="1" applyFont="1" applyFill="1" applyBorder="1" applyAlignment="1">
      <alignment horizontal="left" vertical="center"/>
    </xf>
    <xf numFmtId="0" fontId="37" fillId="0" borderId="98" xfId="1" applyFont="1" applyFill="1" applyBorder="1" applyAlignment="1">
      <alignment horizontal="left" vertical="center"/>
    </xf>
    <xf numFmtId="41" fontId="38" fillId="0" borderId="81" xfId="2" applyNumberFormat="1" applyFont="1" applyFill="1" applyBorder="1" applyAlignment="1">
      <alignment horizontal="right" vertical="center"/>
    </xf>
    <xf numFmtId="0" fontId="37" fillId="0" borderId="99" xfId="1" applyFont="1" applyFill="1" applyBorder="1" applyAlignment="1">
      <alignment horizontal="left" vertical="center" indent="1"/>
    </xf>
    <xf numFmtId="0" fontId="37" fillId="0" borderId="20" xfId="1" applyFont="1" applyFill="1" applyBorder="1" applyAlignment="1">
      <alignment vertical="center"/>
    </xf>
    <xf numFmtId="0" fontId="37" fillId="0" borderId="84" xfId="1" applyFont="1" applyFill="1" applyBorder="1" applyAlignment="1">
      <alignment horizontal="left" vertical="center"/>
    </xf>
    <xf numFmtId="0" fontId="37" fillId="0" borderId="85" xfId="1" applyFont="1" applyFill="1" applyBorder="1" applyAlignment="1">
      <alignment horizontal="left" vertical="center"/>
    </xf>
    <xf numFmtId="41" fontId="38" fillId="0" borderId="71" xfId="2" applyNumberFormat="1" applyFont="1" applyFill="1" applyBorder="1" applyAlignment="1">
      <alignment horizontal="right" vertical="center"/>
    </xf>
    <xf numFmtId="0" fontId="35" fillId="0" borderId="86" xfId="1" applyFont="1" applyFill="1" applyBorder="1" applyAlignment="1">
      <alignment vertical="center"/>
    </xf>
    <xf numFmtId="0" fontId="37" fillId="0" borderId="14" xfId="1" applyFont="1" applyFill="1" applyBorder="1" applyAlignment="1">
      <alignment vertical="center"/>
    </xf>
    <xf numFmtId="0" fontId="35" fillId="0" borderId="88" xfId="1" applyFont="1" applyFill="1" applyBorder="1" applyAlignment="1">
      <alignment vertical="center"/>
    </xf>
    <xf numFmtId="0" fontId="37" fillId="4" borderId="98" xfId="1" applyFont="1" applyFill="1" applyBorder="1" applyAlignment="1">
      <alignment horizontal="left" vertical="center"/>
    </xf>
    <xf numFmtId="41" fontId="38" fillId="4" borderId="81" xfId="2" applyNumberFormat="1" applyFont="1" applyFill="1" applyBorder="1" applyAlignment="1">
      <alignment horizontal="right" vertical="center"/>
    </xf>
    <xf numFmtId="193" fontId="25" fillId="4" borderId="81" xfId="2" applyNumberFormat="1" applyFont="1" applyFill="1" applyBorder="1" applyAlignment="1">
      <alignment horizontal="right" vertical="center"/>
    </xf>
    <xf numFmtId="0" fontId="37" fillId="4" borderId="99" xfId="1" applyFont="1" applyFill="1" applyBorder="1" applyAlignment="1">
      <alignment horizontal="left" vertical="center" indent="1"/>
    </xf>
    <xf numFmtId="0" fontId="37" fillId="4" borderId="20" xfId="1" applyFont="1" applyFill="1" applyBorder="1" applyAlignment="1">
      <alignment vertical="center"/>
    </xf>
    <xf numFmtId="0" fontId="37" fillId="0" borderId="13" xfId="1" applyFont="1" applyFill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41" fontId="38" fillId="0" borderId="13" xfId="2" applyNumberFormat="1" applyFont="1" applyFill="1" applyBorder="1" applyAlignment="1">
      <alignment horizontal="right" vertical="center"/>
    </xf>
    <xf numFmtId="193" fontId="25" fillId="0" borderId="13" xfId="2" applyNumberFormat="1" applyFont="1" applyFill="1" applyBorder="1" applyAlignment="1">
      <alignment horizontal="right" vertical="center"/>
    </xf>
    <xf numFmtId="41" fontId="38" fillId="0" borderId="0" xfId="2" applyNumberFormat="1" applyFont="1" applyFill="1" applyBorder="1" applyAlignment="1">
      <alignment horizontal="right" vertical="center"/>
    </xf>
    <xf numFmtId="193" fontId="25" fillId="0" borderId="0" xfId="2" applyNumberFormat="1" applyFont="1" applyFill="1" applyBorder="1" applyAlignment="1">
      <alignment horizontal="right" vertical="center"/>
    </xf>
    <xf numFmtId="0" fontId="37" fillId="0" borderId="0" xfId="1" applyFont="1" applyFill="1" applyBorder="1" applyAlignment="1">
      <alignment horizontal="left" vertical="center" indent="1"/>
    </xf>
    <xf numFmtId="0" fontId="14" fillId="0" borderId="0" xfId="1" applyFont="1" applyBorder="1" applyAlignment="1">
      <alignment vertical="center"/>
    </xf>
    <xf numFmtId="0" fontId="35" fillId="4" borderId="88" xfId="1" applyFont="1" applyFill="1" applyBorder="1" applyAlignment="1">
      <alignment vertical="center"/>
    </xf>
    <xf numFmtId="0" fontId="39" fillId="4" borderId="91" xfId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41" fontId="38" fillId="4" borderId="94" xfId="2" applyNumberFormat="1" applyFont="1" applyFill="1" applyBorder="1" applyAlignment="1">
      <alignment horizontal="right" vertical="center"/>
    </xf>
    <xf numFmtId="0" fontId="35" fillId="4" borderId="95" xfId="1" applyFont="1" applyFill="1" applyBorder="1" applyAlignment="1">
      <alignment vertical="center"/>
    </xf>
    <xf numFmtId="0" fontId="37" fillId="4" borderId="96" xfId="1" applyFont="1" applyFill="1" applyBorder="1" applyAlignment="1">
      <alignment vertical="center"/>
    </xf>
    <xf numFmtId="0" fontId="37" fillId="5" borderId="97" xfId="1" applyFont="1" applyFill="1" applyBorder="1" applyAlignment="1">
      <alignment horizontal="left" vertical="center"/>
    </xf>
    <xf numFmtId="0" fontId="37" fillId="5" borderId="89" xfId="1" applyFont="1" applyFill="1" applyBorder="1" applyAlignment="1">
      <alignment horizontal="left" vertical="center"/>
    </xf>
    <xf numFmtId="41" fontId="38" fillId="5" borderId="90" xfId="2" applyNumberFormat="1" applyFont="1" applyFill="1" applyBorder="1" applyAlignment="1">
      <alignment horizontal="right" vertical="center"/>
    </xf>
    <xf numFmtId="41" fontId="40" fillId="5" borderId="90" xfId="2" applyNumberFormat="1" applyFont="1" applyFill="1" applyBorder="1" applyAlignment="1">
      <alignment horizontal="right" vertical="center"/>
    </xf>
    <xf numFmtId="0" fontId="35" fillId="5" borderId="91" xfId="1" applyFont="1" applyFill="1" applyBorder="1" applyAlignment="1">
      <alignment vertical="center"/>
    </xf>
    <xf numFmtId="0" fontId="37" fillId="5" borderId="92" xfId="1" applyFont="1" applyFill="1" applyBorder="1" applyAlignment="1">
      <alignment vertical="center"/>
    </xf>
    <xf numFmtId="0" fontId="22" fillId="0" borderId="7" xfId="1" applyFont="1" applyBorder="1" applyAlignment="1">
      <alignment horizontal="left" vertical="center"/>
    </xf>
    <xf numFmtId="0" fontId="22" fillId="5" borderId="97" xfId="1" applyFont="1" applyFill="1" applyBorder="1" applyAlignment="1">
      <alignment vertical="center"/>
    </xf>
    <xf numFmtId="0" fontId="22" fillId="5" borderId="89" xfId="1" applyFont="1" applyFill="1" applyBorder="1" applyAlignment="1">
      <alignment vertical="center"/>
    </xf>
    <xf numFmtId="0" fontId="37" fillId="5" borderId="91" xfId="1" applyFont="1" applyFill="1" applyBorder="1" applyAlignment="1">
      <alignment horizontal="left" vertical="center"/>
    </xf>
    <xf numFmtId="0" fontId="22" fillId="5" borderId="92" xfId="1" applyFont="1" applyFill="1" applyBorder="1" applyAlignment="1">
      <alignment vertical="center"/>
    </xf>
    <xf numFmtId="0" fontId="22" fillId="5" borderId="97" xfId="1" applyFont="1" applyFill="1" applyBorder="1" applyAlignment="1">
      <alignment horizontal="left" vertical="center"/>
    </xf>
    <xf numFmtId="0" fontId="22" fillId="5" borderId="101" xfId="1" applyFont="1" applyFill="1" applyBorder="1" applyAlignment="1">
      <alignment horizontal="left" vertical="center"/>
    </xf>
    <xf numFmtId="0" fontId="37" fillId="5" borderId="102" xfId="1" applyFont="1" applyFill="1" applyBorder="1" applyAlignment="1">
      <alignment horizontal="left" vertical="center"/>
    </xf>
    <xf numFmtId="41" fontId="38" fillId="5" borderId="103" xfId="2" applyNumberFormat="1" applyFont="1" applyFill="1" applyBorder="1" applyAlignment="1">
      <alignment horizontal="right" vertical="center"/>
    </xf>
    <xf numFmtId="193" fontId="25" fillId="5" borderId="103" xfId="2" applyNumberFormat="1" applyFont="1" applyFill="1" applyBorder="1" applyAlignment="1">
      <alignment horizontal="right" vertical="center"/>
    </xf>
    <xf numFmtId="41" fontId="25" fillId="5" borderId="103" xfId="2" applyNumberFormat="1" applyFont="1" applyFill="1" applyBorder="1" applyAlignment="1">
      <alignment horizontal="center" vertical="center"/>
    </xf>
    <xf numFmtId="0" fontId="37" fillId="5" borderId="104" xfId="1" applyFont="1" applyFill="1" applyBorder="1" applyAlignment="1">
      <alignment horizontal="left" vertical="center"/>
    </xf>
    <xf numFmtId="0" fontId="37" fillId="5" borderId="105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22" fillId="0" borderId="13" xfId="1" applyFont="1" applyFill="1" applyBorder="1" applyAlignment="1">
      <alignment horizontal="left" vertical="center"/>
    </xf>
    <xf numFmtId="41" fontId="25" fillId="0" borderId="13" xfId="2" applyNumberFormat="1" applyFont="1" applyFill="1" applyBorder="1" applyAlignment="1">
      <alignment horizontal="center" vertical="center"/>
    </xf>
    <xf numFmtId="0" fontId="37" fillId="0" borderId="13" xfId="1" applyFont="1" applyFill="1" applyBorder="1" applyAlignment="1">
      <alignment vertical="center"/>
    </xf>
    <xf numFmtId="41" fontId="25" fillId="0" borderId="0" xfId="2" applyNumberFormat="1" applyFont="1" applyFill="1" applyBorder="1" applyAlignment="1">
      <alignment horizontal="center" vertical="center"/>
    </xf>
    <xf numFmtId="0" fontId="37" fillId="0" borderId="0" xfId="1" applyFont="1" applyFill="1" applyBorder="1" applyAlignment="1">
      <alignment horizontal="left" vertical="center"/>
    </xf>
    <xf numFmtId="0" fontId="14" fillId="0" borderId="0" xfId="1" applyFont="1" applyFill="1" applyAlignment="1"/>
    <xf numFmtId="0" fontId="37" fillId="0" borderId="84" xfId="1" applyFont="1" applyBorder="1" applyAlignment="1">
      <alignment horizontal="left" vertical="center"/>
    </xf>
    <xf numFmtId="0" fontId="37" fillId="0" borderId="85" xfId="1" applyFont="1" applyBorder="1" applyAlignment="1">
      <alignment horizontal="left" vertical="center"/>
    </xf>
    <xf numFmtId="0" fontId="37" fillId="0" borderId="86" xfId="1" applyFont="1" applyBorder="1" applyAlignment="1">
      <alignment horizontal="left" vertical="center"/>
    </xf>
    <xf numFmtId="0" fontId="37" fillId="0" borderId="14" xfId="1" applyFont="1" applyBorder="1" applyAlignment="1">
      <alignment vertical="center"/>
    </xf>
    <xf numFmtId="184" fontId="38" fillId="4" borderId="90" xfId="2" applyNumberFormat="1" applyFont="1" applyFill="1" applyBorder="1" applyAlignment="1">
      <alignment horizontal="right" vertical="center"/>
    </xf>
    <xf numFmtId="184" fontId="38" fillId="4" borderId="94" xfId="2" applyNumberFormat="1" applyFont="1" applyFill="1" applyBorder="1" applyAlignment="1">
      <alignment horizontal="right" vertical="center"/>
    </xf>
    <xf numFmtId="0" fontId="36" fillId="4" borderId="95" xfId="1" applyFont="1" applyFill="1" applyBorder="1" applyAlignment="1">
      <alignment horizontal="left" vertical="center" indent="1"/>
    </xf>
    <xf numFmtId="184" fontId="40" fillId="5" borderId="90" xfId="2" applyNumberFormat="1" applyFont="1" applyFill="1" applyBorder="1" applyAlignment="1">
      <alignment horizontal="right" vertical="center"/>
    </xf>
    <xf numFmtId="193" fontId="21" fillId="5" borderId="90" xfId="2" applyNumberFormat="1" applyFont="1" applyFill="1" applyBorder="1" applyAlignment="1">
      <alignment horizontal="right" vertical="center"/>
    </xf>
    <xf numFmtId="0" fontId="37" fillId="5" borderId="91" xfId="1" applyFont="1" applyFill="1" applyBorder="1" applyAlignment="1">
      <alignment horizontal="left" vertical="center" indent="1"/>
    </xf>
    <xf numFmtId="0" fontId="5" fillId="0" borderId="7" xfId="1" applyFont="1" applyFill="1" applyBorder="1" applyAlignment="1">
      <alignment horizontal="left" vertical="center"/>
    </xf>
    <xf numFmtId="41" fontId="5" fillId="5" borderId="0" xfId="1" applyNumberFormat="1" applyFont="1" applyFill="1" applyAlignment="1">
      <alignment vertical="center"/>
    </xf>
    <xf numFmtId="0" fontId="37" fillId="4" borderId="91" xfId="1" applyFont="1" applyFill="1" applyBorder="1" applyAlignment="1">
      <alignment horizontal="left" vertical="center" indent="1"/>
    </xf>
    <xf numFmtId="0" fontId="37" fillId="4" borderId="100" xfId="1" applyFont="1" applyFill="1" applyBorder="1" applyAlignment="1">
      <alignment vertical="center"/>
    </xf>
    <xf numFmtId="0" fontId="37" fillId="4" borderId="95" xfId="1" applyFont="1" applyFill="1" applyBorder="1" applyAlignment="1">
      <alignment horizontal="left" vertical="center" indent="1"/>
    </xf>
    <xf numFmtId="0" fontId="37" fillId="5" borderId="89" xfId="1" applyFont="1" applyFill="1" applyBorder="1" applyAlignment="1">
      <alignment vertical="center"/>
    </xf>
    <xf numFmtId="0" fontId="22" fillId="0" borderId="7" xfId="1" applyFont="1" applyFill="1" applyBorder="1" applyAlignment="1">
      <alignment horizontal="left" vertical="center" wrapText="1"/>
    </xf>
    <xf numFmtId="41" fontId="22" fillId="0" borderId="76" xfId="1" applyNumberFormat="1" applyFont="1" applyFill="1" applyBorder="1" applyAlignment="1">
      <alignment horizontal="center" vertical="center" wrapText="1"/>
    </xf>
    <xf numFmtId="41" fontId="22" fillId="0" borderId="76" xfId="1" applyNumberFormat="1" applyFont="1" applyFill="1" applyBorder="1" applyAlignment="1">
      <alignment horizontal="center" vertical="center"/>
    </xf>
    <xf numFmtId="0" fontId="22" fillId="0" borderId="88" xfId="1" applyFont="1" applyFill="1" applyBorder="1" applyAlignment="1">
      <alignment horizontal="left" vertical="center" wrapText="1"/>
    </xf>
    <xf numFmtId="0" fontId="22" fillId="0" borderId="15" xfId="1" applyFont="1" applyFill="1" applyBorder="1" applyAlignment="1">
      <alignment horizontal="left" vertical="center" wrapText="1"/>
    </xf>
    <xf numFmtId="0" fontId="22" fillId="0" borderId="16" xfId="1" applyFont="1" applyFill="1" applyBorder="1" applyAlignment="1">
      <alignment horizontal="left" vertical="center" wrapText="1"/>
    </xf>
    <xf numFmtId="41" fontId="22" fillId="0" borderId="81" xfId="1" applyNumberFormat="1" applyFont="1" applyFill="1" applyBorder="1" applyAlignment="1">
      <alignment horizontal="center" vertical="center" wrapText="1"/>
    </xf>
    <xf numFmtId="41" fontId="22" fillId="0" borderId="81" xfId="1" applyNumberFormat="1" applyFont="1" applyFill="1" applyBorder="1" applyAlignment="1">
      <alignment horizontal="center" vertical="center"/>
    </xf>
    <xf numFmtId="0" fontId="22" fillId="0" borderId="99" xfId="1" applyFont="1" applyFill="1" applyBorder="1" applyAlignment="1">
      <alignment horizontal="left" vertical="center" wrapText="1"/>
    </xf>
    <xf numFmtId="0" fontId="22" fillId="0" borderId="20" xfId="1" applyFont="1" applyFill="1" applyBorder="1" applyAlignment="1">
      <alignment horizontal="left" vertical="center" wrapText="1"/>
    </xf>
    <xf numFmtId="0" fontId="8" fillId="0" borderId="13" xfId="1" applyFont="1" applyFill="1" applyBorder="1" applyAlignment="1">
      <alignment horizontal="left" vertical="center" wrapText="1"/>
    </xf>
    <xf numFmtId="0" fontId="5" fillId="0" borderId="13" xfId="1" applyFont="1" applyFill="1" applyBorder="1" applyAlignment="1">
      <alignment horizontal="left" vertical="center"/>
    </xf>
    <xf numFmtId="41" fontId="41" fillId="0" borderId="13" xfId="2" applyNumberFormat="1" applyFont="1" applyFill="1" applyBorder="1" applyAlignment="1">
      <alignment horizontal="right" vertical="center"/>
    </xf>
    <xf numFmtId="176" fontId="21" fillId="0" borderId="13" xfId="2" applyNumberFormat="1" applyFont="1" applyFill="1" applyBorder="1" applyAlignment="1">
      <alignment horizontal="right" vertical="center"/>
    </xf>
    <xf numFmtId="41" fontId="8" fillId="0" borderId="13" xfId="1" applyNumberFormat="1" applyFont="1" applyFill="1" applyBorder="1" applyAlignment="1">
      <alignment horizontal="center" vertical="center" wrapText="1"/>
    </xf>
    <xf numFmtId="193" fontId="21" fillId="0" borderId="13" xfId="2" applyNumberFormat="1" applyFont="1" applyFill="1" applyBorder="1" applyAlignment="1">
      <alignment horizontal="right" vertical="center"/>
    </xf>
    <xf numFmtId="41" fontId="21" fillId="0" borderId="13" xfId="2" applyNumberFormat="1" applyFont="1" applyFill="1" applyBorder="1" applyAlignment="1">
      <alignment horizontal="center" vertical="center"/>
    </xf>
    <xf numFmtId="41" fontId="8" fillId="0" borderId="13" xfId="1" applyNumberFormat="1" applyFont="1" applyFill="1" applyBorder="1" applyAlignment="1">
      <alignment horizontal="center" vertical="center"/>
    </xf>
    <xf numFmtId="41" fontId="13" fillId="0" borderId="0" xfId="1" applyNumberFormat="1" applyFont="1" applyFill="1" applyAlignment="1"/>
    <xf numFmtId="0" fontId="22" fillId="0" borderId="84" xfId="1" applyFont="1" applyFill="1" applyBorder="1" applyAlignment="1">
      <alignment horizontal="left" vertical="center" wrapText="1"/>
    </xf>
    <xf numFmtId="41" fontId="22" fillId="0" borderId="71" xfId="1" applyNumberFormat="1" applyFont="1" applyFill="1" applyBorder="1" applyAlignment="1">
      <alignment horizontal="center" vertical="center" wrapText="1"/>
    </xf>
    <xf numFmtId="41" fontId="22" fillId="0" borderId="71" xfId="1" applyNumberFormat="1" applyFont="1" applyFill="1" applyBorder="1" applyAlignment="1">
      <alignment horizontal="center" vertical="center"/>
    </xf>
    <xf numFmtId="0" fontId="22" fillId="0" borderId="86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4" borderId="88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5" borderId="97" xfId="1" applyFont="1" applyFill="1" applyBorder="1" applyAlignment="1">
      <alignment horizontal="left" vertical="center" wrapText="1"/>
    </xf>
    <xf numFmtId="0" fontId="22" fillId="5" borderId="89" xfId="1" applyFont="1" applyFill="1" applyBorder="1" applyAlignment="1">
      <alignment horizontal="left" vertical="center" wrapText="1"/>
    </xf>
    <xf numFmtId="0" fontId="22" fillId="5" borderId="91" xfId="1" applyFont="1" applyFill="1" applyBorder="1" applyAlignment="1">
      <alignment horizontal="left" vertical="center" wrapText="1"/>
    </xf>
    <xf numFmtId="0" fontId="22" fillId="5" borderId="92" xfId="1" applyFont="1" applyFill="1" applyBorder="1" applyAlignment="1">
      <alignment horizontal="left" vertical="center" wrapText="1"/>
    </xf>
    <xf numFmtId="0" fontId="8" fillId="5" borderId="0" xfId="1" applyFont="1" applyFill="1" applyAlignment="1">
      <alignment vertical="center"/>
    </xf>
    <xf numFmtId="41" fontId="21" fillId="0" borderId="76" xfId="2" applyNumberFormat="1" applyFont="1" applyFill="1" applyBorder="1" applyAlignment="1">
      <alignment horizontal="right" vertical="center"/>
    </xf>
    <xf numFmtId="193" fontId="21" fillId="0" borderId="76" xfId="2" applyNumberFormat="1" applyFont="1" applyFill="1" applyBorder="1" applyAlignment="1">
      <alignment horizontal="right" vertical="center"/>
    </xf>
    <xf numFmtId="41" fontId="21" fillId="0" borderId="76" xfId="2" applyNumberFormat="1" applyFont="1" applyFill="1" applyBorder="1" applyAlignment="1">
      <alignment horizontal="center" vertical="center"/>
    </xf>
    <xf numFmtId="0" fontId="22" fillId="0" borderId="87" xfId="1" applyFont="1" applyFill="1" applyBorder="1" applyAlignment="1">
      <alignment vertical="center"/>
    </xf>
    <xf numFmtId="41" fontId="38" fillId="0" borderId="76" xfId="1" applyNumberFormat="1" applyFont="1" applyFill="1" applyBorder="1" applyAlignment="1">
      <alignment vertical="center"/>
    </xf>
    <xf numFmtId="0" fontId="37" fillId="0" borderId="108" xfId="1" applyFont="1" applyFill="1" applyBorder="1" applyAlignment="1">
      <alignment horizontal="left" vertical="center" indent="1"/>
    </xf>
    <xf numFmtId="0" fontId="35" fillId="4" borderId="102" xfId="1" applyFont="1" applyFill="1" applyBorder="1" applyAlignment="1">
      <alignment horizontal="left" vertical="center"/>
    </xf>
    <xf numFmtId="41" fontId="38" fillId="4" borderId="103" xfId="1" applyNumberFormat="1" applyFont="1" applyFill="1" applyBorder="1" applyAlignment="1">
      <alignment vertical="center"/>
    </xf>
    <xf numFmtId="176" fontId="25" fillId="4" borderId="103" xfId="2" applyNumberFormat="1" applyFont="1" applyFill="1" applyBorder="1" applyAlignment="1">
      <alignment horizontal="right" vertical="center"/>
    </xf>
    <xf numFmtId="193" fontId="25" fillId="4" borderId="103" xfId="2" applyNumberFormat="1" applyFont="1" applyFill="1" applyBorder="1" applyAlignment="1">
      <alignment horizontal="right" vertical="center"/>
    </xf>
    <xf numFmtId="41" fontId="25" fillId="4" borderId="103" xfId="2" applyNumberFormat="1" applyFont="1" applyFill="1" applyBorder="1" applyAlignment="1">
      <alignment horizontal="center" vertical="center"/>
    </xf>
    <xf numFmtId="41" fontId="40" fillId="4" borderId="103" xfId="1" applyNumberFormat="1" applyFont="1" applyFill="1" applyBorder="1" applyAlignment="1">
      <alignment vertical="center"/>
    </xf>
    <xf numFmtId="0" fontId="34" fillId="0" borderId="13" xfId="1" applyFont="1" applyFill="1" applyBorder="1" applyAlignment="1">
      <alignment horizontal="left" vertical="center"/>
    </xf>
    <xf numFmtId="41" fontId="40" fillId="0" borderId="13" xfId="1" applyNumberFormat="1" applyFont="1" applyFill="1" applyBorder="1" applyAlignment="1">
      <alignment vertical="center"/>
    </xf>
    <xf numFmtId="0" fontId="12" fillId="0" borderId="13" xfId="1" applyFont="1" applyFill="1" applyBorder="1" applyAlignment="1">
      <alignment horizontal="left" vertical="center" indent="1"/>
    </xf>
    <xf numFmtId="0" fontId="37" fillId="0" borderId="71" xfId="1" applyFont="1" applyFill="1" applyBorder="1" applyAlignment="1">
      <alignment horizontal="left" vertical="center"/>
    </xf>
    <xf numFmtId="41" fontId="21" fillId="0" borderId="71" xfId="2" applyNumberFormat="1" applyFont="1" applyFill="1" applyBorder="1" applyAlignment="1">
      <alignment horizontal="right" vertical="center"/>
    </xf>
    <xf numFmtId="0" fontId="37" fillId="0" borderId="86" xfId="1" applyFont="1" applyFill="1" applyBorder="1" applyAlignment="1">
      <alignment horizontal="left" vertical="center" indent="1"/>
    </xf>
    <xf numFmtId="0" fontId="42" fillId="0" borderId="14" xfId="1" applyFont="1" applyFill="1" applyBorder="1" applyAlignment="1"/>
    <xf numFmtId="0" fontId="37" fillId="0" borderId="76" xfId="1" applyFont="1" applyFill="1" applyBorder="1" applyAlignment="1">
      <alignment horizontal="left" vertical="center"/>
    </xf>
    <xf numFmtId="0" fontId="42" fillId="0" borderId="15" xfId="1" applyFont="1" applyFill="1" applyBorder="1" applyAlignment="1"/>
    <xf numFmtId="0" fontId="37" fillId="4" borderId="94" xfId="1" applyFont="1" applyFill="1" applyBorder="1" applyAlignment="1">
      <alignment horizontal="left" vertical="center"/>
    </xf>
    <xf numFmtId="0" fontId="36" fillId="4" borderId="95" xfId="1" applyFont="1" applyFill="1" applyBorder="1" applyAlignment="1">
      <alignment horizontal="left" vertical="center" shrinkToFit="1"/>
    </xf>
    <xf numFmtId="0" fontId="36" fillId="4" borderId="96" xfId="1" applyFont="1" applyFill="1" applyBorder="1" applyAlignment="1">
      <alignment horizontal="left" vertical="center" shrinkToFit="1"/>
    </xf>
    <xf numFmtId="0" fontId="37" fillId="5" borderId="90" xfId="1" applyFont="1" applyFill="1" applyBorder="1" applyAlignment="1">
      <alignment horizontal="left" vertical="center"/>
    </xf>
    <xf numFmtId="0" fontId="42" fillId="5" borderId="92" xfId="1" applyFont="1" applyFill="1" applyBorder="1" applyAlignment="1"/>
    <xf numFmtId="0" fontId="37" fillId="0" borderId="113" xfId="1" applyFont="1" applyFill="1" applyBorder="1" applyAlignment="1">
      <alignment horizontal="left" vertical="center"/>
    </xf>
    <xf numFmtId="0" fontId="37" fillId="0" borderId="93" xfId="1" applyFont="1" applyFill="1" applyBorder="1" applyAlignment="1">
      <alignment horizontal="left" vertical="center"/>
    </xf>
    <xf numFmtId="41" fontId="38" fillId="0" borderId="94" xfId="2" applyNumberFormat="1" applyFont="1" applyFill="1" applyBorder="1" applyAlignment="1">
      <alignment horizontal="right" vertical="center"/>
    </xf>
    <xf numFmtId="41" fontId="25" fillId="0" borderId="94" xfId="2" applyNumberFormat="1" applyFont="1" applyFill="1" applyBorder="1" applyAlignment="1">
      <alignment horizontal="right" vertical="center"/>
    </xf>
    <xf numFmtId="176" fontId="25" fillId="0" borderId="94" xfId="2" applyNumberFormat="1" applyFont="1" applyFill="1" applyBorder="1" applyAlignment="1">
      <alignment horizontal="right" vertical="center"/>
    </xf>
    <xf numFmtId="193" fontId="25" fillId="0" borderId="94" xfId="2" applyNumberFormat="1" applyFont="1" applyFill="1" applyBorder="1" applyAlignment="1">
      <alignment horizontal="right" vertical="center"/>
    </xf>
    <xf numFmtId="41" fontId="25" fillId="0" borderId="94" xfId="2" applyNumberFormat="1" applyFont="1" applyFill="1" applyBorder="1" applyAlignment="1">
      <alignment horizontal="center" vertical="center"/>
    </xf>
    <xf numFmtId="41" fontId="21" fillId="0" borderId="94" xfId="2" applyNumberFormat="1" applyFont="1" applyFill="1" applyBorder="1" applyAlignment="1">
      <alignment horizontal="right" vertical="center"/>
    </xf>
    <xf numFmtId="0" fontId="37" fillId="0" borderId="95" xfId="1" applyFont="1" applyFill="1" applyBorder="1" applyAlignment="1">
      <alignment horizontal="left" vertical="center" indent="1"/>
    </xf>
    <xf numFmtId="0" fontId="37" fillId="0" borderId="96" xfId="1" applyFont="1" applyFill="1" applyBorder="1" applyAlignment="1">
      <alignment vertical="center"/>
    </xf>
    <xf numFmtId="43" fontId="13" fillId="0" borderId="0" xfId="1" applyNumberFormat="1" applyFont="1" applyFill="1" applyAlignment="1"/>
    <xf numFmtId="0" fontId="35" fillId="4" borderId="100" xfId="1" applyFont="1" applyFill="1" applyBorder="1" applyAlignment="1">
      <alignment horizontal="left" vertical="center"/>
    </xf>
    <xf numFmtId="41" fontId="21" fillId="4" borderId="90" xfId="2" applyNumberFormat="1" applyFont="1" applyFill="1" applyBorder="1" applyAlignment="1">
      <alignment horizontal="right" vertical="center"/>
    </xf>
    <xf numFmtId="0" fontId="39" fillId="4" borderId="91" xfId="1" applyFont="1" applyFill="1" applyBorder="1" applyAlignment="1">
      <alignment horizontal="left" vertical="center" indent="1"/>
    </xf>
    <xf numFmtId="0" fontId="5" fillId="0" borderId="7" xfId="1" applyFont="1" applyBorder="1" applyAlignment="1">
      <alignment horizontal="left" vertical="center"/>
    </xf>
    <xf numFmtId="0" fontId="34" fillId="0" borderId="87" xfId="1" applyFont="1" applyBorder="1" applyAlignment="1">
      <alignment horizontal="left" vertical="center"/>
    </xf>
    <xf numFmtId="41" fontId="40" fillId="0" borderId="76" xfId="2" applyNumberFormat="1" applyFont="1" applyFill="1" applyBorder="1" applyAlignment="1">
      <alignment horizontal="right" vertical="center"/>
    </xf>
    <xf numFmtId="176" fontId="21" fillId="0" borderId="76" xfId="2" applyNumberFormat="1" applyFont="1" applyFill="1" applyBorder="1" applyAlignment="1">
      <alignment horizontal="right" vertical="center"/>
    </xf>
    <xf numFmtId="0" fontId="5" fillId="0" borderId="88" xfId="1" applyFont="1" applyBorder="1" applyAlignment="1">
      <alignment horizontal="left" vertical="center" indent="1"/>
    </xf>
    <xf numFmtId="0" fontId="5" fillId="0" borderId="15" xfId="1" applyFont="1" applyBorder="1" applyAlignment="1">
      <alignment vertical="center"/>
    </xf>
    <xf numFmtId="0" fontId="34" fillId="4" borderId="100" xfId="1" applyFont="1" applyFill="1" applyBorder="1" applyAlignment="1">
      <alignment horizontal="left" vertical="center"/>
    </xf>
    <xf numFmtId="41" fontId="40" fillId="4" borderId="90" xfId="2" applyNumberFormat="1" applyFont="1" applyFill="1" applyBorder="1" applyAlignment="1">
      <alignment horizontal="right" vertical="center"/>
    </xf>
    <xf numFmtId="176" fontId="21" fillId="4" borderId="90" xfId="2" applyNumberFormat="1" applyFont="1" applyFill="1" applyBorder="1" applyAlignment="1">
      <alignment horizontal="right" vertical="center"/>
    </xf>
    <xf numFmtId="193" fontId="21" fillId="4" borderId="90" xfId="2" applyNumberFormat="1" applyFont="1" applyFill="1" applyBorder="1" applyAlignment="1">
      <alignment horizontal="right" vertical="center"/>
    </xf>
    <xf numFmtId="0" fontId="5" fillId="4" borderId="92" xfId="1" applyFont="1" applyFill="1" applyBorder="1" applyAlignment="1">
      <alignment vertical="center"/>
    </xf>
    <xf numFmtId="176" fontId="21" fillId="0" borderId="94" xfId="2" applyNumberFormat="1" applyFont="1" applyFill="1" applyBorder="1" applyAlignment="1">
      <alignment horizontal="right" vertical="center"/>
    </xf>
    <xf numFmtId="0" fontId="5" fillId="0" borderId="16" xfId="1" applyFont="1" applyBorder="1" applyAlignment="1">
      <alignment horizontal="left" vertical="center"/>
    </xf>
    <xf numFmtId="0" fontId="34" fillId="0" borderId="98" xfId="1" applyFont="1" applyBorder="1" applyAlignment="1">
      <alignment horizontal="left" vertical="center"/>
    </xf>
    <xf numFmtId="41" fontId="40" fillId="0" borderId="81" xfId="2" applyNumberFormat="1" applyFont="1" applyFill="1" applyBorder="1" applyAlignment="1">
      <alignment horizontal="right" vertical="center"/>
    </xf>
    <xf numFmtId="176" fontId="21" fillId="0" borderId="81" xfId="2" applyNumberFormat="1" applyFont="1" applyFill="1" applyBorder="1" applyAlignment="1">
      <alignment horizontal="right" vertical="center"/>
    </xf>
    <xf numFmtId="193" fontId="21" fillId="0" borderId="81" xfId="2" applyNumberFormat="1" applyFont="1" applyFill="1" applyBorder="1" applyAlignment="1">
      <alignment horizontal="right" vertical="center"/>
    </xf>
    <xf numFmtId="0" fontId="5" fillId="0" borderId="99" xfId="1" applyFont="1" applyBorder="1" applyAlignment="1">
      <alignment horizontal="left" vertical="center" indent="1"/>
    </xf>
    <xf numFmtId="0" fontId="5" fillId="0" borderId="20" xfId="1" applyFont="1" applyBorder="1" applyAlignment="1">
      <alignment vertical="center"/>
    </xf>
    <xf numFmtId="0" fontId="34" fillId="0" borderId="13" xfId="1" applyFont="1" applyBorder="1" applyAlignment="1">
      <alignment horizontal="left" vertical="center"/>
    </xf>
    <xf numFmtId="41" fontId="40" fillId="0" borderId="13" xfId="2" applyNumberFormat="1" applyFont="1" applyFill="1" applyBorder="1" applyAlignment="1">
      <alignment horizontal="right" vertical="center"/>
    </xf>
    <xf numFmtId="0" fontId="5" fillId="0" borderId="13" xfId="1" applyFont="1" applyBorder="1" applyAlignment="1">
      <alignment horizontal="left" vertical="center" indent="1"/>
    </xf>
    <xf numFmtId="0" fontId="5" fillId="0" borderId="13" xfId="1" applyFont="1" applyBorder="1" applyAlignment="1">
      <alignment vertical="center"/>
    </xf>
    <xf numFmtId="0" fontId="14" fillId="0" borderId="0" xfId="1" applyFont="1" applyBorder="1" applyAlignment="1"/>
    <xf numFmtId="0" fontId="5" fillId="0" borderId="84" xfId="1" applyFont="1" applyBorder="1" applyAlignment="1">
      <alignment horizontal="left" vertical="center"/>
    </xf>
    <xf numFmtId="0" fontId="34" fillId="0" borderId="85" xfId="1" applyFont="1" applyBorder="1" applyAlignment="1">
      <alignment horizontal="left" vertical="center"/>
    </xf>
    <xf numFmtId="41" fontId="40" fillId="0" borderId="71" xfId="2" applyNumberFormat="1" applyFont="1" applyFill="1" applyBorder="1" applyAlignment="1">
      <alignment horizontal="right" vertical="center"/>
    </xf>
    <xf numFmtId="176" fontId="21" fillId="0" borderId="71" xfId="2" applyNumberFormat="1" applyFont="1" applyFill="1" applyBorder="1" applyAlignment="1">
      <alignment horizontal="right" vertical="center"/>
    </xf>
    <xf numFmtId="193" fontId="21" fillId="0" borderId="71" xfId="2" applyNumberFormat="1" applyFont="1" applyFill="1" applyBorder="1" applyAlignment="1">
      <alignment horizontal="right" vertical="center"/>
    </xf>
    <xf numFmtId="0" fontId="5" fillId="0" borderId="86" xfId="1" applyFont="1" applyBorder="1" applyAlignment="1">
      <alignment horizontal="left" vertical="center" indent="1"/>
    </xf>
    <xf numFmtId="0" fontId="5" fillId="0" borderId="14" xfId="1" applyFont="1" applyBorder="1" applyAlignment="1">
      <alignment vertical="center"/>
    </xf>
    <xf numFmtId="176" fontId="40" fillId="4" borderId="90" xfId="2" applyNumberFormat="1" applyFont="1" applyFill="1" applyBorder="1" applyAlignment="1">
      <alignment horizontal="right" vertical="center"/>
    </xf>
    <xf numFmtId="0" fontId="5" fillId="0" borderId="88" xfId="1" applyFont="1" applyBorder="1" applyAlignment="1">
      <alignment horizontal="left" vertical="center"/>
    </xf>
    <xf numFmtId="0" fontId="34" fillId="0" borderId="87" xfId="1" applyFont="1" applyFill="1" applyBorder="1" applyAlignment="1">
      <alignment horizontal="left" vertical="center"/>
    </xf>
    <xf numFmtId="0" fontId="5" fillId="0" borderId="88" xfId="1" applyFont="1" applyFill="1" applyBorder="1" applyAlignment="1">
      <alignment horizontal="left" vertical="center"/>
    </xf>
    <xf numFmtId="0" fontId="5" fillId="0" borderId="15" xfId="1" applyFont="1" applyFill="1" applyBorder="1" applyAlignment="1">
      <alignment vertical="center"/>
    </xf>
    <xf numFmtId="41" fontId="40" fillId="4" borderId="94" xfId="2" applyNumberFormat="1" applyFont="1" applyFill="1" applyBorder="1" applyAlignment="1">
      <alignment horizontal="right" vertical="center"/>
    </xf>
    <xf numFmtId="0" fontId="45" fillId="4" borderId="95" xfId="1" applyFont="1" applyFill="1" applyBorder="1" applyAlignment="1">
      <alignment horizontal="left" vertical="center"/>
    </xf>
    <xf numFmtId="0" fontId="5" fillId="4" borderId="96" xfId="1" applyFont="1" applyFill="1" applyBorder="1" applyAlignment="1">
      <alignment vertical="center"/>
    </xf>
    <xf numFmtId="0" fontId="5" fillId="5" borderId="97" xfId="1" applyFont="1" applyFill="1" applyBorder="1" applyAlignment="1">
      <alignment horizontal="left" vertical="center"/>
    </xf>
    <xf numFmtId="0" fontId="34" fillId="5" borderId="89" xfId="1" applyFont="1" applyFill="1" applyBorder="1" applyAlignment="1">
      <alignment horizontal="left" vertical="center"/>
    </xf>
    <xf numFmtId="0" fontId="5" fillId="5" borderId="91" xfId="1" applyFont="1" applyFill="1" applyBorder="1" applyAlignment="1">
      <alignment horizontal="left" vertical="center"/>
    </xf>
    <xf numFmtId="0" fontId="5" fillId="5" borderId="92" xfId="1" applyFont="1" applyFill="1" applyBorder="1" applyAlignment="1">
      <alignment vertical="center"/>
    </xf>
    <xf numFmtId="0" fontId="22" fillId="0" borderId="7" xfId="1" applyFont="1" applyFill="1" applyBorder="1" applyAlignment="1">
      <alignment horizontal="left" vertical="center"/>
    </xf>
    <xf numFmtId="0" fontId="37" fillId="0" borderId="88" xfId="1" applyFont="1" applyFill="1" applyBorder="1" applyAlignment="1">
      <alignment horizontal="left" vertical="center"/>
    </xf>
    <xf numFmtId="0" fontId="22" fillId="5" borderId="113" xfId="1" applyFont="1" applyFill="1" applyBorder="1" applyAlignment="1">
      <alignment horizontal="left" vertical="center"/>
    </xf>
    <xf numFmtId="0" fontId="37" fillId="5" borderId="93" xfId="1" applyFont="1" applyFill="1" applyBorder="1" applyAlignment="1">
      <alignment horizontal="left" vertical="center"/>
    </xf>
    <xf numFmtId="41" fontId="38" fillId="5" borderId="94" xfId="2" applyNumberFormat="1" applyFont="1" applyFill="1" applyBorder="1" applyAlignment="1">
      <alignment horizontal="right" vertical="center"/>
    </xf>
    <xf numFmtId="41" fontId="25" fillId="5" borderId="94" xfId="2" applyNumberFormat="1" applyFont="1" applyFill="1" applyBorder="1" applyAlignment="1">
      <alignment horizontal="right" vertical="center"/>
    </xf>
    <xf numFmtId="176" fontId="25" fillId="5" borderId="94" xfId="2" applyNumberFormat="1" applyFont="1" applyFill="1" applyBorder="1" applyAlignment="1">
      <alignment horizontal="right" vertical="center"/>
    </xf>
    <xf numFmtId="193" fontId="25" fillId="5" borderId="94" xfId="2" applyNumberFormat="1" applyFont="1" applyFill="1" applyBorder="1" applyAlignment="1">
      <alignment horizontal="right" vertical="center"/>
    </xf>
    <xf numFmtId="41" fontId="25" fillId="5" borderId="94" xfId="2" applyNumberFormat="1" applyFont="1" applyFill="1" applyBorder="1" applyAlignment="1">
      <alignment horizontal="center" vertical="center"/>
    </xf>
    <xf numFmtId="0" fontId="37" fillId="5" borderId="95" xfId="1" applyFont="1" applyFill="1" applyBorder="1" applyAlignment="1">
      <alignment horizontal="left" vertical="center"/>
    </xf>
    <xf numFmtId="0" fontId="37" fillId="5" borderId="96" xfId="1" applyFont="1" applyFill="1" applyBorder="1" applyAlignment="1">
      <alignment vertical="center"/>
    </xf>
    <xf numFmtId="41" fontId="37" fillId="5" borderId="97" xfId="2" applyFont="1" applyFill="1" applyBorder="1" applyAlignment="1">
      <alignment horizontal="left" vertical="center"/>
    </xf>
    <xf numFmtId="0" fontId="37" fillId="0" borderId="7" xfId="1" applyFont="1" applyFill="1" applyBorder="1" applyAlignment="1">
      <alignment vertical="center"/>
    </xf>
    <xf numFmtId="0" fontId="37" fillId="0" borderId="87" xfId="1" applyFont="1" applyFill="1" applyBorder="1" applyAlignment="1">
      <alignment horizontal="left" vertical="center" wrapText="1"/>
    </xf>
    <xf numFmtId="0" fontId="42" fillId="0" borderId="15" xfId="1" applyFont="1" applyFill="1" applyBorder="1" applyAlignment="1">
      <alignment vertical="center"/>
    </xf>
    <xf numFmtId="0" fontId="36" fillId="0" borderId="88" xfId="1" applyFont="1" applyFill="1" applyBorder="1" applyAlignment="1">
      <alignment horizontal="left" vertical="center"/>
    </xf>
    <xf numFmtId="0" fontId="37" fillId="4" borderId="100" xfId="1" applyFont="1" applyFill="1" applyBorder="1" applyAlignment="1">
      <alignment horizontal="left" vertical="center" wrapText="1"/>
    </xf>
    <xf numFmtId="41" fontId="38" fillId="4" borderId="94" xfId="1" applyNumberFormat="1" applyFont="1" applyFill="1" applyBorder="1" applyAlignment="1">
      <alignment vertical="center"/>
    </xf>
    <xf numFmtId="0" fontId="37" fillId="4" borderId="95" xfId="1" applyFont="1" applyFill="1" applyBorder="1" applyAlignment="1">
      <alignment horizontal="left" vertical="center"/>
    </xf>
    <xf numFmtId="0" fontId="42" fillId="4" borderId="96" xfId="1" applyFont="1" applyFill="1" applyBorder="1" applyAlignment="1">
      <alignment vertical="center"/>
    </xf>
    <xf numFmtId="0" fontId="47" fillId="5" borderId="101" xfId="1" applyFont="1" applyFill="1" applyBorder="1" applyAlignment="1">
      <alignment horizontal="left" vertical="center" wrapText="1"/>
    </xf>
    <xf numFmtId="0" fontId="48" fillId="5" borderId="102" xfId="1" applyFont="1" applyFill="1" applyBorder="1" applyAlignment="1">
      <alignment horizontal="left" vertical="center" wrapText="1"/>
    </xf>
    <xf numFmtId="41" fontId="49" fillId="5" borderId="114" xfId="1" applyNumberFormat="1" applyFont="1" applyFill="1" applyBorder="1" applyAlignment="1">
      <alignment vertical="center"/>
    </xf>
    <xf numFmtId="41" fontId="50" fillId="5" borderId="114" xfId="1" applyNumberFormat="1" applyFont="1" applyFill="1" applyBorder="1" applyAlignment="1">
      <alignment vertical="center"/>
    </xf>
    <xf numFmtId="184" fontId="50" fillId="5" borderId="114" xfId="1" applyNumberFormat="1" applyFont="1" applyFill="1" applyBorder="1" applyAlignment="1">
      <alignment vertical="center"/>
    </xf>
    <xf numFmtId="193" fontId="31" fillId="5" borderId="114" xfId="2" applyNumberFormat="1" applyFont="1" applyFill="1" applyBorder="1" applyAlignment="1">
      <alignment horizontal="right" vertical="center"/>
    </xf>
    <xf numFmtId="180" fontId="50" fillId="5" borderId="114" xfId="1" applyNumberFormat="1" applyFont="1" applyFill="1" applyBorder="1" applyAlignment="1">
      <alignment vertical="center"/>
    </xf>
    <xf numFmtId="0" fontId="47" fillId="5" borderId="115" xfId="1" applyFont="1" applyFill="1" applyBorder="1" applyAlignment="1">
      <alignment horizontal="left" vertical="center"/>
    </xf>
    <xf numFmtId="0" fontId="48" fillId="5" borderId="105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0" xfId="1" applyFont="1" applyFill="1" applyAlignment="1">
      <alignment horizontal="distributed" wrapText="1"/>
    </xf>
    <xf numFmtId="0" fontId="8" fillId="0" borderId="0" xfId="1" applyFont="1" applyFill="1" applyAlignment="1"/>
    <xf numFmtId="0" fontId="5" fillId="0" borderId="0" xfId="1" applyFont="1" applyFill="1" applyAlignment="1">
      <alignment horizontal="left" wrapText="1"/>
    </xf>
    <xf numFmtId="193" fontId="8" fillId="0" borderId="0" xfId="2" applyNumberFormat="1" applyFont="1" applyFill="1" applyBorder="1" applyAlignment="1">
      <alignment horizontal="left" vertical="center"/>
    </xf>
    <xf numFmtId="41" fontId="8" fillId="0" borderId="0" xfId="1" applyNumberFormat="1" applyFont="1" applyFill="1" applyAlignment="1">
      <alignment vertical="center"/>
    </xf>
    <xf numFmtId="193" fontId="8" fillId="0" borderId="9" xfId="2" applyNumberFormat="1" applyFont="1" applyFill="1" applyBorder="1" applyAlignment="1">
      <alignment horizontal="center" vertical="center"/>
    </xf>
    <xf numFmtId="0" fontId="8" fillId="0" borderId="0" xfId="1" applyFont="1" applyAlignment="1">
      <alignment horizontal="left" vertical="center" indent="1"/>
    </xf>
    <xf numFmtId="0" fontId="15" fillId="0" borderId="0" xfId="1" applyFont="1" applyAlignment="1" applyProtection="1">
      <alignment horizontal="left" vertical="center"/>
    </xf>
    <xf numFmtId="0" fontId="18" fillId="0" borderId="0" xfId="1" applyFont="1" applyAlignment="1" applyProtection="1">
      <alignment horizontal="center" vertical="center"/>
    </xf>
    <xf numFmtId="176" fontId="18" fillId="0" borderId="0" xfId="1" applyNumberFormat="1" applyFont="1" applyAlignment="1" applyProtection="1">
      <alignment horizontal="right" vertical="center"/>
    </xf>
    <xf numFmtId="187" fontId="18" fillId="0" borderId="0" xfId="1" applyNumberFormat="1" applyFont="1" applyAlignment="1" applyProtection="1">
      <alignment horizontal="right" vertical="center"/>
    </xf>
    <xf numFmtId="176" fontId="18" fillId="0" borderId="0" xfId="1" applyNumberFormat="1" applyFont="1" applyAlignment="1" applyProtection="1">
      <alignment horizontal="center" vertical="center"/>
    </xf>
    <xf numFmtId="0" fontId="18" fillId="0" borderId="0" xfId="1" applyFont="1" applyAlignment="1" applyProtection="1">
      <alignment vertical="center"/>
    </xf>
    <xf numFmtId="0" fontId="18" fillId="0" borderId="0" xfId="1" applyFont="1" applyBorder="1" applyAlignment="1" applyProtection="1">
      <alignment vertical="center"/>
    </xf>
    <xf numFmtId="0" fontId="39" fillId="2" borderId="38" xfId="1" applyFont="1" applyFill="1" applyBorder="1" applyAlignment="1">
      <alignment horizontal="center" vertical="center" wrapText="1"/>
    </xf>
    <xf numFmtId="176" fontId="39" fillId="2" borderId="38" xfId="1" applyNumberFormat="1" applyFont="1" applyFill="1" applyBorder="1" applyAlignment="1">
      <alignment horizontal="center" vertical="center" wrapText="1"/>
    </xf>
    <xf numFmtId="176" fontId="39" fillId="2" borderId="18" xfId="1" applyNumberFormat="1" applyFont="1" applyFill="1" applyBorder="1" applyAlignment="1" applyProtection="1">
      <alignment horizontal="center" vertical="center" wrapText="1"/>
    </xf>
    <xf numFmtId="176" fontId="39" fillId="2" borderId="105" xfId="1" applyNumberFormat="1" applyFont="1" applyFill="1" applyBorder="1" applyAlignment="1" applyProtection="1">
      <alignment horizontal="center" vertical="center" wrapText="1"/>
    </xf>
    <xf numFmtId="0" fontId="39" fillId="0" borderId="43" xfId="1" applyFont="1" applyBorder="1" applyAlignment="1">
      <alignment horizontal="center" vertical="center" wrapText="1"/>
    </xf>
    <xf numFmtId="0" fontId="39" fillId="0" borderId="9" xfId="1" applyFont="1" applyBorder="1" applyAlignment="1">
      <alignment horizontal="center" vertical="center" wrapText="1"/>
    </xf>
    <xf numFmtId="187" fontId="53" fillId="0" borderId="9" xfId="1" applyNumberFormat="1" applyFont="1" applyBorder="1" applyAlignment="1">
      <alignment vertical="center" wrapText="1"/>
    </xf>
    <xf numFmtId="176" fontId="53" fillId="0" borderId="9" xfId="1" applyNumberFormat="1" applyFont="1" applyBorder="1" applyAlignment="1">
      <alignment vertical="center" wrapText="1"/>
    </xf>
    <xf numFmtId="0" fontId="39" fillId="0" borderId="12" xfId="1" applyFont="1" applyBorder="1" applyAlignment="1">
      <alignment horizontal="center" vertical="center" wrapText="1"/>
    </xf>
    <xf numFmtId="187" fontId="53" fillId="0" borderId="12" xfId="1" applyNumberFormat="1" applyFont="1" applyBorder="1" applyAlignment="1">
      <alignment vertical="center" wrapText="1"/>
    </xf>
    <xf numFmtId="176" fontId="53" fillId="0" borderId="9" xfId="2" applyNumberFormat="1" applyFont="1" applyFill="1" applyBorder="1" applyAlignment="1" applyProtection="1">
      <alignment vertical="center"/>
    </xf>
    <xf numFmtId="183" fontId="53" fillId="0" borderId="42" xfId="1" applyNumberFormat="1" applyFont="1" applyBorder="1" applyAlignment="1" applyProtection="1">
      <alignment vertical="center"/>
    </xf>
    <xf numFmtId="41" fontId="18" fillId="0" borderId="0" xfId="2" applyFont="1" applyAlignment="1" applyProtection="1">
      <alignment vertical="center"/>
    </xf>
    <xf numFmtId="41" fontId="39" fillId="0" borderId="9" xfId="2" applyFont="1" applyBorder="1" applyAlignment="1" applyProtection="1">
      <alignment horizontal="center" vertical="center"/>
    </xf>
    <xf numFmtId="41" fontId="39" fillId="0" borderId="9" xfId="2" applyFont="1" applyBorder="1" applyAlignment="1" applyProtection="1">
      <alignment vertical="center"/>
    </xf>
    <xf numFmtId="176" fontId="53" fillId="0" borderId="15" xfId="2" applyNumberFormat="1" applyFont="1" applyBorder="1" applyAlignment="1" applyProtection="1">
      <alignment vertical="center"/>
    </xf>
    <xf numFmtId="3" fontId="39" fillId="0" borderId="43" xfId="1" applyNumberFormat="1" applyFont="1" applyBorder="1" applyAlignment="1">
      <alignment horizontal="center" vertical="center" wrapText="1"/>
    </xf>
    <xf numFmtId="0" fontId="39" fillId="0" borderId="10" xfId="1" applyFont="1" applyBorder="1" applyAlignment="1">
      <alignment horizontal="center" vertical="center" wrapText="1"/>
    </xf>
    <xf numFmtId="176" fontId="53" fillId="0" borderId="9" xfId="2" applyNumberFormat="1" applyFont="1" applyBorder="1" applyAlignment="1">
      <alignment vertical="center" wrapText="1"/>
    </xf>
    <xf numFmtId="41" fontId="53" fillId="0" borderId="9" xfId="2" applyFont="1" applyBorder="1" applyAlignment="1">
      <alignment vertical="center" wrapText="1"/>
    </xf>
    <xf numFmtId="179" fontId="53" fillId="0" borderId="9" xfId="2" applyNumberFormat="1" applyFont="1" applyFill="1" applyBorder="1" applyAlignment="1" applyProtection="1">
      <alignment vertical="center"/>
    </xf>
    <xf numFmtId="195" fontId="53" fillId="0" borderId="15" xfId="1" applyNumberFormat="1" applyFont="1" applyBorder="1" applyAlignment="1" applyProtection="1">
      <alignment vertical="center"/>
    </xf>
    <xf numFmtId="0" fontId="39" fillId="0" borderId="8" xfId="1" applyFont="1" applyBorder="1" applyAlignment="1">
      <alignment horizontal="center" vertical="center" wrapText="1"/>
    </xf>
    <xf numFmtId="0" fontId="39" fillId="0" borderId="116" xfId="1" applyFont="1" applyBorder="1" applyAlignment="1">
      <alignment horizontal="center" vertical="center" wrapText="1"/>
    </xf>
    <xf numFmtId="0" fontId="39" fillId="0" borderId="117" xfId="1" applyFont="1" applyBorder="1" applyAlignment="1">
      <alignment horizontal="center" vertical="center" wrapText="1"/>
    </xf>
    <xf numFmtId="187" fontId="53" fillId="0" borderId="32" xfId="1" applyNumberFormat="1" applyFont="1" applyBorder="1" applyAlignment="1">
      <alignment vertical="center" wrapText="1"/>
    </xf>
    <xf numFmtId="0" fontId="39" fillId="0" borderId="32" xfId="1" applyFont="1" applyBorder="1" applyAlignment="1">
      <alignment horizontal="center" vertical="center" wrapText="1"/>
    </xf>
    <xf numFmtId="0" fontId="39" fillId="0" borderId="32" xfId="2" applyNumberFormat="1" applyFont="1" applyBorder="1" applyAlignment="1" applyProtection="1">
      <alignment horizontal="center" vertical="center"/>
    </xf>
    <xf numFmtId="41" fontId="53" fillId="0" borderId="32" xfId="2" applyFont="1" applyBorder="1" applyAlignment="1" applyProtection="1">
      <alignment vertical="center" wrapText="1"/>
    </xf>
    <xf numFmtId="176" fontId="53" fillId="0" borderId="32" xfId="1" applyNumberFormat="1" applyFont="1" applyBorder="1" applyAlignment="1">
      <alignment vertical="center" wrapText="1"/>
    </xf>
    <xf numFmtId="176" fontId="53" fillId="0" borderId="32" xfId="2" applyNumberFormat="1" applyFont="1" applyFill="1" applyBorder="1" applyAlignment="1" applyProtection="1">
      <alignment vertical="center"/>
    </xf>
    <xf numFmtId="183" fontId="53" fillId="0" borderId="96" xfId="1" applyNumberFormat="1" applyFont="1" applyBorder="1" applyAlignment="1" applyProtection="1">
      <alignment vertical="center"/>
    </xf>
    <xf numFmtId="0" fontId="51" fillId="0" borderId="9" xfId="1" applyFont="1" applyBorder="1" applyAlignment="1">
      <alignment horizontal="center" vertical="center" wrapText="1"/>
    </xf>
    <xf numFmtId="176" fontId="39" fillId="0" borderId="9" xfId="1" applyNumberFormat="1" applyFont="1" applyBorder="1" applyAlignment="1">
      <alignment horizontal="center" vertical="center" wrapText="1"/>
    </xf>
    <xf numFmtId="0" fontId="39" fillId="0" borderId="9" xfId="2" applyNumberFormat="1" applyFont="1" applyBorder="1" applyAlignment="1" applyProtection="1">
      <alignment horizontal="center" vertical="center"/>
    </xf>
    <xf numFmtId="41" fontId="53" fillId="0" borderId="9" xfId="2" applyFont="1" applyBorder="1" applyAlignment="1" applyProtection="1">
      <alignment vertical="center" wrapText="1"/>
    </xf>
    <xf numFmtId="3" fontId="39" fillId="0" borderId="45" xfId="1" applyNumberFormat="1" applyFont="1" applyBorder="1" applyAlignment="1">
      <alignment horizontal="center" vertical="center" wrapText="1"/>
    </xf>
    <xf numFmtId="0" fontId="39" fillId="0" borderId="118" xfId="1" applyFont="1" applyBorder="1" applyAlignment="1">
      <alignment horizontal="center" vertical="center" wrapText="1"/>
    </xf>
    <xf numFmtId="176" fontId="53" fillId="0" borderId="46" xfId="2" applyNumberFormat="1" applyFont="1" applyBorder="1" applyAlignment="1">
      <alignment vertical="center" wrapText="1"/>
    </xf>
    <xf numFmtId="176" fontId="39" fillId="0" borderId="46" xfId="1" applyNumberFormat="1" applyFont="1" applyBorder="1" applyAlignment="1">
      <alignment horizontal="center" vertical="center" wrapText="1"/>
    </xf>
    <xf numFmtId="187" fontId="53" fillId="0" borderId="46" xfId="1" applyNumberFormat="1" applyFont="1" applyBorder="1" applyAlignment="1">
      <alignment vertical="center" wrapText="1"/>
    </xf>
    <xf numFmtId="0" fontId="39" fillId="0" borderId="46" xfId="1" applyFont="1" applyBorder="1" applyAlignment="1">
      <alignment horizontal="center" vertical="center" wrapText="1"/>
    </xf>
    <xf numFmtId="176" fontId="53" fillId="0" borderId="46" xfId="1" applyNumberFormat="1" applyFont="1" applyBorder="1" applyAlignment="1">
      <alignment vertical="center" wrapText="1"/>
    </xf>
    <xf numFmtId="0" fontId="39" fillId="0" borderId="46" xfId="2" applyNumberFormat="1" applyFont="1" applyBorder="1" applyAlignment="1" applyProtection="1">
      <alignment horizontal="center" vertical="center"/>
    </xf>
    <xf numFmtId="41" fontId="53" fillId="0" borderId="46" xfId="2" applyFont="1" applyBorder="1" applyAlignment="1" applyProtection="1">
      <alignment vertical="center" wrapText="1"/>
    </xf>
    <xf numFmtId="179" fontId="53" fillId="0" borderId="46" xfId="2" applyNumberFormat="1" applyFont="1" applyFill="1" applyBorder="1" applyAlignment="1" applyProtection="1">
      <alignment vertical="center"/>
    </xf>
    <xf numFmtId="195" fontId="53" fillId="0" borderId="119" xfId="1" applyNumberFormat="1" applyFont="1" applyBorder="1" applyAlignment="1" applyProtection="1">
      <alignment vertical="center"/>
    </xf>
    <xf numFmtId="0" fontId="39" fillId="0" borderId="9" xfId="1" applyFont="1" applyBorder="1" applyAlignment="1">
      <alignment horizontal="center" vertical="center" shrinkToFit="1"/>
    </xf>
    <xf numFmtId="183" fontId="53" fillId="0" borderId="15" xfId="1" applyNumberFormat="1" applyFont="1" applyBorder="1" applyAlignment="1" applyProtection="1">
      <alignment vertical="center"/>
    </xf>
    <xf numFmtId="0" fontId="39" fillId="0" borderId="45" xfId="1" applyFont="1" applyBorder="1" applyAlignment="1">
      <alignment horizontal="center" vertical="center" wrapText="1"/>
    </xf>
    <xf numFmtId="0" fontId="39" fillId="0" borderId="118" xfId="1" applyFont="1" applyBorder="1" applyAlignment="1">
      <alignment horizontal="center" vertical="center" shrinkToFit="1"/>
    </xf>
    <xf numFmtId="0" fontId="39" fillId="0" borderId="9" xfId="1" applyFont="1" applyFill="1" applyBorder="1" applyAlignment="1">
      <alignment horizontal="center" vertical="center" wrapText="1"/>
    </xf>
    <xf numFmtId="187" fontId="53" fillId="0" borderId="9" xfId="1" applyNumberFormat="1" applyFont="1" applyFill="1" applyBorder="1" applyAlignment="1">
      <alignment vertical="center" wrapText="1"/>
    </xf>
    <xf numFmtId="176" fontId="53" fillId="0" borderId="9" xfId="1" applyNumberFormat="1" applyFont="1" applyFill="1" applyBorder="1" applyAlignment="1">
      <alignment vertical="center" wrapText="1"/>
    </xf>
    <xf numFmtId="179" fontId="53" fillId="0" borderId="9" xfId="1" applyNumberFormat="1" applyFont="1" applyFill="1" applyBorder="1" applyAlignment="1" applyProtection="1">
      <alignment vertical="center"/>
    </xf>
    <xf numFmtId="0" fontId="39" fillId="0" borderId="32" xfId="1" applyFont="1" applyBorder="1" applyAlignment="1">
      <alignment horizontal="center" vertical="center" shrinkToFit="1"/>
    </xf>
    <xf numFmtId="176" fontId="53" fillId="0" borderId="9" xfId="1" applyNumberFormat="1" applyFont="1" applyFill="1" applyBorder="1" applyAlignment="1" applyProtection="1">
      <alignment vertical="center"/>
    </xf>
    <xf numFmtId="176" fontId="53" fillId="0" borderId="15" xfId="1" applyNumberFormat="1" applyFont="1" applyBorder="1" applyAlignment="1" applyProtection="1">
      <alignment vertical="center"/>
    </xf>
    <xf numFmtId="176" fontId="53" fillId="0" borderId="10" xfId="2" applyNumberFormat="1" applyFont="1" applyBorder="1" applyAlignment="1">
      <alignment vertical="center" wrapText="1"/>
    </xf>
    <xf numFmtId="0" fontId="39" fillId="0" borderId="10" xfId="1" applyFont="1" applyFill="1" applyBorder="1" applyAlignment="1">
      <alignment horizontal="center" vertical="center" wrapText="1"/>
    </xf>
    <xf numFmtId="187" fontId="53" fillId="0" borderId="8" xfId="1" applyNumberFormat="1" applyFont="1" applyBorder="1" applyAlignment="1">
      <alignment vertical="center" wrapText="1"/>
    </xf>
    <xf numFmtId="176" fontId="53" fillId="0" borderId="118" xfId="2" applyNumberFormat="1" applyFont="1" applyBorder="1" applyAlignment="1">
      <alignment vertical="center" wrapText="1"/>
    </xf>
    <xf numFmtId="0" fontId="39" fillId="0" borderId="118" xfId="1" applyFont="1" applyFill="1" applyBorder="1" applyAlignment="1">
      <alignment horizontal="center" vertical="center" wrapText="1"/>
    </xf>
    <xf numFmtId="187" fontId="53" fillId="0" borderId="46" xfId="1" applyNumberFormat="1" applyFont="1" applyFill="1" applyBorder="1" applyAlignment="1">
      <alignment vertical="center" wrapText="1"/>
    </xf>
    <xf numFmtId="0" fontId="39" fillId="0" borderId="46" xfId="1" applyFont="1" applyFill="1" applyBorder="1" applyAlignment="1">
      <alignment horizontal="center" vertical="center" wrapText="1"/>
    </xf>
    <xf numFmtId="176" fontId="53" fillId="0" borderId="46" xfId="1" applyNumberFormat="1" applyFont="1" applyFill="1" applyBorder="1" applyAlignment="1">
      <alignment vertical="center" wrapText="1"/>
    </xf>
    <xf numFmtId="187" fontId="53" fillId="0" borderId="61" xfId="1" applyNumberFormat="1" applyFont="1" applyBorder="1" applyAlignment="1">
      <alignment vertical="center" wrapText="1"/>
    </xf>
    <xf numFmtId="176" fontId="55" fillId="0" borderId="9" xfId="2" applyNumberFormat="1" applyFont="1" applyBorder="1" applyAlignment="1">
      <alignment vertical="center" wrapText="1"/>
    </xf>
    <xf numFmtId="176" fontId="53" fillId="0" borderId="9" xfId="2" applyNumberFormat="1" applyFont="1" applyFill="1" applyBorder="1" applyAlignment="1">
      <alignment vertical="center" wrapText="1"/>
    </xf>
    <xf numFmtId="187" fontId="53" fillId="0" borderId="8" xfId="1" applyNumberFormat="1" applyFont="1" applyFill="1" applyBorder="1" applyAlignment="1">
      <alignment vertical="center" wrapText="1"/>
    </xf>
    <xf numFmtId="0" fontId="39" fillId="0" borderId="0" xfId="2" applyNumberFormat="1" applyFont="1" applyAlignment="1" applyProtection="1">
      <alignment horizontal="center" vertical="center"/>
    </xf>
    <xf numFmtId="41" fontId="18" fillId="0" borderId="9" xfId="2" applyFont="1" applyBorder="1" applyAlignment="1" applyProtection="1">
      <alignment vertical="center"/>
    </xf>
    <xf numFmtId="195" fontId="55" fillId="0" borderId="44" xfId="1" applyNumberFormat="1" applyFont="1" applyBorder="1" applyAlignment="1" applyProtection="1">
      <alignment vertical="center"/>
    </xf>
    <xf numFmtId="176" fontId="55" fillId="0" borderId="9" xfId="1" applyNumberFormat="1" applyFont="1" applyBorder="1" applyAlignment="1">
      <alignment vertical="center" wrapText="1"/>
    </xf>
    <xf numFmtId="41" fontId="53" fillId="0" borderId="8" xfId="1" applyNumberFormat="1" applyFont="1" applyFill="1" applyBorder="1" applyAlignment="1">
      <alignment vertical="center" wrapText="1"/>
    </xf>
    <xf numFmtId="194" fontId="39" fillId="0" borderId="0" xfId="2" applyNumberFormat="1" applyFont="1" applyAlignment="1" applyProtection="1">
      <alignment horizontal="center" vertical="center" wrapText="1"/>
    </xf>
    <xf numFmtId="183" fontId="55" fillId="0" borderId="15" xfId="1" applyNumberFormat="1" applyFont="1" applyBorder="1" applyAlignment="1" applyProtection="1">
      <alignment vertical="center"/>
    </xf>
    <xf numFmtId="10" fontId="39" fillId="0" borderId="43" xfId="1" applyNumberFormat="1" applyFont="1" applyBorder="1" applyAlignment="1">
      <alignment horizontal="center" vertical="center" wrapText="1"/>
    </xf>
    <xf numFmtId="176" fontId="55" fillId="0" borderId="15" xfId="1" applyNumberFormat="1" applyFont="1" applyBorder="1" applyAlignment="1" applyProtection="1">
      <alignment vertical="center"/>
    </xf>
    <xf numFmtId="0" fontId="39" fillId="2" borderId="43" xfId="1" applyFont="1" applyFill="1" applyBorder="1" applyAlignment="1">
      <alignment horizontal="center" vertical="center" wrapText="1"/>
    </xf>
    <xf numFmtId="195" fontId="55" fillId="0" borderId="15" xfId="1" applyNumberFormat="1" applyFont="1" applyBorder="1" applyAlignment="1" applyProtection="1">
      <alignment vertical="center"/>
    </xf>
    <xf numFmtId="0" fontId="39" fillId="0" borderId="9" xfId="2" applyNumberFormat="1" applyFont="1" applyFill="1" applyBorder="1" applyAlignment="1" applyProtection="1">
      <alignment horizontal="center" vertical="center" wrapText="1"/>
    </xf>
    <xf numFmtId="41" fontId="53" fillId="0" borderId="9" xfId="1" applyNumberFormat="1" applyFont="1" applyFill="1" applyBorder="1" applyAlignment="1">
      <alignment vertical="center" wrapText="1"/>
    </xf>
    <xf numFmtId="41" fontId="55" fillId="0" borderId="9" xfId="1" applyNumberFormat="1" applyFont="1" applyFill="1" applyBorder="1" applyAlignment="1">
      <alignment vertical="center" wrapText="1"/>
    </xf>
    <xf numFmtId="0" fontId="39" fillId="0" borderId="8" xfId="1" applyFont="1" applyFill="1" applyBorder="1" applyAlignment="1" applyProtection="1">
      <alignment vertical="center"/>
    </xf>
    <xf numFmtId="0" fontId="18" fillId="0" borderId="44" xfId="1" applyFont="1" applyBorder="1" applyAlignment="1" applyProtection="1">
      <alignment vertical="center"/>
    </xf>
    <xf numFmtId="0" fontId="39" fillId="0" borderId="0" xfId="1" applyFont="1" applyAlignment="1" applyProtection="1">
      <alignment horizontal="center" vertical="center"/>
    </xf>
    <xf numFmtId="176" fontId="53" fillId="0" borderId="9" xfId="1" applyNumberFormat="1" applyFont="1" applyBorder="1" applyAlignment="1" applyProtection="1">
      <alignment vertical="center" wrapText="1"/>
    </xf>
    <xf numFmtId="176" fontId="55" fillId="0" borderId="10" xfId="1" applyNumberFormat="1" applyFont="1" applyBorder="1" applyAlignment="1" applyProtection="1">
      <alignment vertical="center" wrapText="1"/>
    </xf>
    <xf numFmtId="179" fontId="53" fillId="2" borderId="9" xfId="2" applyNumberFormat="1" applyFont="1" applyFill="1" applyBorder="1" applyAlignment="1" applyProtection="1">
      <alignment vertical="center"/>
    </xf>
    <xf numFmtId="182" fontId="55" fillId="0" borderId="15" xfId="1" applyNumberFormat="1" applyFont="1" applyBorder="1" applyAlignment="1" applyProtection="1">
      <alignment vertical="center"/>
    </xf>
    <xf numFmtId="176" fontId="39" fillId="0" borderId="9" xfId="1" applyNumberFormat="1" applyFont="1" applyBorder="1" applyAlignment="1" applyProtection="1">
      <alignment vertical="center"/>
    </xf>
    <xf numFmtId="0" fontId="39" fillId="2" borderId="10" xfId="1" applyFont="1" applyFill="1" applyBorder="1" applyAlignment="1">
      <alignment horizontal="center" vertical="center" wrapText="1"/>
    </xf>
    <xf numFmtId="41" fontId="53" fillId="2" borderId="9" xfId="2" applyNumberFormat="1" applyFont="1" applyFill="1" applyBorder="1" applyAlignment="1">
      <alignment vertical="center" wrapText="1"/>
    </xf>
    <xf numFmtId="0" fontId="39" fillId="2" borderId="9" xfId="1" applyFont="1" applyFill="1" applyBorder="1" applyAlignment="1">
      <alignment horizontal="center" vertical="center" wrapText="1"/>
    </xf>
    <xf numFmtId="176" fontId="53" fillId="2" borderId="9" xfId="1" applyNumberFormat="1" applyFont="1" applyFill="1" applyBorder="1" applyAlignment="1">
      <alignment vertical="center" wrapText="1"/>
    </xf>
    <xf numFmtId="195" fontId="53" fillId="2" borderId="15" xfId="1" applyNumberFormat="1" applyFont="1" applyFill="1" applyBorder="1" applyAlignment="1" applyProtection="1">
      <alignment vertical="center"/>
    </xf>
    <xf numFmtId="176" fontId="53" fillId="0" borderId="32" xfId="2" applyNumberFormat="1" applyFont="1" applyBorder="1" applyAlignment="1">
      <alignment vertical="center" wrapText="1"/>
    </xf>
    <xf numFmtId="0" fontId="56" fillId="0" borderId="32" xfId="1" applyFont="1" applyBorder="1" applyAlignment="1">
      <alignment horizontal="center" vertical="center" wrapText="1"/>
    </xf>
    <xf numFmtId="176" fontId="53" fillId="0" borderId="32" xfId="1" applyNumberFormat="1" applyFont="1" applyBorder="1" applyAlignment="1" applyProtection="1">
      <alignment vertical="center"/>
    </xf>
    <xf numFmtId="0" fontId="56" fillId="0" borderId="9" xfId="1" applyFont="1" applyBorder="1" applyAlignment="1">
      <alignment horizontal="center" vertical="center" wrapText="1"/>
    </xf>
    <xf numFmtId="179" fontId="53" fillId="0" borderId="9" xfId="1" applyNumberFormat="1" applyFont="1" applyBorder="1" applyAlignment="1" applyProtection="1">
      <alignment vertical="center"/>
    </xf>
    <xf numFmtId="0" fontId="39" fillId="0" borderId="120" xfId="1" applyFont="1" applyBorder="1" applyAlignment="1">
      <alignment horizontal="center" vertical="center" wrapText="1"/>
    </xf>
    <xf numFmtId="176" fontId="53" fillId="0" borderId="31" xfId="2" applyNumberFormat="1" applyFont="1" applyBorder="1" applyAlignment="1">
      <alignment vertical="center" wrapText="1"/>
    </xf>
    <xf numFmtId="0" fontId="56" fillId="0" borderId="31" xfId="1" applyFont="1" applyBorder="1" applyAlignment="1">
      <alignment horizontal="center" vertical="center" wrapText="1"/>
    </xf>
    <xf numFmtId="187" fontId="53" fillId="0" borderId="31" xfId="1" applyNumberFormat="1" applyFont="1" applyBorder="1" applyAlignment="1">
      <alignment vertical="center" wrapText="1"/>
    </xf>
    <xf numFmtId="0" fontId="39" fillId="0" borderId="31" xfId="1" applyFont="1" applyBorder="1" applyAlignment="1">
      <alignment horizontal="center" vertical="center" wrapText="1"/>
    </xf>
    <xf numFmtId="176" fontId="53" fillId="0" borderId="31" xfId="1" applyNumberFormat="1" applyFont="1" applyBorder="1" applyAlignment="1">
      <alignment vertical="center" wrapText="1"/>
    </xf>
    <xf numFmtId="179" fontId="53" fillId="0" borderId="46" xfId="1" applyNumberFormat="1" applyFont="1" applyBorder="1" applyAlignment="1" applyProtection="1">
      <alignment vertical="center"/>
    </xf>
    <xf numFmtId="176" fontId="53" fillId="0" borderId="9" xfId="1" applyNumberFormat="1" applyFont="1" applyBorder="1" applyAlignment="1" applyProtection="1">
      <alignment vertical="center"/>
    </xf>
    <xf numFmtId="0" fontId="39" fillId="0" borderId="10" xfId="1" applyFont="1" applyBorder="1" applyAlignment="1">
      <alignment horizontal="center" vertical="center" shrinkToFit="1"/>
    </xf>
    <xf numFmtId="0" fontId="57" fillId="0" borderId="9" xfId="1" applyFont="1" applyFill="1" applyBorder="1" applyAlignment="1">
      <alignment horizontal="center" vertical="center" wrapText="1"/>
    </xf>
    <xf numFmtId="176" fontId="56" fillId="0" borderId="9" xfId="1" applyNumberFormat="1" applyFont="1" applyBorder="1" applyAlignment="1">
      <alignment horizontal="center" vertical="center" wrapText="1"/>
    </xf>
    <xf numFmtId="187" fontId="56" fillId="0" borderId="9" xfId="1" applyNumberFormat="1" applyFont="1" applyBorder="1" applyAlignment="1">
      <alignment vertical="center" wrapText="1"/>
    </xf>
    <xf numFmtId="0" fontId="56" fillId="0" borderId="9" xfId="1" applyFont="1" applyBorder="1" applyAlignment="1">
      <alignment vertical="center" wrapText="1"/>
    </xf>
    <xf numFmtId="176" fontId="18" fillId="0" borderId="0" xfId="1" applyNumberFormat="1" applyFont="1" applyAlignment="1" applyProtection="1">
      <alignment vertical="center"/>
    </xf>
    <xf numFmtId="176" fontId="58" fillId="0" borderId="46" xfId="1" applyNumberFormat="1" applyFont="1" applyBorder="1" applyAlignment="1">
      <alignment vertical="center" wrapText="1"/>
    </xf>
    <xf numFmtId="179" fontId="53" fillId="0" borderId="46" xfId="1" applyNumberFormat="1" applyFont="1" applyBorder="1" applyAlignment="1" applyProtection="1">
      <alignment vertical="center" wrapText="1"/>
    </xf>
    <xf numFmtId="0" fontId="39" fillId="0" borderId="113" xfId="1" applyFont="1" applyBorder="1" applyAlignment="1" applyProtection="1">
      <alignment vertical="center"/>
    </xf>
    <xf numFmtId="0" fontId="39" fillId="0" borderId="58" xfId="1" applyFont="1" applyBorder="1" applyAlignment="1" applyProtection="1">
      <alignment horizontal="center" vertical="center"/>
    </xf>
    <xf numFmtId="179" fontId="18" fillId="0" borderId="0" xfId="1" applyNumberFormat="1" applyFont="1" applyAlignment="1" applyProtection="1">
      <alignment vertical="center"/>
    </xf>
    <xf numFmtId="0" fontId="39" fillId="0" borderId="16" xfId="1" applyFont="1" applyBorder="1" applyAlignment="1" applyProtection="1">
      <alignment vertical="center"/>
    </xf>
    <xf numFmtId="0" fontId="39" fillId="0" borderId="17" xfId="1" applyFont="1" applyBorder="1" applyAlignment="1" applyProtection="1">
      <alignment horizontal="center" vertical="center"/>
    </xf>
    <xf numFmtId="179" fontId="53" fillId="0" borderId="18" xfId="1" applyNumberFormat="1" applyFont="1" applyBorder="1" applyAlignment="1" applyProtection="1">
      <alignment vertical="center"/>
    </xf>
    <xf numFmtId="195" fontId="53" fillId="0" borderId="20" xfId="1" applyNumberFormat="1" applyFont="1" applyBorder="1" applyAlignment="1" applyProtection="1">
      <alignment vertical="center"/>
    </xf>
    <xf numFmtId="0" fontId="17" fillId="0" borderId="0" xfId="1" applyFont="1" applyBorder="1" applyAlignment="1" applyProtection="1">
      <alignment horizontal="left" vertical="top" indent="1"/>
    </xf>
    <xf numFmtId="0" fontId="17" fillId="0" borderId="0" xfId="1" applyFont="1" applyAlignment="1" applyProtection="1">
      <alignment horizontal="center" vertical="center"/>
    </xf>
    <xf numFmtId="0" fontId="17" fillId="0" borderId="0" xfId="1" applyFont="1" applyAlignment="1" applyProtection="1">
      <alignment vertical="center"/>
    </xf>
    <xf numFmtId="183" fontId="17" fillId="0" borderId="0" xfId="2" applyNumberFormat="1" applyFont="1" applyBorder="1" applyAlignment="1" applyProtection="1">
      <alignment horizontal="center" vertical="top"/>
    </xf>
    <xf numFmtId="41" fontId="17" fillId="0" borderId="0" xfId="2" applyFont="1" applyBorder="1" applyAlignment="1" applyProtection="1">
      <alignment vertical="top"/>
    </xf>
    <xf numFmtId="182" fontId="17" fillId="0" borderId="0" xfId="2" applyNumberFormat="1" applyFont="1" applyBorder="1" applyAlignment="1" applyProtection="1">
      <alignment horizontal="center" vertical="top"/>
    </xf>
    <xf numFmtId="0" fontId="18" fillId="0" borderId="0" xfId="1" applyFont="1" applyAlignment="1" applyProtection="1">
      <alignment vertical="top"/>
    </xf>
    <xf numFmtId="0" fontId="29" fillId="0" borderId="0" xfId="1" applyFont="1" applyBorder="1" applyAlignment="1">
      <alignment horizontal="left"/>
    </xf>
    <xf numFmtId="0" fontId="29" fillId="0" borderId="0" xfId="1" applyFont="1" applyBorder="1" applyAlignment="1">
      <alignment horizontal="center"/>
    </xf>
    <xf numFmtId="0" fontId="18" fillId="0" borderId="0" xfId="1" applyFont="1" applyAlignment="1" applyProtection="1"/>
    <xf numFmtId="0" fontId="18" fillId="0" borderId="0" xfId="1" applyFont="1" applyAlignment="1" applyProtection="1">
      <alignment horizontal="center"/>
    </xf>
    <xf numFmtId="183" fontId="18" fillId="0" borderId="0" xfId="2" applyNumberFormat="1" applyFont="1" applyBorder="1" applyAlignment="1" applyProtection="1">
      <alignment horizontal="center"/>
    </xf>
    <xf numFmtId="41" fontId="18" fillId="0" borderId="0" xfId="2" applyFont="1" applyBorder="1" applyAlignment="1" applyProtection="1"/>
    <xf numFmtId="182" fontId="18" fillId="0" borderId="0" xfId="2" applyNumberFormat="1" applyFont="1" applyBorder="1" applyAlignment="1" applyProtection="1">
      <alignment horizontal="center"/>
    </xf>
    <xf numFmtId="0" fontId="18" fillId="0" borderId="0" xfId="1" applyFont="1" applyBorder="1" applyAlignment="1" applyProtection="1">
      <alignment horizontal="left" indent="1"/>
    </xf>
    <xf numFmtId="0" fontId="18" fillId="0" borderId="0" xfId="1" applyFont="1" applyBorder="1" applyAlignment="1" applyProtection="1">
      <alignment horizontal="center"/>
    </xf>
    <xf numFmtId="0" fontId="59" fillId="0" borderId="0" xfId="1" applyFont="1" applyAlignment="1" applyProtection="1">
      <alignment horizontal="right"/>
    </xf>
    <xf numFmtId="0" fontId="29" fillId="0" borderId="0" xfId="1" applyFont="1" applyAlignment="1"/>
    <xf numFmtId="176" fontId="29" fillId="0" borderId="0" xfId="2" applyNumberFormat="1" applyFont="1" applyBorder="1" applyAlignment="1">
      <alignment horizontal="left" vertical="center"/>
    </xf>
    <xf numFmtId="176" fontId="5" fillId="0" borderId="0" xfId="2" applyNumberFormat="1" applyFont="1" applyAlignment="1">
      <alignment vertical="center"/>
    </xf>
    <xf numFmtId="0" fontId="8" fillId="0" borderId="0" xfId="1" applyFont="1" applyFill="1" applyAlignment="1">
      <alignment horizontal="left" vertical="center"/>
    </xf>
    <xf numFmtId="176" fontId="5" fillId="0" borderId="0" xfId="2" applyNumberFormat="1" applyFont="1" applyAlignment="1">
      <alignment horizontal="left" vertical="center"/>
    </xf>
    <xf numFmtId="3" fontId="8" fillId="0" borderId="0" xfId="1" applyNumberFormat="1" applyFont="1" applyAlignment="1">
      <alignment horizontal="left" vertical="center"/>
    </xf>
    <xf numFmtId="3" fontId="8" fillId="0" borderId="0" xfId="1" applyNumberFormat="1" applyFont="1" applyFill="1" applyAlignment="1">
      <alignment horizontal="left" vertical="center"/>
    </xf>
    <xf numFmtId="0" fontId="8" fillId="2" borderId="12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38" xfId="2" applyNumberFormat="1" applyFont="1" applyFill="1" applyBorder="1" applyAlignment="1">
      <alignment horizontal="center" vertical="center" wrapText="1"/>
    </xf>
    <xf numFmtId="0" fontId="8" fillId="2" borderId="121" xfId="2" applyNumberFormat="1" applyFont="1" applyFill="1" applyBorder="1" applyAlignment="1">
      <alignment horizontal="center" vertical="center" wrapText="1"/>
    </xf>
    <xf numFmtId="0" fontId="8" fillId="2" borderId="121" xfId="1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 wrapText="1"/>
    </xf>
    <xf numFmtId="41" fontId="40" fillId="0" borderId="10" xfId="2" applyFont="1" applyBorder="1" applyAlignment="1">
      <alignment vertical="center"/>
    </xf>
    <xf numFmtId="41" fontId="40" fillId="0" borderId="9" xfId="2" applyFont="1" applyBorder="1" applyAlignment="1">
      <alignment vertical="center"/>
    </xf>
    <xf numFmtId="3" fontId="40" fillId="0" borderId="11" xfId="2" applyNumberFormat="1" applyFont="1" applyBorder="1" applyAlignment="1">
      <alignment vertical="center"/>
    </xf>
    <xf numFmtId="41" fontId="40" fillId="0" borderId="12" xfId="2" applyFont="1" applyBorder="1" applyAlignment="1">
      <alignment vertical="center"/>
    </xf>
    <xf numFmtId="41" fontId="40" fillId="0" borderId="11" xfId="2" applyFont="1" applyBorder="1" applyAlignment="1">
      <alignment vertical="center"/>
    </xf>
    <xf numFmtId="0" fontId="8" fillId="0" borderId="43" xfId="1" applyNumberFormat="1" applyFont="1" applyFill="1" applyBorder="1" applyAlignment="1">
      <alignment horizontal="center" vertical="center"/>
    </xf>
    <xf numFmtId="41" fontId="40" fillId="0" borderId="9" xfId="2" applyFont="1" applyFill="1" applyBorder="1" applyAlignment="1">
      <alignment vertical="center"/>
    </xf>
    <xf numFmtId="41" fontId="40" fillId="0" borderId="10" xfId="2" applyFont="1" applyFill="1" applyBorder="1" applyAlignment="1">
      <alignment vertical="center"/>
    </xf>
    <xf numFmtId="196" fontId="8" fillId="0" borderId="0" xfId="1" applyNumberFormat="1" applyFont="1" applyFill="1" applyAlignment="1">
      <alignment vertical="center"/>
    </xf>
    <xf numFmtId="197" fontId="8" fillId="0" borderId="0" xfId="1" applyNumberFormat="1" applyFont="1" applyFill="1" applyAlignment="1">
      <alignment vertical="center"/>
    </xf>
    <xf numFmtId="41" fontId="40" fillId="0" borderId="10" xfId="2" applyNumberFormat="1" applyFont="1" applyFill="1" applyBorder="1" applyAlignment="1">
      <alignment vertical="center"/>
    </xf>
    <xf numFmtId="41" fontId="40" fillId="0" borderId="9" xfId="2" applyFont="1" applyFill="1" applyBorder="1" applyAlignment="1">
      <alignment horizontal="right" vertical="center"/>
    </xf>
    <xf numFmtId="41" fontId="40" fillId="0" borderId="10" xfId="2" applyNumberFormat="1" applyFont="1" applyFill="1" applyBorder="1" applyAlignment="1">
      <alignment horizontal="right" vertical="center"/>
    </xf>
    <xf numFmtId="41" fontId="40" fillId="0" borderId="10" xfId="2" applyFont="1" applyFill="1" applyBorder="1" applyAlignment="1">
      <alignment horizontal="right" vertical="center"/>
    </xf>
    <xf numFmtId="0" fontId="8" fillId="0" borderId="45" xfId="1" applyNumberFormat="1" applyFont="1" applyFill="1" applyBorder="1" applyAlignment="1">
      <alignment horizontal="center" vertical="center"/>
    </xf>
    <xf numFmtId="41" fontId="38" fillId="0" borderId="118" xfId="2" applyFont="1" applyBorder="1" applyAlignment="1">
      <alignment vertical="center"/>
    </xf>
    <xf numFmtId="41" fontId="38" fillId="0" borderId="118" xfId="2" applyNumberFormat="1" applyFont="1" applyBorder="1" applyAlignment="1">
      <alignment vertical="center"/>
    </xf>
    <xf numFmtId="41" fontId="38" fillId="0" borderId="46" xfId="2" applyFont="1" applyBorder="1" applyAlignment="1">
      <alignment vertical="center"/>
    </xf>
    <xf numFmtId="41" fontId="40" fillId="0" borderId="118" xfId="2" applyFont="1" applyBorder="1" applyAlignment="1">
      <alignment vertical="center"/>
    </xf>
    <xf numFmtId="176" fontId="41" fillId="0" borderId="46" xfId="2" applyNumberFormat="1" applyFont="1" applyFill="1" applyBorder="1" applyAlignment="1">
      <alignment horizontal="right" vertical="center"/>
    </xf>
    <xf numFmtId="176" fontId="40" fillId="0" borderId="46" xfId="2" applyNumberFormat="1" applyFont="1" applyFill="1" applyBorder="1" applyAlignment="1">
      <alignment horizontal="right" vertical="center"/>
    </xf>
    <xf numFmtId="41" fontId="41" fillId="0" borderId="46" xfId="2" applyFont="1" applyFill="1" applyBorder="1" applyAlignment="1">
      <alignment horizontal="right" vertical="center"/>
    </xf>
    <xf numFmtId="0" fontId="8" fillId="0" borderId="47" xfId="1" applyNumberFormat="1" applyFont="1" applyFill="1" applyBorder="1" applyAlignment="1">
      <alignment horizontal="center" vertical="center"/>
    </xf>
    <xf numFmtId="176" fontId="8" fillId="0" borderId="43" xfId="1" applyNumberFormat="1" applyFont="1" applyFill="1" applyBorder="1" applyAlignment="1">
      <alignment horizontal="center" vertical="center"/>
    </xf>
    <xf numFmtId="41" fontId="38" fillId="0" borderId="9" xfId="2" applyFont="1" applyFill="1" applyBorder="1" applyAlignment="1">
      <alignment horizontal="right" vertical="center"/>
    </xf>
    <xf numFmtId="41" fontId="38" fillId="0" borderId="32" xfId="2" applyNumberFormat="1" applyFont="1" applyBorder="1" applyAlignment="1">
      <alignment vertical="center"/>
    </xf>
    <xf numFmtId="3" fontId="41" fillId="0" borderId="9" xfId="2" applyNumberFormat="1" applyFont="1" applyFill="1" applyBorder="1" applyAlignment="1">
      <alignment vertical="center"/>
    </xf>
    <xf numFmtId="176" fontId="40" fillId="0" borderId="9" xfId="2" applyNumberFormat="1" applyFont="1" applyFill="1" applyBorder="1" applyAlignment="1">
      <alignment horizontal="right" vertical="center"/>
    </xf>
    <xf numFmtId="41" fontId="41" fillId="0" borderId="9" xfId="2" applyFont="1" applyFill="1" applyBorder="1" applyAlignment="1">
      <alignment horizontal="right" vertical="center"/>
    </xf>
    <xf numFmtId="176" fontId="8" fillId="0" borderId="44" xfId="1" applyNumberFormat="1" applyFont="1" applyFill="1" applyBorder="1" applyAlignment="1">
      <alignment horizontal="center" vertical="center"/>
    </xf>
    <xf numFmtId="176" fontId="8" fillId="0" borderId="0" xfId="1" applyNumberFormat="1" applyFont="1" applyFill="1" applyAlignment="1">
      <alignment vertical="center"/>
    </xf>
    <xf numFmtId="41" fontId="38" fillId="0" borderId="9" xfId="2" applyNumberFormat="1" applyFont="1" applyBorder="1" applyAlignment="1">
      <alignment vertical="center"/>
    </xf>
    <xf numFmtId="176" fontId="8" fillId="0" borderId="48" xfId="1" applyNumberFormat="1" applyFont="1" applyFill="1" applyBorder="1" applyAlignment="1">
      <alignment horizontal="center" vertical="center"/>
    </xf>
    <xf numFmtId="41" fontId="38" fillId="0" borderId="18" xfId="2" applyFont="1" applyFill="1" applyBorder="1" applyAlignment="1">
      <alignment horizontal="right" vertical="center"/>
    </xf>
    <xf numFmtId="41" fontId="38" fillId="0" borderId="18" xfId="2" applyNumberFormat="1" applyFont="1" applyBorder="1" applyAlignment="1">
      <alignment vertical="center"/>
    </xf>
    <xf numFmtId="41" fontId="40" fillId="0" borderId="18" xfId="2" applyFont="1" applyFill="1" applyBorder="1" applyAlignment="1">
      <alignment horizontal="right" vertical="center"/>
    </xf>
    <xf numFmtId="3" fontId="41" fillId="0" borderId="18" xfId="2" applyNumberFormat="1" applyFont="1" applyFill="1" applyBorder="1" applyAlignment="1">
      <alignment vertical="center"/>
    </xf>
    <xf numFmtId="176" fontId="40" fillId="0" borderId="18" xfId="2" applyNumberFormat="1" applyFont="1" applyFill="1" applyBorder="1" applyAlignment="1">
      <alignment horizontal="right" vertical="center"/>
    </xf>
    <xf numFmtId="41" fontId="41" fillId="0" borderId="18" xfId="2" applyFont="1" applyFill="1" applyBorder="1" applyAlignment="1">
      <alignment horizontal="right" vertical="center"/>
    </xf>
    <xf numFmtId="176" fontId="8" fillId="0" borderId="49" xfId="1" applyNumberFormat="1" applyFont="1" applyFill="1" applyBorder="1" applyAlignment="1">
      <alignment horizontal="center" vertical="center"/>
    </xf>
    <xf numFmtId="41" fontId="37" fillId="0" borderId="0" xfId="1" applyNumberFormat="1" applyFont="1" applyAlignment="1">
      <alignment vertical="center"/>
    </xf>
    <xf numFmtId="41" fontId="5" fillId="0" borderId="0" xfId="1" applyNumberFormat="1" applyFont="1" applyAlignment="1">
      <alignment vertical="center"/>
    </xf>
    <xf numFmtId="41" fontId="18" fillId="0" borderId="0" xfId="1" applyNumberFormat="1" applyFont="1" applyAlignment="1">
      <alignment vertical="center"/>
    </xf>
    <xf numFmtId="176" fontId="8" fillId="0" borderId="0" xfId="2" applyNumberFormat="1" applyFont="1" applyAlignment="1">
      <alignment vertical="center"/>
    </xf>
    <xf numFmtId="0" fontId="22" fillId="6" borderId="0" xfId="1" applyFont="1" applyFill="1" applyAlignment="1">
      <alignment vertical="center"/>
    </xf>
    <xf numFmtId="176" fontId="5" fillId="0" borderId="0" xfId="2" applyNumberFormat="1" applyFont="1" applyBorder="1" applyAlignment="1">
      <alignment vertical="center"/>
    </xf>
    <xf numFmtId="41" fontId="8" fillId="0" borderId="0" xfId="1" applyNumberFormat="1" applyFont="1" applyBorder="1" applyAlignment="1">
      <alignment horizontal="left" vertical="center" wrapText="1"/>
    </xf>
    <xf numFmtId="41" fontId="8" fillId="0" borderId="0" xfId="1" applyNumberFormat="1" applyFont="1" applyAlignment="1">
      <alignment horizontal="left" vertical="center"/>
    </xf>
    <xf numFmtId="0" fontId="8" fillId="4" borderId="28" xfId="1" applyFont="1" applyFill="1" applyBorder="1" applyAlignment="1">
      <alignment horizontal="left" vertical="center"/>
    </xf>
    <xf numFmtId="0" fontId="8" fillId="4" borderId="38" xfId="2" applyNumberFormat="1" applyFont="1" applyFill="1" applyBorder="1" applyAlignment="1">
      <alignment horizontal="center" vertical="center" wrapText="1"/>
    </xf>
    <xf numFmtId="0" fontId="5" fillId="4" borderId="38" xfId="2" applyNumberFormat="1" applyFont="1" applyFill="1" applyBorder="1" applyAlignment="1">
      <alignment horizontal="center" vertical="center" wrapText="1"/>
    </xf>
    <xf numFmtId="0" fontId="8" fillId="4" borderId="38" xfId="1" applyFont="1" applyFill="1" applyBorder="1" applyAlignment="1">
      <alignment horizontal="center" vertical="center" wrapText="1"/>
    </xf>
    <xf numFmtId="0" fontId="2" fillId="0" borderId="84" xfId="1" applyFont="1" applyBorder="1" applyAlignment="1">
      <alignment vertical="center"/>
    </xf>
    <xf numFmtId="0" fontId="35" fillId="0" borderId="130" xfId="1" applyFont="1" applyFill="1" applyBorder="1" applyAlignment="1">
      <alignment horizontal="left" vertical="center"/>
    </xf>
    <xf numFmtId="41" fontId="23" fillId="0" borderId="131" xfId="3" applyFont="1" applyBorder="1" applyAlignment="1">
      <alignment horizontal="right" vertical="center"/>
    </xf>
    <xf numFmtId="41" fontId="23" fillId="0" borderId="131" xfId="3" applyFont="1" applyBorder="1" applyAlignment="1">
      <alignment horizontal="center" vertical="center"/>
    </xf>
    <xf numFmtId="41" fontId="23" fillId="0" borderId="131" xfId="2" applyFont="1" applyBorder="1" applyAlignment="1">
      <alignment horizontal="right" vertical="center"/>
    </xf>
    <xf numFmtId="41" fontId="23" fillId="0" borderId="131" xfId="2" applyFont="1" applyBorder="1" applyAlignment="1">
      <alignment horizontal="center" vertical="center"/>
    </xf>
    <xf numFmtId="0" fontId="35" fillId="0" borderId="13" xfId="1" applyFont="1" applyBorder="1" applyAlignment="1">
      <alignment horizontal="left" vertical="center" indent="1"/>
    </xf>
    <xf numFmtId="0" fontId="35" fillId="0" borderId="14" xfId="1" applyFont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0" fontId="35" fillId="0" borderId="132" xfId="1" applyFont="1" applyFill="1" applyBorder="1" applyAlignment="1">
      <alignment horizontal="left" vertical="center"/>
    </xf>
    <xf numFmtId="41" fontId="23" fillId="0" borderId="133" xfId="3" applyFont="1" applyBorder="1" applyAlignment="1">
      <alignment horizontal="right" vertical="center"/>
    </xf>
    <xf numFmtId="41" fontId="23" fillId="0" borderId="133" xfId="3" applyFont="1" applyBorder="1" applyAlignment="1">
      <alignment horizontal="center" vertical="center"/>
    </xf>
    <xf numFmtId="41" fontId="23" fillId="0" borderId="133" xfId="2" applyFont="1" applyBorder="1" applyAlignment="1">
      <alignment horizontal="right" vertical="center"/>
    </xf>
    <xf numFmtId="41" fontId="23" fillId="0" borderId="133" xfId="2" applyFont="1" applyBorder="1" applyAlignment="1">
      <alignment horizontal="center" vertical="center"/>
    </xf>
    <xf numFmtId="0" fontId="35" fillId="0" borderId="0" xfId="1" applyFont="1" applyBorder="1" applyAlignment="1">
      <alignment horizontal="left" vertical="center" indent="1"/>
    </xf>
    <xf numFmtId="0" fontId="35" fillId="0" borderId="15" xfId="1" applyFont="1" applyBorder="1" applyAlignment="1">
      <alignment horizontal="center" vertical="center"/>
    </xf>
    <xf numFmtId="0" fontId="35" fillId="4" borderId="134" xfId="1" applyFont="1" applyFill="1" applyBorder="1" applyAlignment="1">
      <alignment horizontal="left" vertical="center"/>
    </xf>
    <xf numFmtId="41" fontId="23" fillId="4" borderId="135" xfId="2" applyFont="1" applyFill="1" applyBorder="1" applyAlignment="1">
      <alignment horizontal="right" vertical="center"/>
    </xf>
    <xf numFmtId="0" fontId="35" fillId="4" borderId="136" xfId="1" applyFont="1" applyFill="1" applyBorder="1" applyAlignment="1">
      <alignment horizontal="left" vertical="center" indent="1"/>
    </xf>
    <xf numFmtId="0" fontId="35" fillId="4" borderId="92" xfId="1" applyFont="1" applyFill="1" applyBorder="1" applyAlignment="1">
      <alignment horizontal="center" vertical="center"/>
    </xf>
    <xf numFmtId="0" fontId="34" fillId="0" borderId="132" xfId="1" applyFont="1" applyBorder="1" applyAlignment="1">
      <alignment horizontal="left" vertical="center"/>
    </xf>
    <xf numFmtId="41" fontId="10" fillId="0" borderId="133" xfId="2" applyFont="1" applyBorder="1" applyAlignment="1">
      <alignment horizontal="right" vertical="center"/>
    </xf>
    <xf numFmtId="41" fontId="10" fillId="0" borderId="133" xfId="2" applyFont="1" applyBorder="1" applyAlignment="1">
      <alignment horizontal="center" vertical="center"/>
    </xf>
    <xf numFmtId="0" fontId="34" fillId="0" borderId="0" xfId="1" applyFont="1" applyBorder="1" applyAlignment="1">
      <alignment horizontal="left" vertical="center" indent="1"/>
    </xf>
    <xf numFmtId="0" fontId="34" fillId="0" borderId="15" xfId="1" applyFont="1" applyBorder="1" applyAlignment="1">
      <alignment horizontal="center" vertical="center"/>
    </xf>
    <xf numFmtId="0" fontId="35" fillId="0" borderId="0" xfId="1" applyFont="1" applyFill="1" applyBorder="1" applyAlignment="1">
      <alignment vertical="center"/>
    </xf>
    <xf numFmtId="0" fontId="2" fillId="0" borderId="16" xfId="1" applyFont="1" applyBorder="1" applyAlignment="1">
      <alignment vertical="center"/>
    </xf>
    <xf numFmtId="0" fontId="34" fillId="0" borderId="137" xfId="1" applyFont="1" applyBorder="1" applyAlignment="1">
      <alignment horizontal="left" vertical="center"/>
    </xf>
    <xf numFmtId="41" fontId="10" fillId="0" borderId="138" xfId="2" applyFont="1" applyBorder="1" applyAlignment="1">
      <alignment horizontal="right" vertical="center"/>
    </xf>
    <xf numFmtId="41" fontId="10" fillId="0" borderId="138" xfId="2" applyFont="1" applyBorder="1" applyAlignment="1">
      <alignment horizontal="center" vertical="center"/>
    </xf>
    <xf numFmtId="0" fontId="35" fillId="0" borderId="21" xfId="1" applyFont="1" applyFill="1" applyBorder="1" applyAlignment="1">
      <alignment vertical="center"/>
    </xf>
    <xf numFmtId="0" fontId="34" fillId="0" borderId="20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41" fontId="30" fillId="0" borderId="0" xfId="2" applyFont="1" applyBorder="1" applyAlignment="1">
      <alignment horizontal="right" vertical="center"/>
    </xf>
    <xf numFmtId="41" fontId="30" fillId="0" borderId="0" xfId="2" applyFont="1" applyBorder="1" applyAlignment="1">
      <alignment horizontal="center" vertical="center"/>
    </xf>
    <xf numFmtId="0" fontId="34" fillId="0" borderId="130" xfId="1" applyFont="1" applyBorder="1" applyAlignment="1">
      <alignment horizontal="left" vertical="center"/>
    </xf>
    <xf numFmtId="41" fontId="10" fillId="0" borderId="131" xfId="2" applyFont="1" applyBorder="1" applyAlignment="1">
      <alignment horizontal="right" vertical="center"/>
    </xf>
    <xf numFmtId="41" fontId="10" fillId="0" borderId="131" xfId="2" applyFont="1" applyBorder="1" applyAlignment="1">
      <alignment horizontal="center" vertical="center"/>
    </xf>
    <xf numFmtId="0" fontId="35" fillId="0" borderId="13" xfId="1" applyFont="1" applyFill="1" applyBorder="1" applyAlignment="1">
      <alignment vertical="center"/>
    </xf>
    <xf numFmtId="0" fontId="34" fillId="0" borderId="14" xfId="1" applyFont="1" applyBorder="1" applyAlignment="1">
      <alignment horizontal="center" vertical="center"/>
    </xf>
    <xf numFmtId="0" fontId="35" fillId="0" borderId="132" xfId="1" applyFont="1" applyBorder="1" applyAlignment="1">
      <alignment horizontal="left" vertical="center"/>
    </xf>
    <xf numFmtId="0" fontId="35" fillId="0" borderId="137" xfId="1" applyFont="1" applyBorder="1" applyAlignment="1">
      <alignment horizontal="left" vertical="center"/>
    </xf>
    <xf numFmtId="41" fontId="23" fillId="0" borderId="138" xfId="3" applyFont="1" applyBorder="1" applyAlignment="1">
      <alignment horizontal="right" vertical="center"/>
    </xf>
    <xf numFmtId="41" fontId="23" fillId="0" borderId="138" xfId="3" applyFont="1" applyBorder="1" applyAlignment="1">
      <alignment horizontal="center" vertical="center"/>
    </xf>
    <xf numFmtId="41" fontId="23" fillId="0" borderId="138" xfId="2" applyFont="1" applyBorder="1" applyAlignment="1">
      <alignment horizontal="right" vertical="center"/>
    </xf>
    <xf numFmtId="41" fontId="23" fillId="0" borderId="138" xfId="2" applyFont="1" applyBorder="1" applyAlignment="1">
      <alignment horizontal="center" vertical="center"/>
    </xf>
    <xf numFmtId="0" fontId="35" fillId="0" borderId="139" xfId="1" applyFont="1" applyFill="1" applyBorder="1" applyAlignment="1">
      <alignment vertical="center"/>
    </xf>
    <xf numFmtId="0" fontId="2" fillId="0" borderId="7" xfId="1" applyFont="1" applyFill="1" applyBorder="1" applyAlignment="1">
      <alignment vertical="center"/>
    </xf>
    <xf numFmtId="41" fontId="23" fillId="4" borderId="135" xfId="3" applyNumberFormat="1" applyFont="1" applyFill="1" applyBorder="1" applyAlignment="1">
      <alignment horizontal="right" vertical="center"/>
    </xf>
    <xf numFmtId="0" fontId="35" fillId="4" borderId="140" xfId="1" applyFont="1" applyFill="1" applyBorder="1" applyAlignment="1">
      <alignment vertical="center"/>
    </xf>
    <xf numFmtId="0" fontId="34" fillId="4" borderId="92" xfId="1" applyFont="1" applyFill="1" applyBorder="1" applyAlignment="1">
      <alignment horizontal="center" vertical="center"/>
    </xf>
    <xf numFmtId="0" fontId="2" fillId="5" borderId="97" xfId="1" applyFont="1" applyFill="1" applyBorder="1" applyAlignment="1">
      <alignment vertical="center"/>
    </xf>
    <xf numFmtId="0" fontId="35" fillId="5" borderId="141" xfId="1" applyFont="1" applyFill="1" applyBorder="1" applyAlignment="1">
      <alignment horizontal="left" vertical="center"/>
    </xf>
    <xf numFmtId="41" fontId="23" fillId="5" borderId="135" xfId="2" applyFont="1" applyFill="1" applyBorder="1" applyAlignment="1">
      <alignment horizontal="right" vertical="center"/>
    </xf>
    <xf numFmtId="0" fontId="22" fillId="5" borderId="140" xfId="1" applyFont="1" applyFill="1" applyBorder="1" applyAlignment="1">
      <alignment horizontal="left" vertical="center"/>
    </xf>
    <xf numFmtId="0" fontId="8" fillId="5" borderId="92" xfId="1" applyFont="1" applyFill="1" applyBorder="1" applyAlignment="1">
      <alignment vertical="center"/>
    </xf>
    <xf numFmtId="0" fontId="2" fillId="0" borderId="7" xfId="1" applyFont="1" applyFill="1" applyBorder="1" applyAlignment="1">
      <alignment horizontal="distributed" vertical="center"/>
    </xf>
    <xf numFmtId="0" fontId="34" fillId="0" borderId="132" xfId="1" applyFont="1" applyFill="1" applyBorder="1" applyAlignment="1">
      <alignment horizontal="left" vertical="center"/>
    </xf>
    <xf numFmtId="0" fontId="34" fillId="0" borderId="139" xfId="1" applyFont="1" applyBorder="1" applyAlignment="1">
      <alignment vertical="center"/>
    </xf>
    <xf numFmtId="0" fontId="34" fillId="0" borderId="15" xfId="1" applyFont="1" applyFill="1" applyBorder="1" applyAlignment="1">
      <alignment horizontal="center" vertical="center"/>
    </xf>
    <xf numFmtId="0" fontId="35" fillId="0" borderId="139" xfId="1" applyFont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5" borderId="97" xfId="1" applyFont="1" applyFill="1" applyBorder="1" applyAlignment="1">
      <alignment horizontal="distributed" vertical="center"/>
    </xf>
    <xf numFmtId="0" fontId="34" fillId="5" borderId="140" xfId="1" applyFont="1" applyFill="1" applyBorder="1" applyAlignment="1">
      <alignment vertical="center"/>
    </xf>
    <xf numFmtId="0" fontId="34" fillId="5" borderId="92" xfId="1" applyFont="1" applyFill="1" applyBorder="1"/>
    <xf numFmtId="0" fontId="34" fillId="0" borderId="15" xfId="1" applyFont="1" applyBorder="1" applyAlignment="1">
      <alignment vertical="center"/>
    </xf>
    <xf numFmtId="0" fontId="35" fillId="5" borderId="141" xfId="1" applyFont="1" applyFill="1" applyBorder="1" applyAlignment="1">
      <alignment vertical="center"/>
    </xf>
    <xf numFmtId="41" fontId="23" fillId="5" borderId="135" xfId="2" applyFont="1" applyFill="1" applyBorder="1" applyAlignment="1">
      <alignment horizontal="center" vertical="center"/>
    </xf>
    <xf numFmtId="0" fontId="34" fillId="5" borderId="92" xfId="1" applyFont="1" applyFill="1" applyBorder="1" applyAlignment="1">
      <alignment vertical="center"/>
    </xf>
    <xf numFmtId="0" fontId="2" fillId="4" borderId="0" xfId="1" applyFont="1" applyFill="1" applyAlignment="1">
      <alignment vertical="center"/>
    </xf>
    <xf numFmtId="0" fontId="2" fillId="0" borderId="7" xfId="1" applyFont="1" applyBorder="1" applyAlignment="1">
      <alignment horizontal="distributed" vertical="center"/>
    </xf>
    <xf numFmtId="0" fontId="34" fillId="0" borderId="142" xfId="1" applyFont="1" applyBorder="1" applyAlignment="1">
      <alignment vertical="center"/>
    </xf>
    <xf numFmtId="41" fontId="23" fillId="0" borderId="143" xfId="2" applyFont="1" applyFill="1" applyBorder="1" applyAlignment="1">
      <alignment horizontal="center" vertical="center"/>
    </xf>
    <xf numFmtId="0" fontId="52" fillId="0" borderId="143" xfId="1" applyFont="1" applyBorder="1" applyAlignment="1">
      <alignment vertical="center"/>
    </xf>
    <xf numFmtId="41" fontId="23" fillId="0" borderId="143" xfId="2" applyFont="1" applyFill="1" applyBorder="1" applyAlignment="1">
      <alignment horizontal="right" vertical="center"/>
    </xf>
    <xf numFmtId="41" fontId="23" fillId="0" borderId="143" xfId="2" applyFont="1" applyBorder="1" applyAlignment="1">
      <alignment horizontal="right" vertical="center"/>
    </xf>
    <xf numFmtId="41" fontId="23" fillId="0" borderId="143" xfId="2" applyFont="1" applyBorder="1" applyAlignment="1">
      <alignment horizontal="center" vertical="center"/>
    </xf>
    <xf numFmtId="0" fontId="35" fillId="0" borderId="144" xfId="1" applyFont="1" applyBorder="1" applyAlignment="1">
      <alignment vertical="center"/>
    </xf>
    <xf numFmtId="0" fontId="34" fillId="0" borderId="96" xfId="1" applyFont="1" applyBorder="1"/>
    <xf numFmtId="0" fontId="34" fillId="0" borderId="132" xfId="1" applyFont="1" applyBorder="1" applyAlignment="1">
      <alignment vertical="center"/>
    </xf>
    <xf numFmtId="41" fontId="23" fillId="0" borderId="133" xfId="2" applyFont="1" applyFill="1" applyBorder="1" applyAlignment="1">
      <alignment horizontal="center" vertical="center"/>
    </xf>
    <xf numFmtId="0" fontId="52" fillId="0" borderId="133" xfId="1" applyFont="1" applyBorder="1" applyAlignment="1">
      <alignment vertical="center"/>
    </xf>
    <xf numFmtId="41" fontId="23" fillId="0" borderId="133" xfId="2" applyFont="1" applyFill="1" applyBorder="1" applyAlignment="1">
      <alignment horizontal="right" vertical="center"/>
    </xf>
    <xf numFmtId="0" fontId="34" fillId="0" borderId="15" xfId="1" applyFont="1" applyBorder="1"/>
    <xf numFmtId="0" fontId="2" fillId="0" borderId="16" xfId="1" applyFont="1" applyBorder="1" applyAlignment="1">
      <alignment horizontal="distributed" vertical="center"/>
    </xf>
    <xf numFmtId="0" fontId="34" fillId="0" borderId="137" xfId="1" applyFont="1" applyBorder="1" applyAlignment="1">
      <alignment vertical="center"/>
    </xf>
    <xf numFmtId="41" fontId="23" fillId="0" borderId="138" xfId="2" applyFont="1" applyFill="1" applyBorder="1" applyAlignment="1">
      <alignment horizontal="center" vertical="center"/>
    </xf>
    <xf numFmtId="0" fontId="52" fillId="0" borderId="138" xfId="1" applyFont="1" applyBorder="1" applyAlignment="1">
      <alignment vertical="center"/>
    </xf>
    <xf numFmtId="41" fontId="23" fillId="0" borderId="138" xfId="2" applyFont="1" applyFill="1" applyBorder="1" applyAlignment="1">
      <alignment horizontal="right" vertical="center"/>
    </xf>
    <xf numFmtId="0" fontId="35" fillId="0" borderId="21" xfId="1" applyFont="1" applyBorder="1" applyAlignment="1">
      <alignment vertical="center"/>
    </xf>
    <xf numFmtId="0" fontId="34" fillId="0" borderId="20" xfId="1" applyFont="1" applyBorder="1"/>
    <xf numFmtId="0" fontId="2" fillId="0" borderId="0" xfId="1" applyFont="1" applyBorder="1" applyAlignment="1">
      <alignment horizontal="distributed" vertical="center"/>
    </xf>
    <xf numFmtId="0" fontId="34" fillId="0" borderId="0" xfId="1" applyFont="1" applyBorder="1" applyAlignment="1">
      <alignment vertical="center"/>
    </xf>
    <xf numFmtId="41" fontId="23" fillId="0" borderId="0" xfId="2" applyFont="1" applyFill="1" applyBorder="1" applyAlignment="1">
      <alignment horizontal="center" vertical="center"/>
    </xf>
    <xf numFmtId="0" fontId="52" fillId="0" borderId="0" xfId="1" applyFont="1" applyBorder="1" applyAlignment="1">
      <alignment vertical="center"/>
    </xf>
    <xf numFmtId="41" fontId="23" fillId="0" borderId="0" xfId="2" applyFont="1" applyFill="1" applyBorder="1" applyAlignment="1">
      <alignment horizontal="right" vertical="center"/>
    </xf>
    <xf numFmtId="41" fontId="23" fillId="0" borderId="0" xfId="2" applyFont="1" applyBorder="1" applyAlignment="1">
      <alignment horizontal="right" vertical="center"/>
    </xf>
    <xf numFmtId="41" fontId="23" fillId="0" borderId="0" xfId="2" applyFont="1" applyBorder="1" applyAlignment="1">
      <alignment horizontal="center" vertical="center"/>
    </xf>
    <xf numFmtId="0" fontId="35" fillId="0" borderId="0" xfId="1" applyFont="1" applyBorder="1" applyAlignment="1">
      <alignment vertical="center"/>
    </xf>
    <xf numFmtId="0" fontId="34" fillId="0" borderId="0" xfId="1" applyFont="1" applyBorder="1"/>
    <xf numFmtId="0" fontId="13" fillId="0" borderId="0" xfId="1" applyFont="1"/>
    <xf numFmtId="0" fontId="8" fillId="0" borderId="0" xfId="1" applyFont="1" applyBorder="1" applyAlignment="1">
      <alignment horizontal="left" vertical="center" wrapText="1"/>
    </xf>
    <xf numFmtId="0" fontId="8" fillId="0" borderId="0" xfId="1" applyFont="1" applyBorder="1" applyAlignment="1">
      <alignment horizontal="left" vertical="center"/>
    </xf>
    <xf numFmtId="0" fontId="34" fillId="0" borderId="130" xfId="1" applyFont="1" applyBorder="1" applyAlignment="1">
      <alignment vertical="center"/>
    </xf>
    <xf numFmtId="41" fontId="23" fillId="0" borderId="131" xfId="2" applyFont="1" applyFill="1" applyBorder="1" applyAlignment="1">
      <alignment horizontal="center" vertical="center"/>
    </xf>
    <xf numFmtId="0" fontId="52" fillId="0" borderId="131" xfId="1" applyFont="1" applyBorder="1" applyAlignment="1">
      <alignment vertical="center"/>
    </xf>
    <xf numFmtId="41" fontId="23" fillId="0" borderId="131" xfId="2" applyFont="1" applyFill="1" applyBorder="1" applyAlignment="1">
      <alignment horizontal="right" vertical="center"/>
    </xf>
    <xf numFmtId="0" fontId="35" fillId="0" borderId="13" xfId="1" applyFont="1" applyBorder="1" applyAlignment="1">
      <alignment vertical="center"/>
    </xf>
    <xf numFmtId="0" fontId="34" fillId="0" borderId="14" xfId="1" applyFont="1" applyBorder="1"/>
    <xf numFmtId="0" fontId="34" fillId="4" borderId="134" xfId="1" applyFont="1" applyFill="1" applyBorder="1" applyAlignment="1">
      <alignment horizontal="left" vertical="center" shrinkToFit="1"/>
    </xf>
    <xf numFmtId="41" fontId="23" fillId="4" borderId="135" xfId="2" applyFont="1" applyFill="1" applyBorder="1" applyAlignment="1">
      <alignment horizontal="center" vertical="center"/>
    </xf>
    <xf numFmtId="0" fontId="35" fillId="0" borderId="96" xfId="1" applyFont="1" applyBorder="1" applyAlignment="1">
      <alignment vertical="center"/>
    </xf>
    <xf numFmtId="41" fontId="23" fillId="0" borderId="145" xfId="2" applyFont="1" applyBorder="1" applyAlignment="1">
      <alignment horizontal="right" vertical="center"/>
    </xf>
    <xf numFmtId="0" fontId="34" fillId="4" borderId="146" xfId="1" applyFont="1" applyFill="1" applyBorder="1" applyAlignment="1">
      <alignment horizontal="left" vertical="center"/>
    </xf>
    <xf numFmtId="41" fontId="23" fillId="4" borderId="143" xfId="2" applyFont="1" applyFill="1" applyBorder="1" applyAlignment="1">
      <alignment horizontal="center" vertical="center"/>
    </xf>
    <xf numFmtId="41" fontId="23" fillId="4" borderId="143" xfId="2" applyFont="1" applyFill="1" applyBorder="1" applyAlignment="1">
      <alignment horizontal="right" vertical="center"/>
    </xf>
    <xf numFmtId="41" fontId="23" fillId="4" borderId="147" xfId="2" applyFont="1" applyFill="1" applyBorder="1" applyAlignment="1">
      <alignment horizontal="center" vertical="center"/>
    </xf>
    <xf numFmtId="0" fontId="34" fillId="4" borderId="148" xfId="1" applyFont="1" applyFill="1" applyBorder="1" applyAlignment="1">
      <alignment vertical="center"/>
    </xf>
    <xf numFmtId="0" fontId="34" fillId="4" borderId="96" xfId="1" applyFont="1" applyFill="1" applyBorder="1"/>
    <xf numFmtId="0" fontId="34" fillId="5" borderId="141" xfId="1" applyFont="1" applyFill="1" applyBorder="1" applyAlignment="1">
      <alignment horizontal="left" vertical="center"/>
    </xf>
    <xf numFmtId="0" fontId="34" fillId="0" borderId="139" xfId="1" applyFont="1" applyFill="1" applyBorder="1" applyAlignment="1">
      <alignment vertical="center"/>
    </xf>
    <xf numFmtId="0" fontId="34" fillId="0" borderId="15" xfId="1" applyFont="1" applyFill="1" applyBorder="1"/>
    <xf numFmtId="0" fontId="35" fillId="0" borderId="132" xfId="1" applyFont="1" applyFill="1" applyBorder="1" applyAlignment="1">
      <alignment vertical="center"/>
    </xf>
    <xf numFmtId="0" fontId="60" fillId="0" borderId="15" xfId="1" applyFont="1" applyFill="1" applyBorder="1" applyAlignment="1">
      <alignment horizontal="left" vertical="center"/>
    </xf>
    <xf numFmtId="0" fontId="34" fillId="0" borderId="132" xfId="1" applyFont="1" applyFill="1" applyBorder="1" applyAlignment="1">
      <alignment vertical="center"/>
    </xf>
    <xf numFmtId="0" fontId="36" fillId="0" borderId="139" xfId="1" applyFont="1" applyBorder="1" applyAlignment="1">
      <alignment vertical="center"/>
    </xf>
    <xf numFmtId="0" fontId="2" fillId="0" borderId="149" xfId="1" applyFont="1" applyBorder="1" applyAlignment="1">
      <alignment horizontal="distributed" vertical="center"/>
    </xf>
    <xf numFmtId="0" fontId="34" fillId="0" borderId="150" xfId="1" applyFont="1" applyBorder="1" applyAlignment="1">
      <alignment horizontal="left" vertical="center"/>
    </xf>
    <xf numFmtId="41" fontId="23" fillId="0" borderId="145" xfId="2" applyFont="1" applyFill="1" applyBorder="1" applyAlignment="1">
      <alignment horizontal="right" vertical="center"/>
    </xf>
    <xf numFmtId="0" fontId="34" fillId="0" borderId="151" xfId="1" applyFont="1" applyBorder="1" applyAlignment="1">
      <alignment vertical="center"/>
    </xf>
    <xf numFmtId="0" fontId="34" fillId="0" borderId="119" xfId="1" applyFont="1" applyBorder="1"/>
    <xf numFmtId="41" fontId="2" fillId="0" borderId="0" xfId="1" applyNumberFormat="1" applyFont="1" applyAlignment="1">
      <alignment vertical="center"/>
    </xf>
    <xf numFmtId="0" fontId="2" fillId="0" borderId="97" xfId="1" applyFont="1" applyBorder="1" applyAlignment="1">
      <alignment horizontal="distributed" vertical="center"/>
    </xf>
    <xf numFmtId="0" fontId="34" fillId="0" borderId="141" xfId="1" applyFont="1" applyBorder="1" applyAlignment="1">
      <alignment horizontal="left" vertical="center"/>
    </xf>
    <xf numFmtId="41" fontId="23" fillId="0" borderId="135" xfId="2" applyFont="1" applyBorder="1" applyAlignment="1">
      <alignment horizontal="right" vertical="center"/>
    </xf>
    <xf numFmtId="41" fontId="23" fillId="0" borderId="135" xfId="2" applyFont="1" applyFill="1" applyBorder="1" applyAlignment="1">
      <alignment horizontal="right" vertical="center"/>
    </xf>
    <xf numFmtId="0" fontId="34" fillId="0" borderId="136" xfId="1" applyFont="1" applyBorder="1" applyAlignment="1">
      <alignment vertical="center"/>
    </xf>
    <xf numFmtId="0" fontId="34" fillId="0" borderId="92" xfId="1" applyFont="1" applyBorder="1"/>
    <xf numFmtId="0" fontId="2" fillId="0" borderId="101" xfId="1" applyFont="1" applyBorder="1"/>
    <xf numFmtId="0" fontId="34" fillId="0" borderId="152" xfId="1" applyFont="1" applyBorder="1" applyAlignment="1">
      <alignment horizontal="left" vertical="center"/>
    </xf>
    <xf numFmtId="41" fontId="23" fillId="0" borderId="153" xfId="2" applyFont="1" applyBorder="1" applyAlignment="1">
      <alignment horizontal="right" vertical="center"/>
    </xf>
    <xf numFmtId="41" fontId="23" fillId="0" borderId="153" xfId="2" applyFont="1" applyFill="1" applyBorder="1" applyAlignment="1">
      <alignment horizontal="right" vertical="center"/>
    </xf>
    <xf numFmtId="0" fontId="34" fillId="0" borderId="154" xfId="1" applyFont="1" applyBorder="1" applyAlignment="1">
      <alignment vertical="center"/>
    </xf>
    <xf numFmtId="0" fontId="34" fillId="0" borderId="105" xfId="1" applyFont="1" applyBorder="1"/>
    <xf numFmtId="0" fontId="8" fillId="0" borderId="0" xfId="1" applyFont="1" applyBorder="1" applyAlignment="1">
      <alignment vertical="center"/>
    </xf>
    <xf numFmtId="41" fontId="5" fillId="0" borderId="0" xfId="2" applyFont="1" applyAlignment="1">
      <alignment vertical="center"/>
    </xf>
    <xf numFmtId="43" fontId="2" fillId="0" borderId="0" xfId="1" applyNumberFormat="1" applyFont="1" applyAlignment="1">
      <alignment vertical="center"/>
    </xf>
    <xf numFmtId="184" fontId="16" fillId="0" borderId="0" xfId="9" applyNumberFormat="1" applyFont="1" applyAlignment="1">
      <alignment horizontal="center" vertical="center"/>
    </xf>
    <xf numFmtId="180" fontId="16" fillId="0" borderId="0" xfId="9" applyNumberFormat="1" applyFont="1" applyAlignment="1">
      <alignment horizontal="center" vertical="center"/>
    </xf>
    <xf numFmtId="0" fontId="8" fillId="0" borderId="0" xfId="1" applyFont="1" applyAlignment="1">
      <alignment horizontal="right" vertical="center" wrapText="1"/>
    </xf>
    <xf numFmtId="0" fontId="8" fillId="0" borderId="41" xfId="9" applyNumberFormat="1" applyFont="1" applyBorder="1" applyAlignment="1">
      <alignment horizontal="center" vertical="center"/>
    </xf>
    <xf numFmtId="180" fontId="10" fillId="0" borderId="12" xfId="9" applyNumberFormat="1" applyFont="1" applyBorder="1" applyAlignment="1">
      <alignment horizontal="center" vertical="center"/>
    </xf>
    <xf numFmtId="180" fontId="10" fillId="0" borderId="12" xfId="9" applyNumberFormat="1" applyFont="1" applyBorder="1" applyAlignment="1">
      <alignment horizontal="center" vertical="center" wrapText="1"/>
    </xf>
    <xf numFmtId="0" fontId="8" fillId="0" borderId="42" xfId="1" applyFont="1" applyBorder="1" applyAlignment="1">
      <alignment horizontal="center" vertical="center"/>
    </xf>
    <xf numFmtId="0" fontId="8" fillId="0" borderId="43" xfId="9" applyNumberFormat="1" applyFont="1" applyBorder="1" applyAlignment="1">
      <alignment horizontal="center" vertical="center"/>
    </xf>
    <xf numFmtId="180" fontId="10" fillId="0" borderId="9" xfId="9" applyNumberFormat="1" applyFont="1" applyBorder="1" applyAlignment="1">
      <alignment horizontal="center" vertical="center"/>
    </xf>
    <xf numFmtId="180" fontId="10" fillId="0" borderId="9" xfId="9" applyNumberFormat="1" applyFont="1" applyBorder="1" applyAlignment="1">
      <alignment vertical="center"/>
    </xf>
    <xf numFmtId="0" fontId="8" fillId="0" borderId="44" xfId="1" applyFont="1" applyBorder="1" applyAlignment="1">
      <alignment horizontal="center" vertical="center"/>
    </xf>
    <xf numFmtId="180" fontId="10" fillId="0" borderId="8" xfId="9" applyNumberFormat="1" applyFont="1" applyBorder="1" applyAlignment="1">
      <alignment horizontal="center" vertical="center"/>
    </xf>
    <xf numFmtId="0" fontId="22" fillId="0" borderId="45" xfId="9" applyNumberFormat="1" applyFont="1" applyBorder="1" applyAlignment="1">
      <alignment horizontal="center" vertical="center"/>
    </xf>
    <xf numFmtId="180" fontId="23" fillId="0" borderId="46" xfId="9" applyNumberFormat="1" applyFont="1" applyBorder="1" applyAlignment="1">
      <alignment horizontal="center" vertical="center"/>
    </xf>
    <xf numFmtId="180" fontId="23" fillId="0" borderId="61" xfId="9" applyNumberFormat="1" applyFont="1" applyBorder="1" applyAlignment="1">
      <alignment horizontal="center" vertical="center"/>
    </xf>
    <xf numFmtId="180" fontId="23" fillId="0" borderId="46" xfId="9" applyNumberFormat="1" applyFont="1" applyBorder="1" applyAlignment="1">
      <alignment vertical="center"/>
    </xf>
    <xf numFmtId="0" fontId="8" fillId="0" borderId="47" xfId="1" applyFont="1" applyBorder="1" applyAlignment="1">
      <alignment horizontal="center" vertical="center"/>
    </xf>
    <xf numFmtId="180" fontId="23" fillId="0" borderId="9" xfId="9" applyNumberFormat="1" applyFont="1" applyBorder="1" applyAlignment="1">
      <alignment horizontal="center" vertical="center"/>
    </xf>
    <xf numFmtId="180" fontId="23" fillId="0" borderId="8" xfId="9" applyNumberFormat="1" applyFont="1" applyBorder="1" applyAlignment="1">
      <alignment horizontal="center" vertical="center"/>
    </xf>
    <xf numFmtId="180" fontId="23" fillId="0" borderId="9" xfId="9" applyNumberFormat="1" applyFont="1" applyBorder="1" applyAlignment="1">
      <alignment vertical="center"/>
    </xf>
    <xf numFmtId="180" fontId="23" fillId="0" borderId="18" xfId="9" applyNumberFormat="1" applyFont="1" applyBorder="1" applyAlignment="1">
      <alignment horizontal="center" vertical="center"/>
    </xf>
    <xf numFmtId="180" fontId="23" fillId="0" borderId="17" xfId="9" applyNumberFormat="1" applyFont="1" applyBorder="1" applyAlignment="1">
      <alignment horizontal="center" vertical="center"/>
    </xf>
    <xf numFmtId="180" fontId="23" fillId="0" borderId="18" xfId="9" applyNumberFormat="1" applyFont="1" applyBorder="1" applyAlignment="1">
      <alignment vertical="center"/>
    </xf>
    <xf numFmtId="0" fontId="8" fillId="0" borderId="49" xfId="1" applyFont="1" applyBorder="1" applyAlignment="1">
      <alignment horizontal="center" vertical="center"/>
    </xf>
    <xf numFmtId="0" fontId="14" fillId="0" borderId="0" xfId="1" applyFont="1" applyAlignment="1">
      <alignment horizontal="right"/>
    </xf>
    <xf numFmtId="41" fontId="6" fillId="0" borderId="0" xfId="9" applyFont="1" applyBorder="1" applyAlignment="1">
      <alignment horizontal="left" vertical="center"/>
    </xf>
    <xf numFmtId="41" fontId="7" fillId="0" borderId="0" xfId="9" applyFont="1" applyAlignment="1">
      <alignment horizontal="left" vertical="center"/>
    </xf>
    <xf numFmtId="0" fontId="61" fillId="0" borderId="0" xfId="1" applyFont="1" applyAlignment="1">
      <alignment horizontal="left" vertical="center"/>
    </xf>
    <xf numFmtId="41" fontId="16" fillId="0" borderId="0" xfId="9" applyFont="1" applyAlignment="1">
      <alignment horizontal="left" vertical="center"/>
    </xf>
    <xf numFmtId="41" fontId="8" fillId="0" borderId="0" xfId="9" applyFont="1" applyBorder="1" applyAlignment="1">
      <alignment horizontal="center" vertical="center" wrapText="1"/>
    </xf>
    <xf numFmtId="41" fontId="8" fillId="2" borderId="24" xfId="9" applyFont="1" applyFill="1" applyBorder="1" applyAlignment="1">
      <alignment horizontal="center" vertical="center"/>
    </xf>
    <xf numFmtId="0" fontId="8" fillId="2" borderId="120" xfId="1" applyFont="1" applyFill="1" applyBorder="1" applyAlignment="1">
      <alignment vertical="center"/>
    </xf>
    <xf numFmtId="0" fontId="8" fillId="2" borderId="136" xfId="1" applyFont="1" applyFill="1" applyBorder="1" applyAlignment="1">
      <alignment vertical="center"/>
    </xf>
    <xf numFmtId="0" fontId="8" fillId="2" borderId="120" xfId="1" applyFont="1" applyFill="1" applyBorder="1" applyAlignment="1">
      <alignment vertical="center" wrapText="1"/>
    </xf>
    <xf numFmtId="0" fontId="8" fillId="2" borderId="136" xfId="1" applyFont="1" applyFill="1" applyBorder="1" applyAlignment="1">
      <alignment vertical="center" wrapText="1"/>
    </xf>
    <xf numFmtId="41" fontId="8" fillId="2" borderId="32" xfId="9" applyFont="1" applyFill="1" applyBorder="1" applyAlignment="1">
      <alignment horizontal="center" vertical="center" wrapText="1"/>
    </xf>
    <xf numFmtId="0" fontId="13" fillId="2" borderId="18" xfId="1" applyFont="1" applyFill="1" applyBorder="1" applyAlignment="1">
      <alignment horizontal="center" vertical="center" wrapText="1"/>
    </xf>
    <xf numFmtId="41" fontId="8" fillId="2" borderId="38" xfId="9" applyFont="1" applyFill="1" applyBorder="1" applyAlignment="1">
      <alignment horizontal="center" vertical="center" wrapText="1"/>
    </xf>
    <xf numFmtId="41" fontId="8" fillId="2" borderId="18" xfId="9" applyFont="1" applyFill="1" applyBorder="1" applyAlignment="1">
      <alignment horizontal="center" vertical="center" wrapText="1"/>
    </xf>
    <xf numFmtId="41" fontId="10" fillId="0" borderId="12" xfId="9" quotePrefix="1" applyFont="1" applyBorder="1" applyAlignment="1">
      <alignment horizontal="right" vertical="center"/>
    </xf>
    <xf numFmtId="41" fontId="10" fillId="0" borderId="12" xfId="9" applyFont="1" applyBorder="1" applyAlignment="1">
      <alignment vertical="center"/>
    </xf>
    <xf numFmtId="41" fontId="10" fillId="0" borderId="12" xfId="9" applyFont="1" applyBorder="1" applyAlignment="1">
      <alignment horizontal="center" vertical="center"/>
    </xf>
    <xf numFmtId="41" fontId="10" fillId="0" borderId="12" xfId="9" applyFont="1" applyBorder="1" applyAlignment="1">
      <alignment horizontal="right" vertical="center"/>
    </xf>
    <xf numFmtId="41" fontId="10" fillId="0" borderId="12" xfId="9" applyNumberFormat="1" applyFont="1" applyBorder="1" applyAlignment="1">
      <alignment horizontal="right" vertical="center"/>
    </xf>
    <xf numFmtId="198" fontId="10" fillId="0" borderId="12" xfId="9" applyNumberFormat="1" applyFont="1" applyBorder="1" applyAlignment="1">
      <alignment horizontal="right" vertical="center"/>
    </xf>
    <xf numFmtId="41" fontId="10" fillId="0" borderId="9" xfId="9" applyNumberFormat="1" applyFont="1" applyBorder="1" applyAlignment="1">
      <alignment horizontal="right" vertical="center"/>
    </xf>
    <xf numFmtId="199" fontId="10" fillId="0" borderId="9" xfId="9" applyNumberFormat="1" applyFont="1" applyBorder="1" applyAlignment="1">
      <alignment horizontal="right" vertical="center"/>
    </xf>
    <xf numFmtId="199" fontId="10" fillId="0" borderId="12" xfId="9" applyNumberFormat="1" applyFont="1" applyBorder="1" applyAlignment="1">
      <alignment horizontal="right" vertical="center"/>
    </xf>
    <xf numFmtId="199" fontId="10" fillId="0" borderId="12" xfId="9" applyNumberFormat="1" applyFont="1" applyBorder="1" applyAlignment="1">
      <alignment vertical="center"/>
    </xf>
    <xf numFmtId="199" fontId="10" fillId="0" borderId="12" xfId="9" quotePrefix="1" applyNumberFormat="1" applyFont="1" applyBorder="1" applyAlignment="1">
      <alignment vertical="center"/>
    </xf>
    <xf numFmtId="41" fontId="10" fillId="0" borderId="9" xfId="9" applyFont="1" applyBorder="1" applyAlignment="1">
      <alignment vertical="center"/>
    </xf>
    <xf numFmtId="41" fontId="10" fillId="0" borderId="9" xfId="9" quotePrefix="1" applyFont="1" applyBorder="1" applyAlignment="1">
      <alignment horizontal="right" vertical="center"/>
    </xf>
    <xf numFmtId="176" fontId="10" fillId="0" borderId="9" xfId="9" applyNumberFormat="1" applyFont="1" applyBorder="1" applyAlignment="1">
      <alignment vertical="center"/>
    </xf>
    <xf numFmtId="198" fontId="10" fillId="0" borderId="9" xfId="9" applyNumberFormat="1" applyFont="1" applyBorder="1" applyAlignment="1">
      <alignment horizontal="right" vertical="center"/>
    </xf>
    <xf numFmtId="199" fontId="10" fillId="0" borderId="9" xfId="9" applyNumberFormat="1" applyFont="1" applyBorder="1" applyAlignment="1">
      <alignment vertical="center"/>
    </xf>
    <xf numFmtId="199" fontId="10" fillId="0" borderId="9" xfId="1" applyNumberFormat="1" applyFont="1" applyBorder="1" applyAlignment="1">
      <alignment vertical="center"/>
    </xf>
    <xf numFmtId="198" fontId="10" fillId="0" borderId="9" xfId="9" applyNumberFormat="1" applyFont="1" applyBorder="1" applyAlignment="1">
      <alignment vertical="center"/>
    </xf>
    <xf numFmtId="176" fontId="62" fillId="0" borderId="9" xfId="1" applyNumberFormat="1" applyFont="1" applyBorder="1" applyAlignment="1">
      <alignment vertical="center"/>
    </xf>
    <xf numFmtId="199" fontId="10" fillId="0" borderId="9" xfId="9" applyNumberFormat="1" applyFont="1" applyFill="1" applyBorder="1" applyAlignment="1">
      <alignment vertical="center"/>
    </xf>
    <xf numFmtId="199" fontId="10" fillId="0" borderId="9" xfId="9" applyNumberFormat="1" applyFont="1" applyFill="1" applyBorder="1" applyAlignment="1">
      <alignment horizontal="right" vertical="center"/>
    </xf>
    <xf numFmtId="198" fontId="10" fillId="0" borderId="9" xfId="9" applyNumberFormat="1" applyFont="1" applyFill="1" applyBorder="1" applyAlignment="1">
      <alignment vertical="center"/>
    </xf>
    <xf numFmtId="176" fontId="10" fillId="0" borderId="9" xfId="9" applyNumberFormat="1" applyFont="1" applyFill="1" applyBorder="1" applyAlignment="1">
      <alignment horizontal="right" vertical="center"/>
    </xf>
    <xf numFmtId="176" fontId="10" fillId="0" borderId="46" xfId="1" applyNumberFormat="1" applyFont="1" applyBorder="1" applyAlignment="1">
      <alignment vertical="center"/>
    </xf>
    <xf numFmtId="198" fontId="10" fillId="0" borderId="46" xfId="9" applyNumberFormat="1" applyFont="1" applyBorder="1" applyAlignment="1">
      <alignment horizontal="right" vertical="center"/>
    </xf>
    <xf numFmtId="176" fontId="10" fillId="0" borderId="46" xfId="9" applyNumberFormat="1" applyFont="1" applyFill="1" applyBorder="1" applyAlignment="1">
      <alignment horizontal="right" vertical="center"/>
    </xf>
    <xf numFmtId="176" fontId="8" fillId="0" borderId="116" xfId="1" applyNumberFormat="1" applyFont="1" applyBorder="1" applyAlignment="1">
      <alignment horizontal="center" vertical="center"/>
    </xf>
    <xf numFmtId="176" fontId="10" fillId="0" borderId="32" xfId="1" applyNumberFormat="1" applyFont="1" applyBorder="1" applyAlignment="1">
      <alignment vertical="center"/>
    </xf>
    <xf numFmtId="176" fontId="8" fillId="0" borderId="59" xfId="1" applyNumberFormat="1" applyFont="1" applyBorder="1" applyAlignment="1">
      <alignment horizontal="center" vertical="center"/>
    </xf>
    <xf numFmtId="41" fontId="10" fillId="0" borderId="32" xfId="9" applyFont="1" applyBorder="1" applyAlignment="1">
      <alignment vertical="center"/>
    </xf>
    <xf numFmtId="198" fontId="10" fillId="0" borderId="32" xfId="9" applyNumberFormat="1" applyFont="1" applyBorder="1" applyAlignment="1">
      <alignment horizontal="right" vertical="center"/>
    </xf>
    <xf numFmtId="199" fontId="10" fillId="0" borderId="32" xfId="9" applyNumberFormat="1" applyFont="1" applyBorder="1" applyAlignment="1">
      <alignment vertical="center"/>
    </xf>
    <xf numFmtId="199" fontId="10" fillId="0" borderId="32" xfId="1" applyNumberFormat="1" applyFont="1" applyBorder="1" applyAlignment="1">
      <alignment vertical="center"/>
    </xf>
    <xf numFmtId="189" fontId="10" fillId="0" borderId="9" xfId="9" applyNumberFormat="1" applyFont="1" applyBorder="1" applyAlignment="1">
      <alignment horizontal="center" vertical="center"/>
    </xf>
    <xf numFmtId="189" fontId="10" fillId="0" borderId="32" xfId="9" applyNumberFormat="1" applyFont="1" applyBorder="1" applyAlignment="1">
      <alignment horizontal="center" vertical="center"/>
    </xf>
    <xf numFmtId="176" fontId="10" fillId="0" borderId="18" xfId="1" applyNumberFormat="1" applyFont="1" applyBorder="1" applyAlignment="1">
      <alignment vertical="center"/>
    </xf>
    <xf numFmtId="41" fontId="10" fillId="0" borderId="18" xfId="9" applyFont="1" applyBorder="1" applyAlignment="1">
      <alignment vertical="center"/>
    </xf>
    <xf numFmtId="198" fontId="10" fillId="0" borderId="18" xfId="9" applyNumberFormat="1" applyFont="1" applyBorder="1" applyAlignment="1">
      <alignment horizontal="right" vertical="center"/>
    </xf>
    <xf numFmtId="199" fontId="10" fillId="0" borderId="18" xfId="9" applyNumberFormat="1" applyFont="1" applyBorder="1" applyAlignment="1">
      <alignment vertical="center"/>
    </xf>
    <xf numFmtId="199" fontId="10" fillId="0" borderId="18" xfId="1" applyNumberFormat="1" applyFont="1" applyBorder="1" applyAlignment="1">
      <alignment vertical="center"/>
    </xf>
    <xf numFmtId="189" fontId="10" fillId="0" borderId="18" xfId="9" applyNumberFormat="1" applyFont="1" applyBorder="1" applyAlignment="1">
      <alignment horizontal="center" vertical="center"/>
    </xf>
    <xf numFmtId="41" fontId="8" fillId="0" borderId="0" xfId="9" applyFont="1" applyAlignment="1">
      <alignment vertical="center"/>
    </xf>
    <xf numFmtId="41" fontId="5" fillId="0" borderId="0" xfId="9" applyFont="1" applyAlignment="1">
      <alignment vertical="center"/>
    </xf>
    <xf numFmtId="176" fontId="8" fillId="0" borderId="0" xfId="1" applyNumberFormat="1" applyFont="1" applyAlignment="1">
      <alignment horizontal="left" vertical="center"/>
    </xf>
    <xf numFmtId="176" fontId="8" fillId="0" borderId="0" xfId="1" applyNumberFormat="1" applyFont="1" applyAlignment="1"/>
    <xf numFmtId="176" fontId="14" fillId="0" borderId="0" xfId="1" applyNumberFormat="1" applyFont="1" applyAlignment="1"/>
    <xf numFmtId="176" fontId="14" fillId="0" borderId="0" xfId="1" applyNumberFormat="1" applyFont="1" applyAlignment="1">
      <alignment horizontal="left"/>
    </xf>
    <xf numFmtId="41" fontId="8" fillId="0" borderId="0" xfId="9" applyFont="1" applyAlignment="1"/>
    <xf numFmtId="176" fontId="10" fillId="0" borderId="21" xfId="1" applyNumberFormat="1" applyFont="1" applyBorder="1" applyAlignment="1">
      <alignment vertical="center"/>
    </xf>
    <xf numFmtId="0" fontId="10" fillId="0" borderId="0" xfId="1" applyFont="1" applyAlignment="1">
      <alignment vertical="center"/>
    </xf>
    <xf numFmtId="0" fontId="8" fillId="0" borderId="21" xfId="1" applyFont="1" applyBorder="1" applyAlignment="1">
      <alignment horizontal="right" wrapText="1"/>
    </xf>
    <xf numFmtId="0" fontId="10" fillId="2" borderId="3" xfId="1" quotePrefix="1" applyFont="1" applyFill="1" applyBorder="1" applyAlignment="1">
      <alignment horizontal="center" vertical="center"/>
    </xf>
    <xf numFmtId="0" fontId="8" fillId="2" borderId="158" xfId="1" applyFont="1" applyFill="1" applyBorder="1" applyAlignment="1">
      <alignment horizontal="left" vertical="center" wrapText="1"/>
    </xf>
    <xf numFmtId="0" fontId="23" fillId="0" borderId="84" xfId="1" applyFont="1" applyFill="1" applyBorder="1" applyAlignment="1">
      <alignment vertical="center"/>
    </xf>
    <xf numFmtId="0" fontId="22" fillId="0" borderId="13" xfId="1" applyFont="1" applyFill="1" applyBorder="1" applyAlignment="1">
      <alignment horizontal="left" vertical="center" wrapText="1"/>
    </xf>
    <xf numFmtId="41" fontId="23" fillId="0" borderId="12" xfId="2" applyFont="1" applyFill="1" applyBorder="1" applyAlignment="1">
      <alignment horizontal="right" vertical="center"/>
    </xf>
    <xf numFmtId="0" fontId="5" fillId="0" borderId="15" xfId="1" applyFont="1" applyFill="1" applyBorder="1" applyAlignment="1">
      <alignment horizontal="left" vertical="center" shrinkToFit="1"/>
    </xf>
    <xf numFmtId="0" fontId="23" fillId="0" borderId="7" xfId="1" applyFont="1" applyFill="1" applyBorder="1" applyAlignment="1">
      <alignment vertical="center"/>
    </xf>
    <xf numFmtId="0" fontId="22" fillId="0" borderId="0" xfId="1" applyFont="1" applyFill="1" applyBorder="1" applyAlignment="1">
      <alignment horizontal="left" vertical="center" wrapText="1"/>
    </xf>
    <xf numFmtId="41" fontId="23" fillId="0" borderId="9" xfId="2" applyFont="1" applyFill="1" applyBorder="1" applyAlignment="1">
      <alignment horizontal="right" vertical="center"/>
    </xf>
    <xf numFmtId="0" fontId="22" fillId="4" borderId="120" xfId="1" applyFont="1" applyFill="1" applyBorder="1" applyAlignment="1">
      <alignment horizontal="left" vertical="center" wrapText="1"/>
    </xf>
    <xf numFmtId="41" fontId="23" fillId="4" borderId="31" xfId="2" applyFont="1" applyFill="1" applyBorder="1" applyAlignment="1">
      <alignment horizontal="right" vertical="center"/>
    </xf>
    <xf numFmtId="0" fontId="5" fillId="4" borderId="92" xfId="1" applyFont="1" applyFill="1" applyBorder="1" applyAlignment="1">
      <alignment horizontal="left" vertical="center" shrinkToFit="1"/>
    </xf>
    <xf numFmtId="41" fontId="38" fillId="0" borderId="7" xfId="2" applyFont="1" applyFill="1" applyBorder="1" applyAlignment="1">
      <alignment horizontal="right" vertical="center"/>
    </xf>
    <xf numFmtId="0" fontId="22" fillId="4" borderId="117" xfId="1" applyFont="1" applyFill="1" applyBorder="1" applyAlignment="1">
      <alignment horizontal="left" vertical="center" wrapText="1"/>
    </xf>
    <xf numFmtId="41" fontId="23" fillId="4" borderId="32" xfId="2" applyFont="1" applyFill="1" applyBorder="1" applyAlignment="1">
      <alignment horizontal="right" vertical="center"/>
    </xf>
    <xf numFmtId="0" fontId="5" fillId="4" borderId="96" xfId="1" applyFont="1" applyFill="1" applyBorder="1" applyAlignment="1">
      <alignment horizontal="left" vertical="center" shrinkToFit="1"/>
    </xf>
    <xf numFmtId="0" fontId="23" fillId="5" borderId="97" xfId="1" applyFont="1" applyFill="1" applyBorder="1" applyAlignment="1">
      <alignment vertical="center"/>
    </xf>
    <xf numFmtId="0" fontId="22" fillId="5" borderId="136" xfId="1" applyFont="1" applyFill="1" applyBorder="1" applyAlignment="1">
      <alignment horizontal="left" vertical="center" wrapText="1"/>
    </xf>
    <xf numFmtId="41" fontId="23" fillId="5" borderId="31" xfId="2" applyFont="1" applyFill="1" applyBorder="1" applyAlignment="1">
      <alignment horizontal="right" vertical="center"/>
    </xf>
    <xf numFmtId="0" fontId="5" fillId="5" borderId="92" xfId="1" applyFont="1" applyFill="1" applyBorder="1" applyAlignment="1">
      <alignment horizontal="left" vertical="center" shrinkToFit="1"/>
    </xf>
    <xf numFmtId="0" fontId="35" fillId="0" borderId="0" xfId="1" applyFont="1" applyFill="1" applyBorder="1" applyAlignment="1">
      <alignment horizontal="left" vertical="center"/>
    </xf>
    <xf numFmtId="41" fontId="25" fillId="0" borderId="9" xfId="9" applyNumberFormat="1" applyFont="1" applyFill="1" applyBorder="1" applyAlignment="1">
      <alignment horizontal="right" vertical="center"/>
    </xf>
    <xf numFmtId="41" fontId="23" fillId="0" borderId="9" xfId="1" applyNumberFormat="1" applyFont="1" applyFill="1" applyBorder="1" applyAlignment="1">
      <alignment vertical="center"/>
    </xf>
    <xf numFmtId="0" fontId="22" fillId="5" borderId="136" xfId="1" applyFont="1" applyFill="1" applyBorder="1" applyAlignment="1">
      <alignment horizontal="left" vertical="center"/>
    </xf>
    <xf numFmtId="0" fontId="23" fillId="0" borderId="16" xfId="1" applyFont="1" applyFill="1" applyBorder="1" applyAlignment="1">
      <alignment vertical="center"/>
    </xf>
    <xf numFmtId="0" fontId="22" fillId="0" borderId="21" xfId="1" applyFont="1" applyFill="1" applyBorder="1" applyAlignment="1">
      <alignment horizontal="left" vertical="center" wrapText="1"/>
    </xf>
    <xf numFmtId="41" fontId="23" fillId="0" borderId="18" xfId="2" applyFont="1" applyFill="1" applyBorder="1" applyAlignment="1">
      <alignment horizontal="right" vertical="center"/>
    </xf>
    <xf numFmtId="0" fontId="5" fillId="0" borderId="20" xfId="1" applyFont="1" applyFill="1" applyBorder="1" applyAlignment="1">
      <alignment horizontal="left" vertical="center" shrinkToFit="1"/>
    </xf>
    <xf numFmtId="0" fontId="23" fillId="0" borderId="13" xfId="1" applyFont="1" applyFill="1" applyBorder="1" applyAlignment="1">
      <alignment vertical="center"/>
    </xf>
    <xf numFmtId="41" fontId="23" fillId="0" borderId="13" xfId="2" applyFont="1" applyFill="1" applyBorder="1" applyAlignment="1">
      <alignment horizontal="right" vertical="center"/>
    </xf>
    <xf numFmtId="193" fontId="8" fillId="0" borderId="0" xfId="9" applyNumberFormat="1" applyFont="1" applyFill="1" applyBorder="1" applyAlignment="1">
      <alignment horizontal="center"/>
    </xf>
    <xf numFmtId="0" fontId="10" fillId="0" borderId="0" xfId="1" applyFont="1" applyBorder="1" applyAlignment="1">
      <alignment vertical="center"/>
    </xf>
    <xf numFmtId="0" fontId="15" fillId="0" borderId="0" xfId="1" applyFont="1" applyBorder="1" applyAlignment="1">
      <alignment horizontal="left" vertical="center"/>
    </xf>
    <xf numFmtId="0" fontId="22" fillId="0" borderId="0" xfId="1" applyFont="1" applyBorder="1" applyAlignment="1">
      <alignment vertical="center"/>
    </xf>
    <xf numFmtId="0" fontId="23" fillId="0" borderId="0" xfId="1" applyFont="1" applyBorder="1" applyAlignment="1">
      <alignment vertical="center"/>
    </xf>
    <xf numFmtId="0" fontId="22" fillId="0" borderId="0" xfId="1" applyFont="1" applyBorder="1" applyAlignment="1">
      <alignment horizontal="left" vertical="center"/>
    </xf>
    <xf numFmtId="0" fontId="22" fillId="0" borderId="0" xfId="1" applyFont="1" applyAlignment="1">
      <alignment vertical="center"/>
    </xf>
    <xf numFmtId="0" fontId="52" fillId="0" borderId="21" xfId="1" applyFont="1" applyBorder="1"/>
    <xf numFmtId="0" fontId="22" fillId="0" borderId="21" xfId="1" applyFont="1" applyBorder="1" applyAlignment="1">
      <alignment horizontal="right" wrapText="1"/>
    </xf>
    <xf numFmtId="0" fontId="23" fillId="2" borderId="3" xfId="1" quotePrefix="1" applyFont="1" applyFill="1" applyBorder="1" applyAlignment="1">
      <alignment horizontal="center" vertical="center"/>
    </xf>
    <xf numFmtId="0" fontId="22" fillId="2" borderId="158" xfId="1" applyFont="1" applyFill="1" applyBorder="1" applyAlignment="1">
      <alignment horizontal="left" vertical="center" wrapText="1"/>
    </xf>
    <xf numFmtId="0" fontId="5" fillId="0" borderId="14" xfId="1" applyFont="1" applyFill="1" applyBorder="1" applyAlignment="1">
      <alignment horizontal="left" vertical="center" shrinkToFit="1"/>
    </xf>
    <xf numFmtId="0" fontId="18" fillId="4" borderId="92" xfId="1" applyFont="1" applyFill="1" applyBorder="1" applyAlignment="1">
      <alignment horizontal="left" vertical="center" shrinkToFit="1"/>
    </xf>
    <xf numFmtId="0" fontId="37" fillId="4" borderId="117" xfId="1" applyFont="1" applyFill="1" applyBorder="1" applyAlignment="1">
      <alignment horizontal="left" vertical="center"/>
    </xf>
    <xf numFmtId="0" fontId="23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left" vertical="center" shrinkToFit="1"/>
    </xf>
    <xf numFmtId="41" fontId="23" fillId="0" borderId="9" xfId="3" applyFont="1" applyFill="1" applyBorder="1" applyAlignment="1">
      <alignment horizontal="right" vertical="center"/>
    </xf>
    <xf numFmtId="41" fontId="23" fillId="4" borderId="31" xfId="3" applyFont="1" applyFill="1" applyBorder="1" applyAlignment="1">
      <alignment horizontal="right" vertical="center"/>
    </xf>
    <xf numFmtId="41" fontId="23" fillId="4" borderId="32" xfId="3" applyFont="1" applyFill="1" applyBorder="1" applyAlignment="1">
      <alignment horizontal="right" vertical="center"/>
    </xf>
    <xf numFmtId="41" fontId="23" fillId="5" borderId="31" xfId="3" applyFont="1" applyFill="1" applyBorder="1" applyAlignment="1">
      <alignment horizontal="right" vertical="center"/>
    </xf>
    <xf numFmtId="41" fontId="23" fillId="0" borderId="13" xfId="3" applyFont="1" applyFill="1" applyBorder="1" applyAlignment="1">
      <alignment horizontal="right" vertical="center"/>
    </xf>
    <xf numFmtId="41" fontId="23" fillId="0" borderId="12" xfId="3" applyFont="1" applyFill="1" applyBorder="1" applyAlignment="1">
      <alignment horizontal="right" vertical="center"/>
    </xf>
    <xf numFmtId="41" fontId="38" fillId="0" borderId="9" xfId="1" applyNumberFormat="1" applyFont="1" applyFill="1" applyBorder="1" applyAlignment="1">
      <alignment vertical="center"/>
    </xf>
    <xf numFmtId="0" fontId="37" fillId="5" borderId="136" xfId="1" applyFont="1" applyFill="1" applyBorder="1" applyAlignment="1">
      <alignment horizontal="left" vertical="center" wrapText="1"/>
    </xf>
    <xf numFmtId="0" fontId="37" fillId="0" borderId="0" xfId="1" applyFont="1" applyFill="1" applyBorder="1" applyAlignment="1">
      <alignment horizontal="left" vertical="center" wrapText="1"/>
    </xf>
    <xf numFmtId="0" fontId="37" fillId="0" borderId="13" xfId="1" applyFont="1" applyFill="1" applyBorder="1" applyAlignment="1">
      <alignment horizontal="left" vertical="center" wrapText="1"/>
    </xf>
    <xf numFmtId="41" fontId="23" fillId="0" borderId="9" xfId="9" applyNumberFormat="1" applyFont="1" applyFill="1" applyBorder="1" applyAlignment="1">
      <alignment horizontal="right" vertical="center"/>
    </xf>
    <xf numFmtId="0" fontId="37" fillId="5" borderId="136" xfId="1" applyFont="1" applyFill="1" applyBorder="1" applyAlignment="1">
      <alignment horizontal="left" vertical="center"/>
    </xf>
    <xf numFmtId="0" fontId="64" fillId="5" borderId="101" xfId="1" applyFont="1" applyFill="1" applyBorder="1" applyAlignment="1">
      <alignment vertical="center"/>
    </xf>
    <xf numFmtId="0" fontId="47" fillId="5" borderId="154" xfId="1" applyFont="1" applyFill="1" applyBorder="1" applyAlignment="1">
      <alignment horizontal="left" vertical="center"/>
    </xf>
    <xf numFmtId="41" fontId="64" fillId="5" borderId="38" xfId="2" applyFont="1" applyFill="1" applyBorder="1" applyAlignment="1">
      <alignment horizontal="right" vertical="center"/>
    </xf>
    <xf numFmtId="0" fontId="65" fillId="5" borderId="105" xfId="1" applyFont="1" applyFill="1" applyBorder="1" applyAlignment="1">
      <alignment horizontal="left" vertical="center" shrinkToFit="1"/>
    </xf>
    <xf numFmtId="0" fontId="14" fillId="0" borderId="0" xfId="1" applyFont="1" applyBorder="1" applyAlignment="1">
      <alignment horizontal="left" vertical="center"/>
    </xf>
    <xf numFmtId="41" fontId="10" fillId="0" borderId="0" xfId="2" applyFont="1" applyBorder="1" applyAlignment="1">
      <alignment horizontal="right" vertical="center"/>
    </xf>
    <xf numFmtId="0" fontId="8" fillId="0" borderId="0" xfId="1" applyFont="1" applyAlignment="1"/>
    <xf numFmtId="0" fontId="8" fillId="0" borderId="21" xfId="1" applyFont="1" applyBorder="1" applyAlignment="1">
      <alignment horizontal="right" vertical="center" wrapText="1"/>
    </xf>
    <xf numFmtId="0" fontId="8" fillId="2" borderId="164" xfId="1" applyFont="1" applyFill="1" applyBorder="1" applyAlignment="1">
      <alignment horizontal="center" vertical="center" wrapText="1"/>
    </xf>
    <xf numFmtId="41" fontId="8" fillId="0" borderId="84" xfId="2" applyFont="1" applyBorder="1" applyAlignment="1">
      <alignment vertical="center"/>
    </xf>
    <xf numFmtId="41" fontId="8" fillId="0" borderId="160" xfId="2" applyFont="1" applyBorder="1" applyAlignment="1">
      <alignment vertical="center"/>
    </xf>
    <xf numFmtId="41" fontId="8" fillId="0" borderId="160" xfId="2" applyFont="1" applyBorder="1" applyAlignment="1">
      <alignment horizontal="center" vertical="center"/>
    </xf>
    <xf numFmtId="194" fontId="8" fillId="0" borderId="14" xfId="2" applyNumberFormat="1" applyFont="1" applyBorder="1" applyAlignment="1">
      <alignment vertical="center" shrinkToFit="1"/>
    </xf>
    <xf numFmtId="41" fontId="8" fillId="0" borderId="7" xfId="2" applyFont="1" applyBorder="1" applyAlignment="1">
      <alignment vertical="center"/>
    </xf>
    <xf numFmtId="41" fontId="8" fillId="0" borderId="165" xfId="2" applyFont="1" applyBorder="1" applyAlignment="1">
      <alignment vertical="center"/>
    </xf>
    <xf numFmtId="41" fontId="8" fillId="0" borderId="165" xfId="2" applyFont="1" applyBorder="1" applyAlignment="1">
      <alignment horizontal="center" vertical="center"/>
    </xf>
    <xf numFmtId="194" fontId="8" fillId="0" borderId="15" xfId="2" applyNumberFormat="1" applyFont="1" applyBorder="1" applyAlignment="1">
      <alignment vertical="center" shrinkToFit="1"/>
    </xf>
    <xf numFmtId="41" fontId="8" fillId="0" borderId="0" xfId="2" applyFont="1" applyAlignment="1">
      <alignment vertical="center"/>
    </xf>
    <xf numFmtId="41" fontId="8" fillId="0" borderId="0" xfId="2" applyFont="1" applyFill="1" applyAlignment="1">
      <alignment vertical="center"/>
    </xf>
    <xf numFmtId="41" fontId="8" fillId="4" borderId="97" xfId="2" applyFont="1" applyFill="1" applyBorder="1" applyAlignment="1">
      <alignment vertical="center"/>
    </xf>
    <xf numFmtId="41" fontId="8" fillId="4" borderId="166" xfId="2" applyFont="1" applyFill="1" applyBorder="1" applyAlignment="1">
      <alignment vertical="center"/>
    </xf>
    <xf numFmtId="41" fontId="8" fillId="4" borderId="166" xfId="2" applyFont="1" applyFill="1" applyBorder="1" applyAlignment="1">
      <alignment horizontal="center" vertical="center"/>
    </xf>
    <xf numFmtId="194" fontId="35" fillId="4" borderId="92" xfId="1" applyNumberFormat="1" applyFont="1" applyFill="1" applyBorder="1" applyAlignment="1">
      <alignment horizontal="left" vertical="center" shrinkToFit="1"/>
    </xf>
    <xf numFmtId="194" fontId="8" fillId="4" borderId="92" xfId="2" applyNumberFormat="1" applyFont="1" applyFill="1" applyBorder="1" applyAlignment="1">
      <alignment vertical="center" shrinkToFit="1"/>
    </xf>
    <xf numFmtId="41" fontId="8" fillId="5" borderId="97" xfId="2" applyFont="1" applyFill="1" applyBorder="1" applyAlignment="1">
      <alignment vertical="center"/>
    </xf>
    <xf numFmtId="41" fontId="8" fillId="5" borderId="166" xfId="2" applyFont="1" applyFill="1" applyBorder="1" applyAlignment="1">
      <alignment vertical="center"/>
    </xf>
    <xf numFmtId="41" fontId="8" fillId="5" borderId="166" xfId="2" applyFont="1" applyFill="1" applyBorder="1" applyAlignment="1">
      <alignment horizontal="center" vertical="center"/>
    </xf>
    <xf numFmtId="194" fontId="35" fillId="5" borderId="92" xfId="1" applyNumberFormat="1" applyFont="1" applyFill="1" applyBorder="1" applyAlignment="1">
      <alignment horizontal="left" vertical="center" shrinkToFit="1"/>
    </xf>
    <xf numFmtId="41" fontId="8" fillId="0" borderId="16" xfId="2" applyFont="1" applyBorder="1" applyAlignment="1">
      <alignment vertical="center"/>
    </xf>
    <xf numFmtId="41" fontId="8" fillId="0" borderId="163" xfId="2" applyFont="1" applyBorder="1" applyAlignment="1">
      <alignment vertical="center"/>
    </xf>
    <xf numFmtId="41" fontId="8" fillId="0" borderId="163" xfId="2" applyFont="1" applyBorder="1" applyAlignment="1">
      <alignment horizontal="center" vertical="center"/>
    </xf>
    <xf numFmtId="194" fontId="8" fillId="0" borderId="20" xfId="2" applyNumberFormat="1" applyFont="1" applyBorder="1" applyAlignment="1">
      <alignment vertical="center" shrinkToFit="1"/>
    </xf>
    <xf numFmtId="41" fontId="8" fillId="0" borderId="0" xfId="2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2" fillId="0" borderId="21" xfId="1" applyFont="1" applyBorder="1" applyAlignment="1">
      <alignment horizontal="right" vertical="center" wrapText="1"/>
    </xf>
    <xf numFmtId="41" fontId="22" fillId="0" borderId="84" xfId="2" applyFont="1" applyBorder="1" applyAlignment="1">
      <alignment vertical="center" shrinkToFit="1"/>
    </xf>
    <xf numFmtId="41" fontId="22" fillId="0" borderId="12" xfId="2" applyFont="1" applyBorder="1" applyAlignment="1">
      <alignment vertical="center" shrinkToFit="1"/>
    </xf>
    <xf numFmtId="41" fontId="22" fillId="0" borderId="12" xfId="2" applyFont="1" applyBorder="1" applyAlignment="1">
      <alignment horizontal="center" vertical="center" shrinkToFit="1"/>
    </xf>
    <xf numFmtId="41" fontId="22" fillId="0" borderId="14" xfId="2" applyFont="1" applyBorder="1" applyAlignment="1">
      <alignment vertical="center" shrinkToFit="1"/>
    </xf>
    <xf numFmtId="41" fontId="22" fillId="0" borderId="7" xfId="2" applyFont="1" applyBorder="1" applyAlignment="1">
      <alignment vertical="center" shrinkToFit="1"/>
    </xf>
    <xf numFmtId="41" fontId="22" fillId="0" borderId="9" xfId="2" applyFont="1" applyBorder="1" applyAlignment="1">
      <alignment vertical="center" shrinkToFit="1"/>
    </xf>
    <xf numFmtId="41" fontId="22" fillId="0" borderId="9" xfId="2" applyFont="1" applyBorder="1" applyAlignment="1">
      <alignment horizontal="center" vertical="center" shrinkToFit="1"/>
    </xf>
    <xf numFmtId="41" fontId="22" fillId="0" borderId="15" xfId="2" applyFont="1" applyBorder="1" applyAlignment="1">
      <alignment vertical="center" shrinkToFit="1"/>
    </xf>
    <xf numFmtId="41" fontId="22" fillId="4" borderId="97" xfId="2" applyFont="1" applyFill="1" applyBorder="1" applyAlignment="1">
      <alignment vertical="center" shrinkToFit="1"/>
    </xf>
    <xf numFmtId="41" fontId="22" fillId="4" borderId="31" xfId="2" applyFont="1" applyFill="1" applyBorder="1" applyAlignment="1">
      <alignment vertical="center" shrinkToFit="1"/>
    </xf>
    <xf numFmtId="41" fontId="22" fillId="4" borderId="31" xfId="2" applyFont="1" applyFill="1" applyBorder="1" applyAlignment="1">
      <alignment horizontal="center" vertical="center" shrinkToFit="1"/>
    </xf>
    <xf numFmtId="41" fontId="22" fillId="4" borderId="92" xfId="2" applyFont="1" applyFill="1" applyBorder="1" applyAlignment="1">
      <alignment vertical="center" shrinkToFit="1"/>
    </xf>
    <xf numFmtId="41" fontId="22" fillId="5" borderId="97" xfId="2" applyFont="1" applyFill="1" applyBorder="1" applyAlignment="1">
      <alignment vertical="center" shrinkToFit="1"/>
    </xf>
    <xf numFmtId="41" fontId="22" fillId="5" borderId="31" xfId="2" applyFont="1" applyFill="1" applyBorder="1" applyAlignment="1">
      <alignment vertical="center" shrinkToFit="1"/>
    </xf>
    <xf numFmtId="41" fontId="37" fillId="5" borderId="31" xfId="2" applyFont="1" applyFill="1" applyBorder="1" applyAlignment="1">
      <alignment vertical="center" shrinkToFit="1"/>
    </xf>
    <xf numFmtId="41" fontId="22" fillId="5" borderId="31" xfId="2" applyFont="1" applyFill="1" applyBorder="1" applyAlignment="1">
      <alignment horizontal="center" vertical="center" shrinkToFit="1"/>
    </xf>
    <xf numFmtId="41" fontId="22" fillId="5" borderId="92" xfId="2" applyFont="1" applyFill="1" applyBorder="1" applyAlignment="1">
      <alignment vertical="center" shrinkToFit="1"/>
    </xf>
    <xf numFmtId="41" fontId="22" fillId="0" borderId="16" xfId="2" applyFont="1" applyBorder="1" applyAlignment="1">
      <alignment vertical="center" shrinkToFit="1"/>
    </xf>
    <xf numFmtId="41" fontId="22" fillId="0" borderId="18" xfId="2" applyFont="1" applyBorder="1" applyAlignment="1">
      <alignment vertical="center" shrinkToFit="1"/>
    </xf>
    <xf numFmtId="41" fontId="22" fillId="0" borderId="18" xfId="2" applyFont="1" applyBorder="1" applyAlignment="1">
      <alignment horizontal="center" vertical="center" shrinkToFit="1"/>
    </xf>
    <xf numFmtId="41" fontId="22" fillId="0" borderId="20" xfId="2" applyFont="1" applyBorder="1" applyAlignment="1">
      <alignment vertical="center" shrinkToFit="1"/>
    </xf>
    <xf numFmtId="41" fontId="22" fillId="0" borderId="0" xfId="2" applyFont="1" applyAlignment="1">
      <alignment vertical="center"/>
    </xf>
    <xf numFmtId="41" fontId="22" fillId="0" borderId="0" xfId="2" applyFont="1" applyAlignment="1">
      <alignment horizontal="center" vertical="center"/>
    </xf>
    <xf numFmtId="0" fontId="48" fillId="0" borderId="0" xfId="1" applyFont="1" applyBorder="1" applyAlignment="1"/>
    <xf numFmtId="41" fontId="37" fillId="0" borderId="7" xfId="2" applyFont="1" applyBorder="1" applyAlignment="1">
      <alignment vertical="center" shrinkToFit="1"/>
    </xf>
    <xf numFmtId="41" fontId="22" fillId="5" borderId="101" xfId="2" applyFont="1" applyFill="1" applyBorder="1" applyAlignment="1">
      <alignment vertical="center" shrinkToFit="1"/>
    </xf>
    <xf numFmtId="41" fontId="22" fillId="5" borderId="38" xfId="2" applyFont="1" applyFill="1" applyBorder="1" applyAlignment="1">
      <alignment vertical="center" shrinkToFit="1"/>
    </xf>
    <xf numFmtId="41" fontId="37" fillId="5" borderId="38" xfId="2" applyFont="1" applyFill="1" applyBorder="1" applyAlignment="1">
      <alignment vertical="center" shrinkToFit="1"/>
    </xf>
    <xf numFmtId="41" fontId="22" fillId="5" borderId="38" xfId="2" applyFont="1" applyFill="1" applyBorder="1" applyAlignment="1">
      <alignment horizontal="center" vertical="center" shrinkToFit="1"/>
    </xf>
    <xf numFmtId="41" fontId="22" fillId="5" borderId="105" xfId="2" applyFont="1" applyFill="1" applyBorder="1" applyAlignment="1">
      <alignment vertical="center" shrinkToFit="1"/>
    </xf>
    <xf numFmtId="41" fontId="35" fillId="0" borderId="9" xfId="2" applyFont="1" applyBorder="1" applyAlignment="1">
      <alignment vertical="center" shrinkToFit="1"/>
    </xf>
    <xf numFmtId="41" fontId="35" fillId="5" borderId="31" xfId="2" applyFont="1" applyFill="1" applyBorder="1" applyAlignment="1">
      <alignment vertical="center" shrinkToFit="1"/>
    </xf>
    <xf numFmtId="41" fontId="22" fillId="0" borderId="149" xfId="2" applyFont="1" applyBorder="1" applyAlignment="1">
      <alignment vertical="center" shrinkToFit="1"/>
    </xf>
    <xf numFmtId="41" fontId="22" fillId="0" borderId="46" xfId="2" applyFont="1" applyBorder="1" applyAlignment="1">
      <alignment vertical="center" shrinkToFit="1"/>
    </xf>
    <xf numFmtId="41" fontId="22" fillId="0" borderId="46" xfId="2" applyFont="1" applyBorder="1" applyAlignment="1">
      <alignment horizontal="center" vertical="center" shrinkToFit="1"/>
    </xf>
    <xf numFmtId="41" fontId="22" fillId="0" borderId="119" xfId="2" applyFont="1" applyBorder="1" applyAlignment="1">
      <alignment vertical="center" shrinkToFit="1"/>
    </xf>
    <xf numFmtId="41" fontId="22" fillId="5" borderId="16" xfId="2" applyFont="1" applyFill="1" applyBorder="1" applyAlignment="1">
      <alignment vertical="center" shrinkToFit="1"/>
    </xf>
    <xf numFmtId="41" fontId="22" fillId="5" borderId="18" xfId="2" applyFont="1" applyFill="1" applyBorder="1" applyAlignment="1">
      <alignment vertical="center" shrinkToFit="1"/>
    </xf>
    <xf numFmtId="41" fontId="22" fillId="5" borderId="18" xfId="2" applyFont="1" applyFill="1" applyBorder="1" applyAlignment="1">
      <alignment horizontal="center" vertical="center" shrinkToFit="1"/>
    </xf>
    <xf numFmtId="41" fontId="36" fillId="5" borderId="20" xfId="2" applyFont="1" applyFill="1" applyBorder="1" applyAlignment="1">
      <alignment vertical="center" shrinkToFit="1"/>
    </xf>
    <xf numFmtId="0" fontId="37" fillId="5" borderId="92" xfId="1" applyFont="1" applyFill="1" applyBorder="1" applyAlignment="1">
      <alignment horizontal="left" vertical="center" shrinkToFit="1"/>
    </xf>
    <xf numFmtId="41" fontId="22" fillId="0" borderId="165" xfId="2" applyFont="1" applyBorder="1" applyAlignment="1">
      <alignment vertical="center" shrinkToFit="1"/>
    </xf>
    <xf numFmtId="41" fontId="22" fillId="0" borderId="165" xfId="2" applyFont="1" applyBorder="1" applyAlignment="1">
      <alignment horizontal="center" vertical="center" shrinkToFit="1"/>
    </xf>
    <xf numFmtId="41" fontId="22" fillId="0" borderId="163" xfId="2" applyFont="1" applyBorder="1" applyAlignment="1">
      <alignment vertical="center" shrinkToFit="1"/>
    </xf>
    <xf numFmtId="41" fontId="22" fillId="0" borderId="163" xfId="2" applyFont="1" applyBorder="1" applyAlignment="1">
      <alignment horizontal="center" vertical="center" shrinkToFit="1"/>
    </xf>
    <xf numFmtId="41" fontId="22" fillId="0" borderId="0" xfId="2" applyFont="1" applyBorder="1" applyAlignment="1">
      <alignment vertical="center"/>
    </xf>
    <xf numFmtId="41" fontId="22" fillId="0" borderId="0" xfId="2" applyFont="1" applyBorder="1" applyAlignment="1">
      <alignment horizontal="center" vertical="center"/>
    </xf>
    <xf numFmtId="41" fontId="22" fillId="0" borderId="0" xfId="2" applyFont="1" applyBorder="1" applyAlignment="1">
      <alignment vertical="center" shrinkToFit="1"/>
    </xf>
    <xf numFmtId="41" fontId="22" fillId="0" borderId="7" xfId="2" applyFont="1" applyBorder="1" applyAlignment="1">
      <alignment vertical="center"/>
    </xf>
    <xf numFmtId="41" fontId="22" fillId="0" borderId="165" xfId="2" applyFont="1" applyBorder="1" applyAlignment="1">
      <alignment vertical="center"/>
    </xf>
    <xf numFmtId="41" fontId="22" fillId="0" borderId="165" xfId="2" applyFont="1" applyBorder="1" applyAlignment="1">
      <alignment horizontal="center" vertical="center"/>
    </xf>
    <xf numFmtId="41" fontId="22" fillId="5" borderId="97" xfId="2" applyFont="1" applyFill="1" applyBorder="1" applyAlignment="1">
      <alignment vertical="center"/>
    </xf>
    <xf numFmtId="41" fontId="22" fillId="5" borderId="166" xfId="2" applyFont="1" applyFill="1" applyBorder="1" applyAlignment="1">
      <alignment vertical="center"/>
    </xf>
    <xf numFmtId="41" fontId="22" fillId="5" borderId="166" xfId="2" applyFont="1" applyFill="1" applyBorder="1" applyAlignment="1">
      <alignment horizontal="center" vertical="center"/>
    </xf>
    <xf numFmtId="41" fontId="22" fillId="5" borderId="16" xfId="2" applyFont="1" applyFill="1" applyBorder="1" applyAlignment="1">
      <alignment vertical="center"/>
    </xf>
    <xf numFmtId="41" fontId="22" fillId="5" borderId="163" xfId="2" applyFont="1" applyFill="1" applyBorder="1" applyAlignment="1">
      <alignment vertical="center"/>
    </xf>
    <xf numFmtId="41" fontId="22" fillId="5" borderId="163" xfId="2" applyFont="1" applyFill="1" applyBorder="1" applyAlignment="1">
      <alignment vertical="center" shrinkToFit="1"/>
    </xf>
    <xf numFmtId="41" fontId="22" fillId="5" borderId="163" xfId="2" applyFont="1" applyFill="1" applyBorder="1" applyAlignment="1">
      <alignment horizontal="center" vertical="center"/>
    </xf>
    <xf numFmtId="41" fontId="22" fillId="5" borderId="20" xfId="2" applyFont="1" applyFill="1" applyBorder="1" applyAlignment="1">
      <alignment vertical="center" shrinkToFit="1"/>
    </xf>
    <xf numFmtId="41" fontId="5" fillId="0" borderId="0" xfId="2" applyFont="1" applyBorder="1" applyAlignment="1">
      <alignment vertical="center"/>
    </xf>
    <xf numFmtId="41" fontId="22" fillId="0" borderId="0" xfId="2" applyFont="1" applyFill="1" applyBorder="1" applyAlignment="1">
      <alignment vertical="center"/>
    </xf>
    <xf numFmtId="41" fontId="22" fillId="0" borderId="0" xfId="2" applyFont="1" applyFill="1" applyBorder="1" applyAlignment="1">
      <alignment horizontal="center" vertical="center"/>
    </xf>
    <xf numFmtId="41" fontId="22" fillId="0" borderId="0" xfId="2" applyFont="1" applyFill="1" applyBorder="1" applyAlignment="1">
      <alignment vertical="center" shrinkToFit="1"/>
    </xf>
    <xf numFmtId="190" fontId="8" fillId="0" borderId="0" xfId="1" applyNumberFormat="1" applyFont="1" applyAlignment="1"/>
    <xf numFmtId="41" fontId="29" fillId="0" borderId="0" xfId="9" applyNumberFormat="1" applyFont="1" applyBorder="1" applyAlignment="1">
      <alignment horizontal="left" vertical="center"/>
    </xf>
    <xf numFmtId="176" fontId="5" fillId="0" borderId="0" xfId="9" applyNumberFormat="1" applyFont="1" applyAlignment="1">
      <alignment vertical="center"/>
    </xf>
    <xf numFmtId="0" fontId="8" fillId="0" borderId="21" xfId="1" applyFont="1" applyBorder="1" applyAlignment="1">
      <alignment horizontal="left" vertical="center" wrapText="1"/>
    </xf>
    <xf numFmtId="41" fontId="9" fillId="0" borderId="21" xfId="9" applyNumberFormat="1" applyFont="1" applyBorder="1" applyAlignment="1">
      <alignment horizontal="left" vertical="center"/>
    </xf>
    <xf numFmtId="0" fontId="8" fillId="0" borderId="21" xfId="1" applyFont="1" applyBorder="1" applyAlignment="1">
      <alignment horizontal="left" vertical="center"/>
    </xf>
    <xf numFmtId="176" fontId="5" fillId="0" borderId="21" xfId="9" applyNumberFormat="1" applyFont="1" applyBorder="1" applyAlignment="1">
      <alignment vertical="center"/>
    </xf>
    <xf numFmtId="41" fontId="8" fillId="0" borderId="21" xfId="1" applyNumberFormat="1" applyFont="1" applyBorder="1" applyAlignment="1">
      <alignment horizontal="left" vertical="center"/>
    </xf>
    <xf numFmtId="0" fontId="8" fillId="0" borderId="21" xfId="1" applyFont="1" applyBorder="1" applyAlignment="1">
      <alignment vertical="center"/>
    </xf>
    <xf numFmtId="41" fontId="8" fillId="2" borderId="38" xfId="9" applyNumberFormat="1" applyFont="1" applyFill="1" applyBorder="1" applyAlignment="1">
      <alignment horizontal="center" vertical="center" wrapText="1"/>
    </xf>
    <xf numFmtId="0" fontId="8" fillId="2" borderId="38" xfId="9" applyNumberFormat="1" applyFont="1" applyFill="1" applyBorder="1" applyAlignment="1">
      <alignment horizontal="center" vertical="center" wrapText="1"/>
    </xf>
    <xf numFmtId="0" fontId="17" fillId="2" borderId="38" xfId="1" applyFont="1" applyFill="1" applyBorder="1" applyAlignment="1">
      <alignment horizontal="center" vertical="center" wrapText="1"/>
    </xf>
    <xf numFmtId="0" fontId="8" fillId="0" borderId="167" xfId="1" applyNumberFormat="1" applyFont="1" applyBorder="1" applyAlignment="1">
      <alignment horizontal="center" vertical="center"/>
    </xf>
    <xf numFmtId="41" fontId="40" fillId="0" borderId="28" xfId="9" applyNumberFormat="1" applyFont="1" applyBorder="1" applyAlignment="1">
      <alignment horizontal="right" vertical="center"/>
    </xf>
    <xf numFmtId="41" fontId="40" fillId="0" borderId="28" xfId="9" applyFont="1" applyBorder="1" applyAlignment="1">
      <alignment horizontal="right" vertical="center"/>
    </xf>
    <xf numFmtId="3" fontId="40" fillId="0" borderId="28" xfId="9" applyNumberFormat="1" applyFont="1" applyBorder="1" applyAlignment="1">
      <alignment vertical="center"/>
    </xf>
    <xf numFmtId="3" fontId="40" fillId="0" borderId="28" xfId="1" applyNumberFormat="1" applyFont="1" applyBorder="1" applyAlignment="1">
      <alignment vertical="center"/>
    </xf>
    <xf numFmtId="41" fontId="40" fillId="0" borderId="28" xfId="9" applyFont="1" applyBorder="1" applyAlignment="1">
      <alignment vertical="center"/>
    </xf>
    <xf numFmtId="41" fontId="40" fillId="0" borderId="28" xfId="9" applyFont="1" applyBorder="1" applyAlignment="1">
      <alignment horizontal="center" vertical="center"/>
    </xf>
    <xf numFmtId="0" fontId="8" fillId="0" borderId="54" xfId="1" applyFont="1" applyBorder="1" applyAlignment="1">
      <alignment horizontal="center" vertical="center"/>
    </xf>
    <xf numFmtId="41" fontId="40" fillId="0" borderId="9" xfId="9" applyNumberFormat="1" applyFont="1" applyBorder="1" applyAlignment="1">
      <alignment horizontal="right" vertical="center"/>
    </xf>
    <xf numFmtId="3" fontId="40" fillId="0" borderId="9" xfId="1" applyNumberFormat="1" applyFont="1" applyBorder="1" applyAlignment="1">
      <alignment vertical="center"/>
    </xf>
    <xf numFmtId="3" fontId="40" fillId="0" borderId="9" xfId="9" applyNumberFormat="1" applyFont="1" applyBorder="1" applyAlignment="1">
      <alignment vertical="center"/>
    </xf>
    <xf numFmtId="41" fontId="40" fillId="0" borderId="9" xfId="9" applyFont="1" applyBorder="1" applyAlignment="1">
      <alignment horizontal="right" vertical="center"/>
    </xf>
    <xf numFmtId="41" fontId="40" fillId="0" borderId="9" xfId="9" applyFont="1" applyBorder="1" applyAlignment="1">
      <alignment vertical="center"/>
    </xf>
    <xf numFmtId="41" fontId="40" fillId="0" borderId="9" xfId="9" applyFont="1" applyBorder="1" applyAlignment="1">
      <alignment horizontal="center" vertical="center"/>
    </xf>
    <xf numFmtId="41" fontId="40" fillId="0" borderId="9" xfId="1" applyNumberFormat="1" applyFont="1" applyBorder="1" applyAlignment="1">
      <alignment vertical="center"/>
    </xf>
    <xf numFmtId="41" fontId="40" fillId="0" borderId="9" xfId="9" applyNumberFormat="1" applyFont="1" applyBorder="1" applyAlignment="1">
      <alignment vertical="center"/>
    </xf>
    <xf numFmtId="0" fontId="8" fillId="0" borderId="116" xfId="1" applyNumberFormat="1" applyFont="1" applyBorder="1" applyAlignment="1">
      <alignment horizontal="center" vertical="center"/>
    </xf>
    <xf numFmtId="41" fontId="40" fillId="0" borderId="32" xfId="9" applyNumberFormat="1" applyFont="1" applyBorder="1" applyAlignment="1">
      <alignment horizontal="right" vertical="center"/>
    </xf>
    <xf numFmtId="3" fontId="40" fillId="0" borderId="32" xfId="1" applyNumberFormat="1" applyFont="1" applyBorder="1" applyAlignment="1">
      <alignment vertical="center"/>
    </xf>
    <xf numFmtId="3" fontId="40" fillId="0" borderId="32" xfId="9" applyNumberFormat="1" applyFont="1" applyBorder="1" applyAlignment="1">
      <alignment vertical="center"/>
    </xf>
    <xf numFmtId="41" fontId="40" fillId="0" borderId="32" xfId="9" applyNumberFormat="1" applyFont="1" applyBorder="1" applyAlignment="1">
      <alignment vertical="center"/>
    </xf>
    <xf numFmtId="41" fontId="40" fillId="0" borderId="32" xfId="9" applyFont="1" applyBorder="1" applyAlignment="1">
      <alignment horizontal="right" vertical="center"/>
    </xf>
    <xf numFmtId="41" fontId="40" fillId="0" borderId="32" xfId="9" applyFont="1" applyBorder="1" applyAlignment="1">
      <alignment vertical="center"/>
    </xf>
    <xf numFmtId="41" fontId="40" fillId="0" borderId="32" xfId="9" applyFont="1" applyBorder="1" applyAlignment="1">
      <alignment horizontal="center" vertical="center"/>
    </xf>
    <xf numFmtId="0" fontId="8" fillId="0" borderId="59" xfId="1" applyFont="1" applyBorder="1" applyAlignment="1">
      <alignment horizontal="center" vertical="center"/>
    </xf>
    <xf numFmtId="41" fontId="40" fillId="0" borderId="32" xfId="1" applyNumberFormat="1" applyFont="1" applyBorder="1" applyAlignment="1">
      <alignment vertical="center"/>
    </xf>
    <xf numFmtId="0" fontId="22" fillId="0" borderId="48" xfId="1" applyNumberFormat="1" applyFont="1" applyBorder="1" applyAlignment="1">
      <alignment horizontal="center" vertical="center"/>
    </xf>
    <xf numFmtId="41" fontId="38" fillId="0" borderId="18" xfId="9" applyNumberFormat="1" applyFont="1" applyBorder="1" applyAlignment="1">
      <alignment vertical="center"/>
    </xf>
    <xf numFmtId="3" fontId="38" fillId="0" borderId="18" xfId="1" applyNumberFormat="1" applyFont="1" applyBorder="1" applyAlignment="1">
      <alignment vertical="center"/>
    </xf>
    <xf numFmtId="3" fontId="38" fillId="0" borderId="18" xfId="9" applyNumberFormat="1" applyFont="1" applyBorder="1" applyAlignment="1">
      <alignment vertical="center"/>
    </xf>
    <xf numFmtId="41" fontId="38" fillId="0" borderId="18" xfId="9" applyFont="1" applyBorder="1" applyAlignment="1">
      <alignment vertical="center"/>
    </xf>
    <xf numFmtId="41" fontId="38" fillId="0" borderId="18" xfId="1" applyNumberFormat="1" applyFont="1" applyBorder="1" applyAlignment="1">
      <alignment vertical="center"/>
    </xf>
    <xf numFmtId="41" fontId="38" fillId="0" borderId="18" xfId="9" applyFont="1" applyBorder="1" applyAlignment="1">
      <alignment horizontal="center" vertical="center"/>
    </xf>
    <xf numFmtId="0" fontId="22" fillId="0" borderId="49" xfId="1" applyFont="1" applyBorder="1" applyAlignment="1">
      <alignment horizontal="center" vertical="center"/>
    </xf>
    <xf numFmtId="41" fontId="8" fillId="0" borderId="0" xfId="9" applyNumberFormat="1" applyFont="1" applyAlignment="1">
      <alignment vertical="center"/>
    </xf>
    <xf numFmtId="41" fontId="5" fillId="0" borderId="0" xfId="9" applyNumberFormat="1" applyFont="1" applyAlignment="1">
      <alignment vertical="center"/>
    </xf>
    <xf numFmtId="41" fontId="8" fillId="0" borderId="0" xfId="9" applyNumberFormat="1" applyFont="1" applyAlignment="1"/>
    <xf numFmtId="176" fontId="5" fillId="0" borderId="0" xfId="9" applyNumberFormat="1" applyFont="1" applyAlignment="1">
      <alignment shrinkToFit="1"/>
    </xf>
    <xf numFmtId="176" fontId="5" fillId="0" borderId="0" xfId="9" applyNumberFormat="1" applyFont="1" applyAlignment="1"/>
    <xf numFmtId="41" fontId="8" fillId="0" borderId="0" xfId="1" applyNumberFormat="1" applyFont="1" applyAlignment="1"/>
    <xf numFmtId="176" fontId="5" fillId="0" borderId="0" xfId="9" applyNumberFormat="1" applyFont="1" applyAlignment="1">
      <alignment vertical="center" shrinkToFit="1"/>
    </xf>
    <xf numFmtId="176" fontId="29" fillId="0" borderId="0" xfId="9" applyNumberFormat="1" applyFont="1" applyBorder="1" applyAlignment="1">
      <alignment horizontal="left" vertical="center"/>
    </xf>
    <xf numFmtId="0" fontId="8" fillId="0" borderId="0" xfId="1" applyFont="1" applyAlignment="1">
      <alignment horizontal="left" vertical="center" shrinkToFit="1"/>
    </xf>
    <xf numFmtId="176" fontId="9" fillId="0" borderId="0" xfId="9" applyNumberFormat="1" applyFont="1" applyBorder="1" applyAlignment="1">
      <alignment horizontal="left" vertical="center"/>
    </xf>
    <xf numFmtId="0" fontId="22" fillId="2" borderId="3" xfId="9" applyNumberFormat="1" applyFont="1" applyFill="1" applyBorder="1" applyAlignment="1">
      <alignment horizontal="center" vertical="center" wrapText="1"/>
    </xf>
    <xf numFmtId="41" fontId="22" fillId="0" borderId="12" xfId="9" applyFont="1" applyBorder="1" applyAlignment="1">
      <alignment horizontal="center" vertical="center"/>
    </xf>
    <xf numFmtId="41" fontId="23" fillId="0" borderId="9" xfId="9" applyFont="1" applyBorder="1" applyAlignment="1">
      <alignment horizontal="right" vertical="center"/>
    </xf>
    <xf numFmtId="41" fontId="23" fillId="0" borderId="9" xfId="9" applyFont="1" applyBorder="1" applyAlignment="1">
      <alignment vertical="center"/>
    </xf>
    <xf numFmtId="41" fontId="23" fillId="0" borderId="12" xfId="9" applyFont="1" applyBorder="1" applyAlignment="1">
      <alignment vertical="center"/>
    </xf>
    <xf numFmtId="0" fontId="22" fillId="0" borderId="12" xfId="1" applyFont="1" applyBorder="1" applyAlignment="1">
      <alignment horizontal="left" vertical="center" indent="1"/>
    </xf>
    <xf numFmtId="41" fontId="22" fillId="0" borderId="9" xfId="9" applyFont="1" applyBorder="1" applyAlignment="1">
      <alignment horizontal="center" vertical="center"/>
    </xf>
    <xf numFmtId="41" fontId="23" fillId="0" borderId="9" xfId="9" applyFont="1" applyBorder="1" applyAlignment="1">
      <alignment horizontal="center" vertical="center"/>
    </xf>
    <xf numFmtId="0" fontId="22" fillId="0" borderId="9" xfId="1" applyFont="1" applyBorder="1" applyAlignment="1">
      <alignment horizontal="left" vertical="center" indent="1"/>
    </xf>
    <xf numFmtId="41" fontId="22" fillId="0" borderId="31" xfId="9" applyFont="1" applyBorder="1" applyAlignment="1">
      <alignment horizontal="center" vertical="center"/>
    </xf>
    <xf numFmtId="41" fontId="23" fillId="0" borderId="31" xfId="9" applyFont="1" applyBorder="1" applyAlignment="1">
      <alignment horizontal="right" vertical="center"/>
    </xf>
    <xf numFmtId="0" fontId="22" fillId="0" borderId="31" xfId="1" applyNumberFormat="1" applyFont="1" applyBorder="1" applyAlignment="1">
      <alignment horizontal="center" vertical="center"/>
    </xf>
    <xf numFmtId="41" fontId="22" fillId="0" borderId="32" xfId="9" applyFont="1" applyBorder="1" applyAlignment="1">
      <alignment horizontal="center" vertical="center"/>
    </xf>
    <xf numFmtId="41" fontId="22" fillId="0" borderId="46" xfId="9" applyFont="1" applyBorder="1" applyAlignment="1">
      <alignment horizontal="center" vertical="center"/>
    </xf>
    <xf numFmtId="41" fontId="23" fillId="0" borderId="46" xfId="9" applyFont="1" applyBorder="1" applyAlignment="1">
      <alignment horizontal="center" vertical="center"/>
    </xf>
    <xf numFmtId="41" fontId="23" fillId="0" borderId="46" xfId="9" applyFont="1" applyBorder="1" applyAlignment="1">
      <alignment vertical="center"/>
    </xf>
    <xf numFmtId="41" fontId="23" fillId="0" borderId="46" xfId="9" applyFont="1" applyBorder="1" applyAlignment="1">
      <alignment horizontal="right" vertical="center"/>
    </xf>
    <xf numFmtId="0" fontId="22" fillId="0" borderId="172" xfId="1" applyNumberFormat="1" applyFont="1" applyBorder="1" applyAlignment="1">
      <alignment horizontal="center" vertical="center"/>
    </xf>
    <xf numFmtId="0" fontId="22" fillId="0" borderId="32" xfId="1" applyFont="1" applyFill="1" applyBorder="1" applyAlignment="1">
      <alignment horizontal="left" vertical="center" indent="1"/>
    </xf>
    <xf numFmtId="0" fontId="22" fillId="0" borderId="9" xfId="1" applyFont="1" applyFill="1" applyBorder="1" applyAlignment="1">
      <alignment horizontal="left" vertical="center" indent="1"/>
    </xf>
    <xf numFmtId="41" fontId="22" fillId="0" borderId="9" xfId="9" applyFont="1" applyFill="1" applyBorder="1" applyAlignment="1">
      <alignment vertical="center"/>
    </xf>
    <xf numFmtId="41" fontId="22" fillId="0" borderId="9" xfId="9" applyFont="1" applyFill="1" applyBorder="1" applyAlignment="1">
      <alignment horizontal="center" vertical="center"/>
    </xf>
    <xf numFmtId="41" fontId="22" fillId="0" borderId="38" xfId="9" applyFont="1" applyFill="1" applyBorder="1" applyAlignment="1">
      <alignment horizontal="center" vertical="center"/>
    </xf>
    <xf numFmtId="41" fontId="23" fillId="0" borderId="38" xfId="9" applyFont="1" applyFill="1" applyBorder="1" applyAlignment="1">
      <alignment horizontal="right" vertical="center"/>
    </xf>
    <xf numFmtId="0" fontId="22" fillId="0" borderId="38" xfId="1" applyNumberFormat="1" applyFont="1" applyBorder="1" applyAlignment="1">
      <alignment horizontal="center" vertical="center"/>
    </xf>
    <xf numFmtId="176" fontId="9" fillId="0" borderId="21" xfId="2" applyNumberFormat="1" applyFont="1" applyBorder="1" applyAlignment="1">
      <alignment horizontal="left" vertical="center"/>
    </xf>
    <xf numFmtId="176" fontId="5" fillId="0" borderId="21" xfId="2" applyNumberFormat="1" applyFont="1" applyBorder="1" applyAlignment="1">
      <alignment vertical="center"/>
    </xf>
    <xf numFmtId="41" fontId="10" fillId="0" borderId="28" xfId="2" applyNumberFormat="1" applyFont="1" applyBorder="1" applyAlignment="1">
      <alignment horizontal="center" vertical="center"/>
    </xf>
    <xf numFmtId="200" fontId="10" fillId="0" borderId="28" xfId="2" applyNumberFormat="1" applyFont="1" applyBorder="1" applyAlignment="1">
      <alignment horizontal="right" vertical="center"/>
    </xf>
    <xf numFmtId="41" fontId="10" fillId="0" borderId="28" xfId="2" applyFont="1" applyBorder="1" applyAlignment="1">
      <alignment vertical="center"/>
    </xf>
    <xf numFmtId="41" fontId="10" fillId="0" borderId="9" xfId="2" applyNumberFormat="1" applyFont="1" applyFill="1" applyBorder="1" applyAlignment="1">
      <alignment horizontal="center" vertical="center"/>
    </xf>
    <xf numFmtId="200" fontId="10" fillId="0" borderId="9" xfId="2" applyNumberFormat="1" applyFont="1" applyFill="1" applyBorder="1" applyAlignment="1">
      <alignment horizontal="right" vertical="center"/>
    </xf>
    <xf numFmtId="41" fontId="10" fillId="0" borderId="9" xfId="2" applyFont="1" applyFill="1" applyBorder="1" applyAlignment="1">
      <alignment horizontal="right" vertical="center"/>
    </xf>
    <xf numFmtId="200" fontId="10" fillId="0" borderId="46" xfId="2" applyNumberFormat="1" applyFont="1" applyFill="1" applyBorder="1" applyAlignment="1">
      <alignment horizontal="center" vertical="center"/>
    </xf>
    <xf numFmtId="200" fontId="10" fillId="0" borderId="46" xfId="2" applyNumberFormat="1" applyFont="1" applyFill="1" applyBorder="1" applyAlignment="1">
      <alignment horizontal="right" vertical="center"/>
    </xf>
    <xf numFmtId="41" fontId="10" fillId="0" borderId="46" xfId="2" applyFont="1" applyFill="1" applyBorder="1" applyAlignment="1">
      <alignment vertical="center"/>
    </xf>
    <xf numFmtId="41" fontId="10" fillId="0" borderId="46" xfId="2" applyFont="1" applyFill="1" applyBorder="1" applyAlignment="1">
      <alignment horizontal="right" vertical="center"/>
    </xf>
    <xf numFmtId="0" fontId="22" fillId="0" borderId="48" xfId="1" applyNumberFormat="1" applyFont="1" applyFill="1" applyBorder="1" applyAlignment="1">
      <alignment horizontal="center" vertical="center"/>
    </xf>
    <xf numFmtId="200" fontId="23" fillId="0" borderId="18" xfId="2" applyNumberFormat="1" applyFont="1" applyFill="1" applyBorder="1" applyAlignment="1">
      <alignment horizontal="right" vertical="center"/>
    </xf>
    <xf numFmtId="41" fontId="23" fillId="0" borderId="18" xfId="2" applyFont="1" applyFill="1" applyBorder="1" applyAlignment="1">
      <alignment vertical="center"/>
    </xf>
    <xf numFmtId="176" fontId="8" fillId="0" borderId="0" xfId="2" applyNumberFormat="1" applyFont="1" applyBorder="1" applyAlignment="1">
      <alignment vertical="center"/>
    </xf>
    <xf numFmtId="0" fontId="8" fillId="0" borderId="0" xfId="1" applyNumberFormat="1" applyFont="1" applyBorder="1" applyAlignment="1">
      <alignment horizontal="center" vertical="center"/>
    </xf>
    <xf numFmtId="41" fontId="8" fillId="0" borderId="0" xfId="2" applyFont="1" applyBorder="1" applyAlignment="1">
      <alignment horizontal="left" vertical="center"/>
    </xf>
    <xf numFmtId="0" fontId="14" fillId="0" borderId="0" xfId="1" applyFont="1" applyBorder="1" applyAlignment="1">
      <alignment horizontal="left"/>
    </xf>
    <xf numFmtId="41" fontId="8" fillId="0" borderId="0" xfId="2" applyFont="1" applyBorder="1" applyAlignment="1">
      <alignment horizontal="center" vertical="center"/>
    </xf>
    <xf numFmtId="41" fontId="8" fillId="0" borderId="0" xfId="2" applyFont="1" applyBorder="1" applyAlignment="1">
      <alignment vertical="center"/>
    </xf>
    <xf numFmtId="41" fontId="67" fillId="0" borderId="0" xfId="3" applyNumberFormat="1" applyFont="1" applyBorder="1" applyAlignment="1">
      <alignment horizontal="left" vertical="center"/>
    </xf>
    <xf numFmtId="41" fontId="22" fillId="0" borderId="0" xfId="1" applyNumberFormat="1" applyFont="1" applyAlignment="1">
      <alignment horizontal="left" vertical="center"/>
    </xf>
    <xf numFmtId="0" fontId="52" fillId="0" borderId="0" xfId="1" applyFont="1"/>
    <xf numFmtId="41" fontId="22" fillId="0" borderId="0" xfId="1" applyNumberFormat="1" applyFont="1" applyAlignment="1">
      <alignment vertical="center"/>
    </xf>
    <xf numFmtId="0" fontId="37" fillId="0" borderId="0" xfId="1" quotePrefix="1" applyFont="1" applyBorder="1" applyAlignment="1">
      <alignment horizontal="left" vertical="center" wrapText="1"/>
    </xf>
    <xf numFmtId="41" fontId="22" fillId="0" borderId="21" xfId="1" applyNumberFormat="1" applyFont="1" applyBorder="1" applyAlignment="1">
      <alignment horizontal="left" vertical="center"/>
    </xf>
    <xf numFmtId="41" fontId="22" fillId="0" borderId="21" xfId="1" applyNumberFormat="1" applyFont="1" applyBorder="1" applyAlignment="1">
      <alignment vertical="center"/>
    </xf>
    <xf numFmtId="0" fontId="22" fillId="0" borderId="21" xfId="1" applyFont="1" applyBorder="1" applyAlignment="1">
      <alignment horizontal="right" vertical="center"/>
    </xf>
    <xf numFmtId="41" fontId="37" fillId="2" borderId="38" xfId="3" applyNumberFormat="1" applyFont="1" applyFill="1" applyBorder="1" applyAlignment="1">
      <alignment horizontal="center" vertical="center" wrapText="1"/>
    </xf>
    <xf numFmtId="41" fontId="22" fillId="2" borderId="38" xfId="3" applyNumberFormat="1" applyFont="1" applyFill="1" applyBorder="1" applyAlignment="1">
      <alignment horizontal="center" vertical="center" wrapText="1"/>
    </xf>
    <xf numFmtId="41" fontId="22" fillId="0" borderId="43" xfId="2" applyFont="1" applyFill="1" applyBorder="1" applyAlignment="1">
      <alignment horizontal="center" vertical="center"/>
    </xf>
    <xf numFmtId="41" fontId="23" fillId="0" borderId="155" xfId="2" applyNumberFormat="1" applyFont="1" applyBorder="1" applyAlignment="1">
      <alignment horizontal="right" vertical="center"/>
    </xf>
    <xf numFmtId="41" fontId="23" fillId="0" borderId="12" xfId="2" applyNumberFormat="1" applyFont="1" applyBorder="1" applyAlignment="1">
      <alignment horizontal="right" vertical="center"/>
    </xf>
    <xf numFmtId="41" fontId="23" fillId="0" borderId="8" xfId="2" applyNumberFormat="1" applyFont="1" applyBorder="1" applyAlignment="1">
      <alignment horizontal="right" vertical="center"/>
    </xf>
    <xf numFmtId="41" fontId="22" fillId="0" borderId="42" xfId="2" applyFont="1" applyBorder="1" applyAlignment="1">
      <alignment horizontal="left" vertical="center"/>
    </xf>
    <xf numFmtId="41" fontId="23" fillId="0" borderId="9" xfId="2" applyNumberFormat="1" applyFont="1" applyBorder="1" applyAlignment="1">
      <alignment horizontal="right" vertical="center"/>
    </xf>
    <xf numFmtId="41" fontId="22" fillId="0" borderId="44" xfId="2" applyFont="1" applyBorder="1" applyAlignment="1">
      <alignment horizontal="left" vertical="center"/>
    </xf>
    <xf numFmtId="41" fontId="22" fillId="0" borderId="44" xfId="2" applyFont="1" applyBorder="1" applyAlignment="1">
      <alignment horizontal="left" vertical="center" shrinkToFit="1"/>
    </xf>
    <xf numFmtId="41" fontId="22" fillId="0" borderId="45" xfId="2" applyFont="1" applyFill="1" applyBorder="1" applyAlignment="1">
      <alignment horizontal="center" vertical="center"/>
    </xf>
    <xf numFmtId="41" fontId="23" fillId="0" borderId="61" xfId="2" applyNumberFormat="1" applyFont="1" applyBorder="1" applyAlignment="1">
      <alignment horizontal="right" vertical="center"/>
    </xf>
    <xf numFmtId="41" fontId="23" fillId="0" borderId="46" xfId="2" applyNumberFormat="1" applyFont="1" applyBorder="1" applyAlignment="1">
      <alignment horizontal="right" vertical="center"/>
    </xf>
    <xf numFmtId="41" fontId="22" fillId="0" borderId="47" xfId="2" applyFont="1" applyBorder="1" applyAlignment="1">
      <alignment horizontal="left" vertical="center"/>
    </xf>
    <xf numFmtId="41" fontId="22" fillId="0" borderId="48" xfId="2" applyFont="1" applyBorder="1" applyAlignment="1">
      <alignment horizontal="center" vertical="center"/>
    </xf>
    <xf numFmtId="41" fontId="23" fillId="0" borderId="17" xfId="2" applyNumberFormat="1" applyFont="1" applyBorder="1" applyAlignment="1">
      <alignment horizontal="right" vertical="center"/>
    </xf>
    <xf numFmtId="41" fontId="23" fillId="0" borderId="18" xfId="2" applyNumberFormat="1" applyFont="1" applyBorder="1" applyAlignment="1">
      <alignment horizontal="right" vertical="center"/>
    </xf>
    <xf numFmtId="41" fontId="38" fillId="0" borderId="18" xfId="2" applyNumberFormat="1" applyFont="1" applyBorder="1" applyAlignment="1">
      <alignment horizontal="right" vertical="center"/>
    </xf>
    <xf numFmtId="41" fontId="23" fillId="3" borderId="18" xfId="2" applyNumberFormat="1" applyFont="1" applyFill="1" applyBorder="1" applyAlignment="1">
      <alignment horizontal="right" vertical="center"/>
    </xf>
    <xf numFmtId="41" fontId="22" fillId="0" borderId="49" xfId="2" applyFont="1" applyBorder="1" applyAlignment="1">
      <alignment horizontal="left" vertical="center"/>
    </xf>
    <xf numFmtId="41" fontId="8" fillId="0" borderId="0" xfId="2" applyNumberFormat="1" applyFont="1" applyAlignment="1">
      <alignment vertical="center"/>
    </xf>
    <xf numFmtId="41" fontId="5" fillId="0" borderId="0" xfId="2" applyNumberFormat="1" applyFont="1" applyAlignment="1">
      <alignment vertical="center"/>
    </xf>
    <xf numFmtId="176" fontId="67" fillId="0" borderId="0" xfId="2" applyNumberFormat="1" applyFont="1" applyBorder="1" applyAlignment="1">
      <alignment horizontal="left" vertical="center"/>
    </xf>
    <xf numFmtId="0" fontId="22" fillId="0" borderId="0" xfId="1" applyFont="1" applyAlignment="1">
      <alignment horizontal="left" vertical="center"/>
    </xf>
    <xf numFmtId="176" fontId="37" fillId="0" borderId="0" xfId="2" applyNumberFormat="1" applyFont="1" applyAlignment="1">
      <alignment vertical="center"/>
    </xf>
    <xf numFmtId="0" fontId="22" fillId="0" borderId="21" xfId="1" applyFont="1" applyBorder="1" applyAlignment="1">
      <alignment horizontal="left" vertical="center" wrapText="1"/>
    </xf>
    <xf numFmtId="176" fontId="63" fillId="0" borderId="21" xfId="2" applyNumberFormat="1" applyFont="1" applyBorder="1" applyAlignment="1">
      <alignment horizontal="left" vertical="center"/>
    </xf>
    <xf numFmtId="0" fontId="22" fillId="0" borderId="21" xfId="1" applyFont="1" applyBorder="1" applyAlignment="1">
      <alignment horizontal="left" vertical="center"/>
    </xf>
    <xf numFmtId="176" fontId="37" fillId="0" borderId="21" xfId="2" applyNumberFormat="1" applyFont="1" applyBorder="1" applyAlignment="1">
      <alignment vertical="center"/>
    </xf>
    <xf numFmtId="41" fontId="22" fillId="0" borderId="21" xfId="2" applyFont="1" applyBorder="1" applyAlignment="1">
      <alignment vertical="center"/>
    </xf>
    <xf numFmtId="0" fontId="22" fillId="0" borderId="21" xfId="1" applyFont="1" applyBorder="1" applyAlignment="1">
      <alignment vertical="center"/>
    </xf>
    <xf numFmtId="0" fontId="22" fillId="4" borderId="38" xfId="2" applyNumberFormat="1" applyFont="1" applyFill="1" applyBorder="1" applyAlignment="1">
      <alignment horizontal="center" vertical="center" wrapText="1"/>
    </xf>
    <xf numFmtId="0" fontId="22" fillId="4" borderId="38" xfId="1" applyFont="1" applyFill="1" applyBorder="1" applyAlignment="1">
      <alignment horizontal="center" vertical="center" wrapText="1"/>
    </xf>
    <xf numFmtId="41" fontId="22" fillId="4" borderId="38" xfId="2" applyFont="1" applyFill="1" applyBorder="1" applyAlignment="1">
      <alignment horizontal="center" vertical="center" wrapText="1"/>
    </xf>
    <xf numFmtId="0" fontId="22" fillId="0" borderId="167" xfId="1" applyNumberFormat="1" applyFont="1" applyBorder="1" applyAlignment="1">
      <alignment horizontal="center" vertical="center"/>
    </xf>
    <xf numFmtId="41" fontId="23" fillId="0" borderId="28" xfId="2" applyFont="1" applyBorder="1" applyAlignment="1">
      <alignment horizontal="center" vertical="center"/>
    </xf>
    <xf numFmtId="41" fontId="23" fillId="0" borderId="28" xfId="2" applyFont="1" applyBorder="1" applyAlignment="1">
      <alignment horizontal="right" vertical="center"/>
    </xf>
    <xf numFmtId="0" fontId="22" fillId="0" borderId="54" xfId="1" applyFont="1" applyBorder="1" applyAlignment="1">
      <alignment horizontal="center" vertical="center"/>
    </xf>
    <xf numFmtId="41" fontId="23" fillId="0" borderId="9" xfId="2" applyFont="1" applyBorder="1" applyAlignment="1">
      <alignment horizontal="center" vertical="center"/>
    </xf>
    <xf numFmtId="41" fontId="23" fillId="0" borderId="9" xfId="2" applyFont="1" applyBorder="1" applyAlignment="1">
      <alignment vertical="center"/>
    </xf>
    <xf numFmtId="0" fontId="22" fillId="0" borderId="44" xfId="1" applyFont="1" applyBorder="1" applyAlignment="1">
      <alignment horizontal="center" vertical="center"/>
    </xf>
    <xf numFmtId="0" fontId="22" fillId="0" borderId="116" xfId="1" applyNumberFormat="1" applyFont="1" applyBorder="1" applyAlignment="1">
      <alignment horizontal="center" vertical="center"/>
    </xf>
    <xf numFmtId="41" fontId="23" fillId="0" borderId="32" xfId="2" applyFont="1" applyBorder="1" applyAlignment="1">
      <alignment horizontal="center" vertical="center"/>
    </xf>
    <xf numFmtId="41" fontId="23" fillId="0" borderId="32" xfId="2" applyFont="1" applyBorder="1" applyAlignment="1">
      <alignment vertical="center"/>
    </xf>
    <xf numFmtId="0" fontId="22" fillId="0" borderId="59" xfId="1" applyFont="1" applyBorder="1" applyAlignment="1">
      <alignment horizontal="center" vertical="center"/>
    </xf>
    <xf numFmtId="41" fontId="23" fillId="0" borderId="10" xfId="2" applyFont="1" applyBorder="1" applyAlignment="1">
      <alignment vertical="center"/>
    </xf>
    <xf numFmtId="41" fontId="23" fillId="6" borderId="9" xfId="2" applyFont="1" applyFill="1" applyBorder="1" applyAlignment="1">
      <alignment vertical="center"/>
    </xf>
    <xf numFmtId="41" fontId="23" fillId="6" borderId="46" xfId="2" applyFont="1" applyFill="1" applyBorder="1" applyAlignment="1">
      <alignment vertical="center"/>
    </xf>
    <xf numFmtId="41" fontId="23" fillId="0" borderId="46" xfId="2" applyFont="1" applyBorder="1" applyAlignment="1">
      <alignment vertical="center"/>
    </xf>
    <xf numFmtId="41" fontId="23" fillId="0" borderId="118" xfId="2" applyFont="1" applyBorder="1" applyAlignment="1">
      <alignment vertical="center"/>
    </xf>
    <xf numFmtId="0" fontId="22" fillId="0" borderId="47" xfId="1" applyFont="1" applyBorder="1" applyAlignment="1">
      <alignment horizontal="center" vertical="center"/>
    </xf>
    <xf numFmtId="3" fontId="23" fillId="0" borderId="9" xfId="2" applyNumberFormat="1" applyFont="1" applyBorder="1" applyAlignment="1">
      <alignment vertical="center"/>
    </xf>
    <xf numFmtId="3" fontId="23" fillId="0" borderId="10" xfId="2" applyNumberFormat="1" applyFont="1" applyBorder="1" applyAlignment="1">
      <alignment vertical="center"/>
    </xf>
    <xf numFmtId="41" fontId="23" fillId="6" borderId="18" xfId="2" applyFont="1" applyFill="1" applyBorder="1" applyAlignment="1">
      <alignment vertical="center"/>
    </xf>
    <xf numFmtId="41" fontId="23" fillId="0" borderId="18" xfId="2" applyFont="1" applyBorder="1" applyAlignment="1">
      <alignment vertical="center"/>
    </xf>
    <xf numFmtId="3" fontId="23" fillId="0" borderId="18" xfId="2" applyNumberFormat="1" applyFont="1" applyBorder="1" applyAlignment="1">
      <alignment vertical="center"/>
    </xf>
    <xf numFmtId="3" fontId="23" fillId="0" borderId="19" xfId="2" applyNumberFormat="1" applyFont="1" applyBorder="1" applyAlignment="1">
      <alignment vertical="center"/>
    </xf>
    <xf numFmtId="176" fontId="8" fillId="0" borderId="0" xfId="2" applyNumberFormat="1" applyFont="1" applyAlignment="1"/>
    <xf numFmtId="41" fontId="8" fillId="0" borderId="0" xfId="2" applyFont="1" applyAlignment="1"/>
    <xf numFmtId="187" fontId="67" fillId="0" borderId="0" xfId="2" applyNumberFormat="1" applyFont="1" applyBorder="1" applyAlignment="1">
      <alignment horizontal="left" vertical="center"/>
    </xf>
    <xf numFmtId="187" fontId="37" fillId="0" borderId="0" xfId="2" applyNumberFormat="1" applyFont="1" applyAlignment="1">
      <alignment vertical="center"/>
    </xf>
    <xf numFmtId="187" fontId="22" fillId="0" borderId="0" xfId="1" applyNumberFormat="1" applyFont="1" applyAlignment="1">
      <alignment horizontal="left" vertical="center"/>
    </xf>
    <xf numFmtId="187" fontId="22" fillId="0" borderId="21" xfId="1" quotePrefix="1" applyNumberFormat="1" applyFont="1" applyBorder="1" applyAlignment="1">
      <alignment horizontal="left" vertical="center" wrapText="1"/>
    </xf>
    <xf numFmtId="187" fontId="22" fillId="0" borderId="21" xfId="1" applyNumberFormat="1" applyFont="1" applyBorder="1" applyAlignment="1">
      <alignment horizontal="left" vertical="center" wrapText="1"/>
    </xf>
    <xf numFmtId="187" fontId="22" fillId="0" borderId="21" xfId="1" applyNumberFormat="1" applyFont="1" applyBorder="1" applyAlignment="1">
      <alignment horizontal="left" vertical="center"/>
    </xf>
    <xf numFmtId="0" fontId="22" fillId="0" borderId="21" xfId="1" quotePrefix="1" applyFont="1" applyBorder="1" applyAlignment="1">
      <alignment vertical="center" wrapText="1"/>
    </xf>
    <xf numFmtId="0" fontId="8" fillId="0" borderId="0" xfId="1" applyFont="1" applyBorder="1" applyAlignment="1">
      <alignment horizontal="center" vertical="center" wrapText="1"/>
    </xf>
    <xf numFmtId="187" fontId="22" fillId="4" borderId="3" xfId="2" applyNumberFormat="1" applyFont="1" applyFill="1" applyBorder="1" applyAlignment="1">
      <alignment horizontal="center" vertical="center" wrapText="1"/>
    </xf>
    <xf numFmtId="0" fontId="22" fillId="4" borderId="3" xfId="2" applyNumberFormat="1" applyFont="1" applyFill="1" applyBorder="1" applyAlignment="1">
      <alignment horizontal="center" vertical="center" wrapText="1"/>
    </xf>
    <xf numFmtId="41" fontId="22" fillId="0" borderId="12" xfId="2" applyFont="1" applyBorder="1" applyAlignment="1">
      <alignment horizontal="center" vertical="center"/>
    </xf>
    <xf numFmtId="41" fontId="23" fillId="0" borderId="32" xfId="2" applyNumberFormat="1" applyFont="1" applyBorder="1" applyAlignment="1">
      <alignment horizontal="right" vertical="center"/>
    </xf>
    <xf numFmtId="41" fontId="22" fillId="0" borderId="12" xfId="2" applyFont="1" applyBorder="1" applyAlignment="1">
      <alignment horizontal="left" vertical="center"/>
    </xf>
    <xf numFmtId="41" fontId="22" fillId="0" borderId="9" xfId="2" applyFont="1" applyBorder="1" applyAlignment="1">
      <alignment horizontal="center" vertical="center"/>
    </xf>
    <xf numFmtId="41" fontId="22" fillId="0" borderId="9" xfId="2" applyFont="1" applyBorder="1" applyAlignment="1">
      <alignment horizontal="left" vertical="center"/>
    </xf>
    <xf numFmtId="41" fontId="22" fillId="0" borderId="9" xfId="2" applyFont="1" applyBorder="1" applyAlignment="1">
      <alignment vertical="center"/>
    </xf>
    <xf numFmtId="41" fontId="22" fillId="0" borderId="46" xfId="2" applyFont="1" applyBorder="1" applyAlignment="1">
      <alignment horizontal="center" vertical="center"/>
    </xf>
    <xf numFmtId="41" fontId="22" fillId="0" borderId="32" xfId="2" applyFont="1" applyBorder="1" applyAlignment="1">
      <alignment horizontal="center" vertical="center"/>
    </xf>
    <xf numFmtId="41" fontId="22" fillId="0" borderId="32" xfId="2" applyFont="1" applyBorder="1" applyAlignment="1">
      <alignment vertical="center"/>
    </xf>
    <xf numFmtId="41" fontId="23" fillId="0" borderId="9" xfId="2" applyNumberFormat="1" applyFont="1" applyBorder="1" applyAlignment="1">
      <alignment horizontal="center" vertical="center"/>
    </xf>
    <xf numFmtId="41" fontId="22" fillId="0" borderId="32" xfId="2" applyFont="1" applyBorder="1" applyAlignment="1">
      <alignment horizontal="left" vertical="center"/>
    </xf>
    <xf numFmtId="41" fontId="22" fillId="0" borderId="46" xfId="2" applyFont="1" applyBorder="1" applyAlignment="1">
      <alignment horizontal="left" vertical="center"/>
    </xf>
    <xf numFmtId="41" fontId="23" fillId="0" borderId="46" xfId="2" applyNumberFormat="1" applyFont="1" applyBorder="1" applyAlignment="1">
      <alignment horizontal="center" vertical="center"/>
    </xf>
    <xf numFmtId="41" fontId="22" fillId="0" borderId="18" xfId="2" applyFont="1" applyBorder="1" applyAlignment="1">
      <alignment horizontal="center" vertical="center"/>
    </xf>
    <xf numFmtId="41" fontId="22" fillId="0" borderId="18" xfId="2" applyFont="1" applyBorder="1" applyAlignment="1">
      <alignment horizontal="left" vertical="center"/>
    </xf>
    <xf numFmtId="187" fontId="2" fillId="0" borderId="0" xfId="1" applyNumberFormat="1" applyFont="1" applyAlignment="1">
      <alignment vertical="center"/>
    </xf>
    <xf numFmtId="187" fontId="14" fillId="0" borderId="0" xfId="1" applyNumberFormat="1" applyFont="1" applyAlignment="1">
      <alignment vertical="center"/>
    </xf>
    <xf numFmtId="0" fontId="14" fillId="0" borderId="0" xfId="1" applyFont="1" applyAlignment="1">
      <alignment horizontal="right" vertical="center"/>
    </xf>
    <xf numFmtId="176" fontId="5" fillId="0" borderId="0" xfId="3" applyNumberFormat="1" applyFont="1" applyAlignment="1">
      <alignment vertical="center"/>
    </xf>
    <xf numFmtId="176" fontId="29" fillId="0" borderId="0" xfId="3" applyNumberFormat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176" fontId="9" fillId="0" borderId="0" xfId="3" applyNumberFormat="1" applyFont="1" applyBorder="1" applyAlignment="1">
      <alignment horizontal="left" vertical="center"/>
    </xf>
    <xf numFmtId="176" fontId="5" fillId="0" borderId="0" xfId="3" applyNumberFormat="1" applyFont="1" applyBorder="1" applyAlignment="1">
      <alignment vertical="center"/>
    </xf>
    <xf numFmtId="176" fontId="68" fillId="0" borderId="0" xfId="3" applyNumberFormat="1" applyFont="1" applyBorder="1" applyAlignment="1">
      <alignment horizontal="left" vertical="center"/>
    </xf>
    <xf numFmtId="0" fontId="8" fillId="4" borderId="167" xfId="1" applyFont="1" applyFill="1" applyBorder="1" applyAlignment="1">
      <alignment horizontal="center" vertical="center" wrapText="1"/>
    </xf>
    <xf numFmtId="0" fontId="8" fillId="4" borderId="54" xfId="1" applyFont="1" applyFill="1" applyBorder="1" applyAlignment="1">
      <alignment horizontal="center" vertical="center" wrapText="1"/>
    </xf>
    <xf numFmtId="0" fontId="8" fillId="4" borderId="173" xfId="1" applyFont="1" applyFill="1" applyBorder="1" applyAlignment="1">
      <alignment horizontal="center" vertical="center" wrapText="1"/>
    </xf>
    <xf numFmtId="0" fontId="8" fillId="4" borderId="38" xfId="3" applyNumberFormat="1" applyFont="1" applyFill="1" applyBorder="1" applyAlignment="1">
      <alignment horizontal="center" vertical="center" wrapText="1"/>
    </xf>
    <xf numFmtId="0" fontId="69" fillId="4" borderId="38" xfId="3" applyNumberFormat="1" applyFont="1" applyFill="1" applyBorder="1" applyAlignment="1">
      <alignment horizontal="center" vertical="center" wrapText="1"/>
    </xf>
    <xf numFmtId="0" fontId="8" fillId="4" borderId="121" xfId="3" applyNumberFormat="1" applyFont="1" applyFill="1" applyBorder="1" applyAlignment="1">
      <alignment horizontal="center" vertical="center" wrapText="1"/>
    </xf>
    <xf numFmtId="0" fontId="8" fillId="4" borderId="63" xfId="1" applyFont="1" applyFill="1" applyBorder="1" applyAlignment="1">
      <alignment horizontal="center" vertical="center" wrapText="1"/>
    </xf>
    <xf numFmtId="41" fontId="10" fillId="0" borderId="9" xfId="3" applyFont="1" applyBorder="1" applyAlignment="1">
      <alignment horizontal="right" vertical="center"/>
    </xf>
    <xf numFmtId="190" fontId="10" fillId="0" borderId="9" xfId="3" applyNumberFormat="1" applyFont="1" applyBorder="1" applyAlignment="1">
      <alignment horizontal="center" vertical="center"/>
    </xf>
    <xf numFmtId="0" fontId="10" fillId="0" borderId="9" xfId="3" applyNumberFormat="1" applyFont="1" applyBorder="1" applyAlignment="1">
      <alignment horizontal="center" vertical="center"/>
    </xf>
    <xf numFmtId="41" fontId="10" fillId="0" borderId="32" xfId="3" applyFont="1" applyBorder="1" applyAlignment="1">
      <alignment horizontal="right" vertical="center"/>
    </xf>
    <xf numFmtId="190" fontId="10" fillId="0" borderId="32" xfId="3" applyNumberFormat="1" applyFont="1" applyBorder="1" applyAlignment="1">
      <alignment horizontal="right" vertical="center"/>
    </xf>
    <xf numFmtId="190" fontId="10" fillId="0" borderId="32" xfId="3" applyNumberFormat="1" applyFont="1" applyFill="1" applyBorder="1" applyAlignment="1">
      <alignment horizontal="right" vertical="center"/>
    </xf>
    <xf numFmtId="190" fontId="10" fillId="0" borderId="32" xfId="3" applyNumberFormat="1" applyFont="1" applyFill="1" applyBorder="1" applyAlignment="1">
      <alignment horizontal="center" vertical="center"/>
    </xf>
    <xf numFmtId="190" fontId="10" fillId="0" borderId="32" xfId="3" applyNumberFormat="1" applyFont="1" applyBorder="1" applyAlignment="1">
      <alignment horizontal="center" vertical="center"/>
    </xf>
    <xf numFmtId="200" fontId="10" fillId="0" borderId="32" xfId="3" applyNumberFormat="1" applyFont="1" applyBorder="1" applyAlignment="1">
      <alignment horizontal="right" vertical="center"/>
    </xf>
    <xf numFmtId="201" fontId="10" fillId="0" borderId="32" xfId="3" applyNumberFormat="1" applyFont="1" applyBorder="1" applyAlignment="1">
      <alignment horizontal="right" vertical="center"/>
    </xf>
    <xf numFmtId="0" fontId="8" fillId="0" borderId="59" xfId="1" applyNumberFormat="1" applyFont="1" applyBorder="1" applyAlignment="1">
      <alignment horizontal="center" vertical="center"/>
    </xf>
    <xf numFmtId="190" fontId="10" fillId="0" borderId="9" xfId="3" applyNumberFormat="1" applyFont="1" applyBorder="1" applyAlignment="1">
      <alignment horizontal="right" vertical="center"/>
    </xf>
    <xf numFmtId="190" fontId="10" fillId="0" borderId="9" xfId="3" applyNumberFormat="1" applyFont="1" applyFill="1" applyBorder="1" applyAlignment="1">
      <alignment horizontal="right" vertical="center"/>
    </xf>
    <xf numFmtId="200" fontId="10" fillId="0" borderId="9" xfId="3" applyNumberFormat="1" applyFont="1" applyBorder="1" applyAlignment="1">
      <alignment horizontal="right" vertical="center"/>
    </xf>
    <xf numFmtId="201" fontId="10" fillId="0" borderId="9" xfId="3" applyNumberFormat="1" applyFont="1" applyBorder="1" applyAlignment="1">
      <alignment horizontal="right" vertical="center"/>
    </xf>
    <xf numFmtId="41" fontId="10" fillId="0" borderId="9" xfId="3" applyFont="1" applyFill="1" applyBorder="1" applyAlignment="1">
      <alignment horizontal="right" vertical="center"/>
    </xf>
    <xf numFmtId="41" fontId="10" fillId="0" borderId="9" xfId="3" applyFont="1" applyFill="1" applyBorder="1" applyAlignment="1">
      <alignment horizontal="center" vertical="center"/>
    </xf>
    <xf numFmtId="190" fontId="10" fillId="0" borderId="9" xfId="3" applyNumberFormat="1" applyFont="1" applyFill="1" applyBorder="1" applyAlignment="1">
      <alignment horizontal="center" vertical="center"/>
    </xf>
    <xf numFmtId="200" fontId="10" fillId="0" borderId="9" xfId="3" applyNumberFormat="1" applyFont="1" applyFill="1" applyBorder="1" applyAlignment="1">
      <alignment horizontal="right" vertical="center"/>
    </xf>
    <xf numFmtId="201" fontId="10" fillId="0" borderId="9" xfId="3" applyNumberFormat="1" applyFont="1" applyFill="1" applyBorder="1" applyAlignment="1">
      <alignment horizontal="right" vertical="center"/>
    </xf>
    <xf numFmtId="0" fontId="8" fillId="0" borderId="116" xfId="1" applyNumberFormat="1" applyFont="1" applyFill="1" applyBorder="1" applyAlignment="1">
      <alignment horizontal="center" vertical="center"/>
    </xf>
    <xf numFmtId="41" fontId="10" fillId="0" borderId="32" xfId="3" applyFont="1" applyFill="1" applyBorder="1" applyAlignment="1">
      <alignment horizontal="right" vertical="center"/>
    </xf>
    <xf numFmtId="43" fontId="10" fillId="0" borderId="32" xfId="3" applyNumberFormat="1" applyFont="1" applyFill="1" applyBorder="1" applyAlignment="1">
      <alignment horizontal="left" vertical="center"/>
    </xf>
    <xf numFmtId="41" fontId="10" fillId="0" borderId="32" xfId="3" applyFont="1" applyFill="1" applyBorder="1" applyAlignment="1">
      <alignment horizontal="center" vertical="center"/>
    </xf>
    <xf numFmtId="200" fontId="10" fillId="0" borderId="32" xfId="3" applyNumberFormat="1" applyFont="1" applyFill="1" applyBorder="1" applyAlignment="1">
      <alignment horizontal="right" vertical="center"/>
    </xf>
    <xf numFmtId="201" fontId="10" fillId="0" borderId="32" xfId="3" applyNumberFormat="1" applyFont="1" applyFill="1" applyBorder="1" applyAlignment="1">
      <alignment horizontal="right" vertical="center"/>
    </xf>
    <xf numFmtId="0" fontId="8" fillId="0" borderId="59" xfId="1" applyNumberFormat="1" applyFont="1" applyFill="1" applyBorder="1" applyAlignment="1">
      <alignment horizontal="center" vertical="center"/>
    </xf>
    <xf numFmtId="41" fontId="10" fillId="0" borderId="9" xfId="3" applyNumberFormat="1" applyFont="1" applyFill="1" applyBorder="1" applyAlignment="1">
      <alignment horizontal="right" vertical="center"/>
    </xf>
    <xf numFmtId="190" fontId="10" fillId="0" borderId="9" xfId="3" quotePrefix="1" applyNumberFormat="1" applyFont="1" applyFill="1" applyBorder="1" applyAlignment="1">
      <alignment horizontal="center" vertical="center"/>
    </xf>
    <xf numFmtId="41" fontId="10" fillId="0" borderId="9" xfId="3" applyFont="1" applyFill="1" applyBorder="1" applyAlignment="1">
      <alignment vertical="center"/>
    </xf>
    <xf numFmtId="41" fontId="10" fillId="0" borderId="9" xfId="3" quotePrefix="1" applyFont="1" applyFill="1" applyBorder="1" applyAlignment="1">
      <alignment horizontal="right" vertical="center"/>
    </xf>
    <xf numFmtId="190" fontId="10" fillId="0" borderId="9" xfId="3" applyNumberFormat="1" applyFont="1" applyFill="1" applyBorder="1" applyAlignment="1">
      <alignment vertical="center"/>
    </xf>
    <xf numFmtId="200" fontId="10" fillId="0" borderId="9" xfId="3" applyNumberFormat="1" applyFont="1" applyFill="1" applyBorder="1" applyAlignment="1">
      <alignment vertical="center"/>
    </xf>
    <xf numFmtId="201" fontId="10" fillId="0" borderId="9" xfId="3" applyNumberFormat="1" applyFont="1" applyFill="1" applyBorder="1" applyAlignment="1">
      <alignment vertical="center"/>
    </xf>
    <xf numFmtId="201" fontId="10" fillId="0" borderId="9" xfId="3" applyNumberFormat="1" applyFont="1" applyFill="1" applyBorder="1" applyAlignment="1">
      <alignment horizontal="center" vertical="center"/>
    </xf>
    <xf numFmtId="0" fontId="8" fillId="0" borderId="43" xfId="1" applyFont="1" applyFill="1" applyBorder="1" applyAlignment="1">
      <alignment horizontal="center" vertical="center"/>
    </xf>
    <xf numFmtId="13" fontId="10" fillId="0" borderId="9" xfId="3" applyNumberFormat="1" applyFont="1" applyFill="1" applyBorder="1" applyAlignment="1">
      <alignment horizontal="right" vertical="center"/>
    </xf>
    <xf numFmtId="0" fontId="8" fillId="0" borderId="44" xfId="1" applyFont="1" applyFill="1" applyBorder="1" applyAlignment="1">
      <alignment horizontal="center" vertical="center"/>
    </xf>
    <xf numFmtId="0" fontId="10" fillId="0" borderId="9" xfId="3" applyNumberFormat="1" applyFont="1" applyFill="1" applyBorder="1" applyAlignment="1">
      <alignment horizontal="right" vertical="center"/>
    </xf>
    <xf numFmtId="41" fontId="10" fillId="0" borderId="46" xfId="3" applyFont="1" applyFill="1" applyBorder="1" applyAlignment="1">
      <alignment vertical="center"/>
    </xf>
    <xf numFmtId="41" fontId="10" fillId="0" borderId="46" xfId="3" applyFont="1" applyFill="1" applyBorder="1" applyAlignment="1">
      <alignment horizontal="center" vertical="center"/>
    </xf>
    <xf numFmtId="190" fontId="10" fillId="0" borderId="46" xfId="3" applyNumberFormat="1" applyFont="1" applyFill="1" applyBorder="1" applyAlignment="1">
      <alignment horizontal="right" vertical="center"/>
    </xf>
    <xf numFmtId="0" fontId="10" fillId="0" borderId="46" xfId="3" applyNumberFormat="1" applyFont="1" applyFill="1" applyBorder="1" applyAlignment="1">
      <alignment horizontal="right" vertical="center"/>
    </xf>
    <xf numFmtId="190" fontId="10" fillId="0" borderId="46" xfId="3" applyNumberFormat="1" applyFont="1" applyFill="1" applyBorder="1" applyAlignment="1">
      <alignment horizontal="center" vertical="center"/>
    </xf>
    <xf numFmtId="190" fontId="10" fillId="0" borderId="46" xfId="3" applyNumberFormat="1" applyFont="1" applyFill="1" applyBorder="1" applyAlignment="1">
      <alignment vertical="center"/>
    </xf>
    <xf numFmtId="190" fontId="10" fillId="0" borderId="46" xfId="3" quotePrefix="1" applyNumberFormat="1" applyFont="1" applyFill="1" applyBorder="1" applyAlignment="1">
      <alignment horizontal="center" vertical="center"/>
    </xf>
    <xf numFmtId="200" fontId="10" fillId="0" borderId="46" xfId="3" applyNumberFormat="1" applyFont="1" applyFill="1" applyBorder="1" applyAlignment="1">
      <alignment vertical="center"/>
    </xf>
    <xf numFmtId="0" fontId="8" fillId="0" borderId="48" xfId="1" applyNumberFormat="1" applyFont="1" applyFill="1" applyBorder="1" applyAlignment="1">
      <alignment horizontal="center" vertical="center"/>
    </xf>
    <xf numFmtId="41" fontId="10" fillId="0" borderId="18" xfId="3" applyFont="1" applyFill="1" applyBorder="1" applyAlignment="1">
      <alignment vertical="center"/>
    </xf>
    <xf numFmtId="41" fontId="10" fillId="0" borderId="18" xfId="3" applyFont="1" applyFill="1" applyBorder="1" applyAlignment="1">
      <alignment horizontal="center" vertical="center"/>
    </xf>
    <xf numFmtId="190" fontId="10" fillId="0" borderId="18" xfId="3" applyNumberFormat="1" applyFont="1" applyFill="1" applyBorder="1" applyAlignment="1">
      <alignment horizontal="right" vertical="center"/>
    </xf>
    <xf numFmtId="0" fontId="10" fillId="0" borderId="18" xfId="3" applyNumberFormat="1" applyFont="1" applyFill="1" applyBorder="1" applyAlignment="1">
      <alignment horizontal="right" vertical="center"/>
    </xf>
    <xf numFmtId="190" fontId="10" fillId="0" borderId="18" xfId="3" applyNumberFormat="1" applyFont="1" applyFill="1" applyBorder="1" applyAlignment="1">
      <alignment horizontal="center" vertical="center"/>
    </xf>
    <xf numFmtId="190" fontId="10" fillId="0" borderId="18" xfId="3" applyNumberFormat="1" applyFont="1" applyFill="1" applyBorder="1" applyAlignment="1">
      <alignment vertical="center"/>
    </xf>
    <xf numFmtId="190" fontId="10" fillId="0" borderId="18" xfId="3" quotePrefix="1" applyNumberFormat="1" applyFont="1" applyFill="1" applyBorder="1" applyAlignment="1">
      <alignment horizontal="center" vertical="center"/>
    </xf>
    <xf numFmtId="200" fontId="10" fillId="0" borderId="18" xfId="3" applyNumberFormat="1" applyFont="1" applyFill="1" applyBorder="1" applyAlignment="1">
      <alignment vertical="center"/>
    </xf>
    <xf numFmtId="0" fontId="8" fillId="0" borderId="49" xfId="1" applyNumberFormat="1" applyFont="1" applyFill="1" applyBorder="1" applyAlignment="1">
      <alignment horizontal="center" vertical="center"/>
    </xf>
    <xf numFmtId="176" fontId="5" fillId="0" borderId="0" xfId="3" applyNumberFormat="1" applyFont="1" applyAlignment="1"/>
    <xf numFmtId="41" fontId="10" fillId="0" borderId="0" xfId="3" applyFont="1" applyBorder="1" applyAlignment="1">
      <alignment vertical="center"/>
    </xf>
    <xf numFmtId="41" fontId="10" fillId="0" borderId="0" xfId="3" quotePrefix="1" applyFont="1" applyBorder="1" applyAlignment="1">
      <alignment horizontal="right" vertical="center"/>
    </xf>
    <xf numFmtId="41" fontId="10" fillId="0" borderId="0" xfId="3" applyFont="1" applyBorder="1" applyAlignment="1">
      <alignment horizontal="center" vertical="center"/>
    </xf>
    <xf numFmtId="176" fontId="8" fillId="0" borderId="0" xfId="3" applyNumberFormat="1" applyFont="1" applyAlignment="1">
      <alignment vertical="center"/>
    </xf>
    <xf numFmtId="190" fontId="10" fillId="0" borderId="0" xfId="3" applyNumberFormat="1" applyFont="1" applyBorder="1" applyAlignment="1">
      <alignment horizontal="center" vertical="center"/>
    </xf>
    <xf numFmtId="190" fontId="10" fillId="0" borderId="0" xfId="3" quotePrefix="1" applyNumberFormat="1" applyFont="1" applyBorder="1" applyAlignment="1">
      <alignment horizontal="center" vertical="center"/>
    </xf>
    <xf numFmtId="200" fontId="10" fillId="0" borderId="0" xfId="3" applyNumberFormat="1" applyFont="1" applyBorder="1" applyAlignment="1">
      <alignment vertical="center"/>
    </xf>
    <xf numFmtId="201" fontId="10" fillId="0" borderId="0" xfId="3" applyNumberFormat="1" applyFont="1" applyBorder="1" applyAlignment="1">
      <alignment vertical="center"/>
    </xf>
    <xf numFmtId="0" fontId="8" fillId="0" borderId="0" xfId="1" applyFont="1" applyBorder="1" applyAlignment="1">
      <alignment horizontal="center" vertical="center"/>
    </xf>
    <xf numFmtId="41" fontId="5" fillId="0" borderId="0" xfId="3" applyFont="1" applyAlignment="1">
      <alignment vertical="center"/>
    </xf>
    <xf numFmtId="0" fontId="5" fillId="0" borderId="0" xfId="1" applyFont="1" applyAlignment="1"/>
    <xf numFmtId="41" fontId="5" fillId="0" borderId="0" xfId="3" applyFont="1" applyAlignment="1"/>
    <xf numFmtId="41" fontId="8" fillId="0" borderId="0" xfId="3" applyFont="1" applyAlignment="1">
      <alignment vertical="center"/>
    </xf>
    <xf numFmtId="190" fontId="10" fillId="3" borderId="0" xfId="3" applyNumberFormat="1" applyFont="1" applyFill="1" applyBorder="1" applyAlignment="1">
      <alignment vertical="center"/>
    </xf>
    <xf numFmtId="3" fontId="8" fillId="4" borderId="46" xfId="1" applyNumberFormat="1" applyFont="1" applyFill="1" applyBorder="1" applyAlignment="1">
      <alignment horizontal="center" vertical="center" wrapText="1"/>
    </xf>
    <xf numFmtId="0" fontId="8" fillId="4" borderId="63" xfId="3" applyNumberFormat="1" applyFont="1" applyFill="1" applyBorder="1" applyAlignment="1">
      <alignment horizontal="center" vertical="center" wrapText="1"/>
    </xf>
    <xf numFmtId="41" fontId="10" fillId="0" borderId="44" xfId="3" applyFont="1" applyBorder="1" applyAlignment="1">
      <alignment horizontal="right" vertical="center"/>
    </xf>
    <xf numFmtId="41" fontId="10" fillId="0" borderId="32" xfId="3" quotePrefix="1" applyFont="1" applyBorder="1" applyAlignment="1">
      <alignment horizontal="right" vertical="center"/>
    </xf>
    <xf numFmtId="41" fontId="10" fillId="0" borderId="59" xfId="3" applyFont="1" applyBorder="1" applyAlignment="1">
      <alignment horizontal="right" vertical="center"/>
    </xf>
    <xf numFmtId="41" fontId="10" fillId="0" borderId="9" xfId="3" quotePrefix="1" applyFont="1" applyBorder="1" applyAlignment="1">
      <alignment horizontal="right" vertical="center"/>
    </xf>
    <xf numFmtId="41" fontId="23" fillId="0" borderId="9" xfId="3" applyFont="1" applyBorder="1" applyAlignment="1">
      <alignment horizontal="right" vertical="center"/>
    </xf>
    <xf numFmtId="41" fontId="23" fillId="0" borderId="9" xfId="3" quotePrefix="1" applyFont="1" applyBorder="1" applyAlignment="1">
      <alignment horizontal="right" vertical="center"/>
    </xf>
    <xf numFmtId="41" fontId="23" fillId="0" borderId="44" xfId="3" applyFont="1" applyBorder="1" applyAlignment="1">
      <alignment horizontal="right" vertical="center"/>
    </xf>
    <xf numFmtId="41" fontId="23" fillId="0" borderId="46" xfId="3" applyFont="1" applyBorder="1" applyAlignment="1">
      <alignment horizontal="right" vertical="center"/>
    </xf>
    <xf numFmtId="41" fontId="23" fillId="0" borderId="46" xfId="3" quotePrefix="1" applyFont="1" applyBorder="1" applyAlignment="1">
      <alignment horizontal="right" vertical="center"/>
    </xf>
    <xf numFmtId="41" fontId="23" fillId="0" borderId="47" xfId="3" applyFont="1" applyBorder="1" applyAlignment="1">
      <alignment horizontal="right" vertical="center"/>
    </xf>
    <xf numFmtId="41" fontId="10" fillId="0" borderId="18" xfId="3" applyFont="1" applyBorder="1" applyAlignment="1">
      <alignment horizontal="right" vertical="center"/>
    </xf>
    <xf numFmtId="41" fontId="10" fillId="0" borderId="18" xfId="3" quotePrefix="1" applyFont="1" applyFill="1" applyBorder="1" applyAlignment="1">
      <alignment horizontal="right" vertical="center"/>
    </xf>
    <xf numFmtId="41" fontId="23" fillId="0" borderId="18" xfId="3" applyFont="1" applyFill="1" applyBorder="1" applyAlignment="1">
      <alignment horizontal="right" vertical="center"/>
    </xf>
    <xf numFmtId="41" fontId="10" fillId="0" borderId="18" xfId="3" applyFont="1" applyFill="1" applyBorder="1" applyAlignment="1">
      <alignment horizontal="right" vertical="center"/>
    </xf>
    <xf numFmtId="41" fontId="23" fillId="0" borderId="49" xfId="3" applyFont="1" applyFill="1" applyBorder="1" applyAlignment="1">
      <alignment horizontal="right" vertical="center"/>
    </xf>
    <xf numFmtId="176" fontId="8" fillId="0" borderId="0" xfId="3" applyNumberFormat="1" applyFont="1" applyAlignment="1"/>
    <xf numFmtId="41" fontId="8" fillId="0" borderId="0" xfId="3" applyFont="1" applyAlignment="1"/>
    <xf numFmtId="41" fontId="8" fillId="0" borderId="0" xfId="1" applyNumberFormat="1" applyFont="1" applyAlignment="1">
      <alignment horizontal="right" vertical="center"/>
    </xf>
    <xf numFmtId="0" fontId="8" fillId="4" borderId="174" xfId="1" applyFont="1" applyFill="1" applyBorder="1" applyAlignment="1">
      <alignment horizontal="center" vertical="center" wrapText="1"/>
    </xf>
    <xf numFmtId="0" fontId="8" fillId="4" borderId="3" xfId="3" applyNumberFormat="1" applyFont="1" applyFill="1" applyBorder="1" applyAlignment="1">
      <alignment horizontal="center" vertical="center" wrapText="1"/>
    </xf>
    <xf numFmtId="41" fontId="8" fillId="4" borderId="65" xfId="3" applyNumberFormat="1" applyFont="1" applyFill="1" applyBorder="1" applyAlignment="1">
      <alignment horizontal="center" vertical="center" wrapText="1"/>
    </xf>
    <xf numFmtId="41" fontId="8" fillId="0" borderId="31" xfId="3" applyFont="1" applyBorder="1" applyAlignment="1">
      <alignment horizontal="center" vertical="center"/>
    </xf>
    <xf numFmtId="41" fontId="10" fillId="0" borderId="56" xfId="3" applyNumberFormat="1" applyFont="1" applyFill="1" applyBorder="1" applyAlignment="1">
      <alignment horizontal="right" vertical="center"/>
    </xf>
    <xf numFmtId="41" fontId="23" fillId="0" borderId="56" xfId="3" quotePrefix="1" applyNumberFormat="1" applyFont="1" applyFill="1" applyBorder="1" applyAlignment="1">
      <alignment horizontal="right" vertical="center"/>
    </xf>
    <xf numFmtId="41" fontId="10" fillId="0" borderId="56" xfId="3" quotePrefix="1" applyNumberFormat="1" applyFont="1" applyFill="1" applyBorder="1" applyAlignment="1">
      <alignment horizontal="right" vertical="center"/>
    </xf>
    <xf numFmtId="41" fontId="8" fillId="0" borderId="31" xfId="3" applyFont="1" applyBorder="1" applyAlignment="1">
      <alignment horizontal="center" vertical="center" wrapText="1"/>
    </xf>
    <xf numFmtId="41" fontId="8" fillId="0" borderId="46" xfId="3" applyFont="1" applyBorder="1" applyAlignment="1">
      <alignment horizontal="center" vertical="center" wrapText="1"/>
    </xf>
    <xf numFmtId="41" fontId="8" fillId="0" borderId="38" xfId="3" applyFont="1" applyBorder="1" applyAlignment="1">
      <alignment horizontal="center" vertical="center"/>
    </xf>
    <xf numFmtId="41" fontId="10" fillId="0" borderId="63" xfId="3" applyNumberFormat="1" applyFont="1" applyFill="1" applyBorder="1" applyAlignment="1">
      <alignment horizontal="right" vertical="center"/>
    </xf>
    <xf numFmtId="41" fontId="8" fillId="0" borderId="0" xfId="3" applyFont="1" applyBorder="1" applyAlignment="1">
      <alignment horizontal="left" vertical="center"/>
    </xf>
    <xf numFmtId="41" fontId="8" fillId="0" borderId="0" xfId="3" applyFont="1" applyBorder="1" applyAlignment="1">
      <alignment horizontal="right" vertical="center"/>
    </xf>
    <xf numFmtId="0" fontId="8" fillId="0" borderId="0" xfId="1" applyFont="1" applyBorder="1" applyAlignment="1">
      <alignment horizontal="left" wrapText="1"/>
    </xf>
    <xf numFmtId="41" fontId="8" fillId="0" borderId="0" xfId="3" applyFont="1" applyBorder="1" applyAlignment="1">
      <alignment horizontal="left"/>
    </xf>
    <xf numFmtId="41" fontId="8" fillId="0" borderId="0" xfId="3" applyFont="1" applyBorder="1" applyAlignment="1">
      <alignment horizontal="right"/>
    </xf>
    <xf numFmtId="41" fontId="8" fillId="0" borderId="0" xfId="3" applyNumberFormat="1" applyFont="1" applyBorder="1" applyAlignment="1">
      <alignment horizontal="right" vertical="center"/>
    </xf>
    <xf numFmtId="41" fontId="8" fillId="0" borderId="0" xfId="3" applyFont="1" applyBorder="1" applyAlignment="1">
      <alignment horizontal="left" vertical="center" wrapText="1"/>
    </xf>
    <xf numFmtId="41" fontId="2" fillId="0" borderId="0" xfId="1" applyNumberFormat="1" applyFont="1" applyBorder="1" applyAlignment="1">
      <alignment horizontal="right" vertical="center"/>
    </xf>
    <xf numFmtId="41" fontId="2" fillId="0" borderId="0" xfId="1" applyNumberFormat="1" applyFont="1" applyAlignment="1">
      <alignment horizontal="right" vertical="center"/>
    </xf>
    <xf numFmtId="176" fontId="67" fillId="0" borderId="0" xfId="3" applyNumberFormat="1" applyFont="1" applyBorder="1" applyAlignment="1">
      <alignment horizontal="left" vertical="center"/>
    </xf>
    <xf numFmtId="176" fontId="37" fillId="0" borderId="0" xfId="3" applyNumberFormat="1" applyFont="1" applyAlignment="1">
      <alignment vertical="center"/>
    </xf>
    <xf numFmtId="0" fontId="73" fillId="0" borderId="0" xfId="1" applyFont="1" applyAlignment="1">
      <alignment vertical="center"/>
    </xf>
    <xf numFmtId="0" fontId="22" fillId="4" borderId="174" xfId="1" applyFont="1" applyFill="1" applyBorder="1" applyAlignment="1">
      <alignment horizontal="center" vertical="center" wrapText="1"/>
    </xf>
    <xf numFmtId="0" fontId="22" fillId="4" borderId="3" xfId="3" applyNumberFormat="1" applyFont="1" applyFill="1" applyBorder="1" applyAlignment="1">
      <alignment horizontal="center" vertical="center" wrapText="1"/>
    </xf>
    <xf numFmtId="0" fontId="22" fillId="4" borderId="65" xfId="3" applyNumberFormat="1" applyFont="1" applyFill="1" applyBorder="1" applyAlignment="1">
      <alignment horizontal="center" vertical="center" wrapText="1"/>
    </xf>
    <xf numFmtId="41" fontId="22" fillId="0" borderId="46" xfId="3" applyFont="1" applyBorder="1" applyAlignment="1">
      <alignment horizontal="center" vertical="center"/>
    </xf>
    <xf numFmtId="41" fontId="23" fillId="0" borderId="47" xfId="3" applyNumberFormat="1" applyFont="1" applyFill="1" applyBorder="1" applyAlignment="1">
      <alignment horizontal="right" vertical="center"/>
    </xf>
    <xf numFmtId="0" fontId="22" fillId="0" borderId="31" xfId="1" applyFont="1" applyBorder="1" applyAlignment="1">
      <alignment horizontal="left" vertical="center" wrapText="1"/>
    </xf>
    <xf numFmtId="41" fontId="22" fillId="0" borderId="31" xfId="3" applyFont="1" applyBorder="1" applyAlignment="1">
      <alignment horizontal="center" vertical="center"/>
    </xf>
    <xf numFmtId="41" fontId="23" fillId="0" borderId="56" xfId="3" applyNumberFormat="1" applyFont="1" applyFill="1" applyBorder="1" applyAlignment="1">
      <alignment horizontal="right" vertical="center"/>
    </xf>
    <xf numFmtId="41" fontId="22" fillId="0" borderId="38" xfId="3" applyFont="1" applyBorder="1" applyAlignment="1">
      <alignment horizontal="center" vertical="center"/>
    </xf>
    <xf numFmtId="41" fontId="23" fillId="0" borderId="63" xfId="3" quotePrefix="1" applyNumberFormat="1" applyFont="1" applyFill="1" applyBorder="1" applyAlignment="1">
      <alignment horizontal="right" vertical="center"/>
    </xf>
    <xf numFmtId="190" fontId="8" fillId="0" borderId="0" xfId="3" applyNumberFormat="1" applyFont="1" applyBorder="1" applyAlignment="1">
      <alignment horizontal="right" vertical="center"/>
    </xf>
    <xf numFmtId="3" fontId="29" fillId="0" borderId="0" xfId="9" applyNumberFormat="1" applyFont="1" applyBorder="1" applyAlignment="1">
      <alignment horizontal="left" vertical="center"/>
    </xf>
    <xf numFmtId="180" fontId="29" fillId="0" borderId="0" xfId="9" applyNumberFormat="1" applyFont="1" applyBorder="1" applyAlignment="1">
      <alignment horizontal="left" vertical="center"/>
    </xf>
    <xf numFmtId="3" fontId="8" fillId="2" borderId="121" xfId="9" applyNumberFormat="1" applyFont="1" applyFill="1" applyBorder="1" applyAlignment="1">
      <alignment horizontal="center" vertical="center" wrapText="1"/>
    </xf>
    <xf numFmtId="3" fontId="8" fillId="2" borderId="38" xfId="9" applyNumberFormat="1" applyFont="1" applyFill="1" applyBorder="1" applyAlignment="1">
      <alignment horizontal="center" vertical="center" wrapText="1"/>
    </xf>
    <xf numFmtId="0" fontId="8" fillId="2" borderId="121" xfId="9" applyNumberFormat="1" applyFont="1" applyFill="1" applyBorder="1" applyAlignment="1">
      <alignment horizontal="center" vertical="center" wrapText="1"/>
    </xf>
    <xf numFmtId="0" fontId="8" fillId="2" borderId="63" xfId="9" applyNumberFormat="1" applyFont="1" applyFill="1" applyBorder="1" applyAlignment="1">
      <alignment horizontal="center" vertical="center" wrapText="1"/>
    </xf>
    <xf numFmtId="3" fontId="10" fillId="0" borderId="10" xfId="9" applyNumberFormat="1" applyFont="1" applyFill="1" applyBorder="1" applyAlignment="1">
      <alignment horizontal="center" vertical="center"/>
    </xf>
    <xf numFmtId="43" fontId="10" fillId="0" borderId="10" xfId="9" applyNumberFormat="1" applyFont="1" applyFill="1" applyBorder="1" applyAlignment="1">
      <alignment horizontal="center" vertical="center"/>
    </xf>
    <xf numFmtId="43" fontId="10" fillId="0" borderId="44" xfId="9" applyNumberFormat="1" applyFont="1" applyFill="1" applyBorder="1" applyAlignment="1">
      <alignment horizontal="center" vertical="center"/>
    </xf>
    <xf numFmtId="3" fontId="8" fillId="0" borderId="0" xfId="1" applyNumberFormat="1" applyFont="1" applyAlignment="1">
      <alignment vertical="center"/>
    </xf>
    <xf numFmtId="43" fontId="10" fillId="0" borderId="9" xfId="9" applyNumberFormat="1" applyFont="1" applyFill="1" applyBorder="1" applyAlignment="1">
      <alignment horizontal="center" vertical="center"/>
    </xf>
    <xf numFmtId="4" fontId="8" fillId="0" borderId="0" xfId="1" applyNumberFormat="1" applyFont="1" applyAlignment="1">
      <alignment vertical="center"/>
    </xf>
    <xf numFmtId="3" fontId="10" fillId="0" borderId="118" xfId="9" applyNumberFormat="1" applyFont="1" applyFill="1" applyBorder="1" applyAlignment="1">
      <alignment horizontal="center" vertical="center"/>
    </xf>
    <xf numFmtId="43" fontId="10" fillId="0" borderId="46" xfId="9" applyNumberFormat="1" applyFont="1" applyFill="1" applyBorder="1" applyAlignment="1">
      <alignment horizontal="center" vertical="center"/>
    </xf>
    <xf numFmtId="43" fontId="10" fillId="0" borderId="47" xfId="9" applyNumberFormat="1" applyFont="1" applyFill="1" applyBorder="1" applyAlignment="1">
      <alignment horizontal="center" vertical="center"/>
    </xf>
    <xf numFmtId="43" fontId="10" fillId="0" borderId="59" xfId="9" applyNumberFormat="1" applyFont="1" applyFill="1" applyBorder="1" applyAlignment="1">
      <alignment horizontal="center" vertical="center"/>
    </xf>
    <xf numFmtId="3" fontId="10" fillId="0" borderId="19" xfId="9" applyNumberFormat="1" applyFont="1" applyFill="1" applyBorder="1" applyAlignment="1">
      <alignment horizontal="center" vertical="center"/>
    </xf>
    <xf numFmtId="43" fontId="10" fillId="0" borderId="18" xfId="9" applyNumberFormat="1" applyFont="1" applyFill="1" applyBorder="1" applyAlignment="1">
      <alignment horizontal="center" vertical="center"/>
    </xf>
    <xf numFmtId="43" fontId="10" fillId="0" borderId="49" xfId="9" applyNumberFormat="1" applyFont="1" applyFill="1" applyBorder="1" applyAlignment="1">
      <alignment horizontal="center" vertical="center"/>
    </xf>
    <xf numFmtId="3" fontId="8" fillId="0" borderId="0" xfId="9" applyNumberFormat="1" applyFont="1" applyAlignment="1">
      <alignment vertical="center"/>
    </xf>
    <xf numFmtId="176" fontId="8" fillId="0" borderId="0" xfId="9" applyNumberFormat="1" applyFont="1" applyAlignment="1">
      <alignment vertical="center"/>
    </xf>
    <xf numFmtId="202" fontId="8" fillId="0" borderId="0" xfId="1" applyNumberFormat="1" applyFont="1" applyAlignment="1">
      <alignment vertical="center"/>
    </xf>
    <xf numFmtId="3" fontId="5" fillId="0" borderId="0" xfId="9" applyNumberFormat="1" applyFont="1" applyAlignment="1">
      <alignment vertical="center"/>
    </xf>
    <xf numFmtId="3" fontId="29" fillId="0" borderId="0" xfId="9" applyNumberFormat="1" applyFont="1" applyAlignment="1"/>
    <xf numFmtId="176" fontId="29" fillId="0" borderId="0" xfId="9" applyNumberFormat="1" applyFont="1" applyAlignment="1"/>
    <xf numFmtId="0" fontId="9" fillId="0" borderId="21" xfId="1" applyFont="1" applyFill="1" applyBorder="1" applyAlignment="1">
      <alignment horizontal="left" vertical="center" wrapText="1"/>
    </xf>
    <xf numFmtId="180" fontId="8" fillId="2" borderId="155" xfId="9" applyNumberFormat="1" applyFont="1" applyFill="1" applyBorder="1" applyAlignment="1">
      <alignment horizontal="center" vertical="center" wrapText="1"/>
    </xf>
    <xf numFmtId="0" fontId="8" fillId="0" borderId="41" xfId="1" applyNumberFormat="1" applyFont="1" applyBorder="1" applyAlignment="1">
      <alignment horizontal="center" vertical="justify" wrapText="1"/>
    </xf>
    <xf numFmtId="0" fontId="8" fillId="0" borderId="12" xfId="1" applyNumberFormat="1" applyFont="1" applyBorder="1" applyAlignment="1">
      <alignment horizontal="center" vertical="center" wrapText="1"/>
    </xf>
    <xf numFmtId="176" fontId="10" fillId="0" borderId="12" xfId="9" applyNumberFormat="1" applyFont="1" applyFill="1" applyBorder="1" applyAlignment="1" applyProtection="1">
      <alignment horizontal="right" vertical="center"/>
    </xf>
    <xf numFmtId="203" fontId="10" fillId="0" borderId="155" xfId="9" applyNumberFormat="1" applyFont="1" applyFill="1" applyBorder="1" applyAlignment="1">
      <alignment horizontal="right" vertical="center"/>
    </xf>
    <xf numFmtId="203" fontId="10" fillId="0" borderId="155" xfId="9" applyNumberFormat="1" applyFont="1" applyBorder="1" applyAlignment="1">
      <alignment horizontal="right" vertical="center"/>
    </xf>
    <xf numFmtId="180" fontId="10" fillId="0" borderId="42" xfId="9" applyNumberFormat="1" applyFont="1" applyBorder="1" applyAlignment="1">
      <alignment horizontal="center" vertical="center"/>
    </xf>
    <xf numFmtId="0" fontId="8" fillId="0" borderId="9" xfId="1" applyNumberFormat="1" applyFont="1" applyBorder="1" applyAlignment="1">
      <alignment horizontal="center" vertical="center" wrapText="1"/>
    </xf>
    <xf numFmtId="176" fontId="10" fillId="0" borderId="9" xfId="9" applyNumberFormat="1" applyFont="1" applyFill="1" applyBorder="1" applyAlignment="1" applyProtection="1">
      <alignment horizontal="right" vertical="center"/>
    </xf>
    <xf numFmtId="203" fontId="10" fillId="0" borderId="8" xfId="9" applyNumberFormat="1" applyFont="1" applyFill="1" applyBorder="1" applyAlignment="1">
      <alignment horizontal="right" vertical="center"/>
    </xf>
    <xf numFmtId="203" fontId="10" fillId="0" borderId="8" xfId="9" applyNumberFormat="1" applyFont="1" applyBorder="1" applyAlignment="1">
      <alignment horizontal="right" vertical="center"/>
    </xf>
    <xf numFmtId="180" fontId="10" fillId="0" borderId="44" xfId="9" applyNumberFormat="1" applyFont="1" applyBorder="1" applyAlignment="1">
      <alignment horizontal="center" vertical="center"/>
    </xf>
    <xf numFmtId="0" fontId="8" fillId="0" borderId="46" xfId="1" applyNumberFormat="1" applyFont="1" applyBorder="1" applyAlignment="1">
      <alignment horizontal="center" vertical="center" wrapText="1"/>
    </xf>
    <xf numFmtId="176" fontId="10" fillId="0" borderId="46" xfId="9" applyNumberFormat="1" applyFont="1" applyFill="1" applyBorder="1" applyAlignment="1" applyProtection="1">
      <alignment horizontal="right" vertical="center"/>
    </xf>
    <xf numFmtId="203" fontId="10" fillId="0" borderId="61" xfId="9" applyNumberFormat="1" applyFont="1" applyFill="1" applyBorder="1" applyAlignment="1">
      <alignment horizontal="right" vertical="center"/>
    </xf>
    <xf numFmtId="203" fontId="8" fillId="0" borderId="0" xfId="1" applyNumberFormat="1" applyFont="1" applyAlignment="1">
      <alignment vertical="center"/>
    </xf>
    <xf numFmtId="0" fontId="8" fillId="0" borderId="7" xfId="1" applyNumberFormat="1" applyFont="1" applyBorder="1" applyAlignment="1">
      <alignment horizontal="center" vertical="center"/>
    </xf>
    <xf numFmtId="176" fontId="10" fillId="0" borderId="32" xfId="9" applyNumberFormat="1" applyFont="1" applyFill="1" applyBorder="1" applyAlignment="1" applyProtection="1">
      <alignment horizontal="right" vertical="center"/>
    </xf>
    <xf numFmtId="203" fontId="10" fillId="0" borderId="58" xfId="9" applyNumberFormat="1" applyFont="1" applyBorder="1" applyAlignment="1">
      <alignment horizontal="right" vertical="center"/>
    </xf>
    <xf numFmtId="180" fontId="10" fillId="0" borderId="59" xfId="9" applyNumberFormat="1" applyFont="1" applyBorder="1" applyAlignment="1">
      <alignment horizontal="center" vertical="center"/>
    </xf>
    <xf numFmtId="188" fontId="8" fillId="0" borderId="0" xfId="10" applyNumberFormat="1" applyFont="1" applyAlignment="1">
      <alignment vertical="center"/>
    </xf>
    <xf numFmtId="0" fontId="8" fillId="0" borderId="9" xfId="1" applyNumberFormat="1" applyFont="1" applyBorder="1" applyAlignment="1">
      <alignment horizontal="center" vertical="center"/>
    </xf>
    <xf numFmtId="41" fontId="10" fillId="0" borderId="9" xfId="9" applyFont="1" applyFill="1" applyBorder="1" applyAlignment="1">
      <alignment horizontal="center" vertical="center"/>
    </xf>
    <xf numFmtId="0" fontId="8" fillId="0" borderId="32" xfId="1" applyNumberFormat="1" applyFont="1" applyBorder="1" applyAlignment="1">
      <alignment horizontal="center" vertical="center" wrapText="1"/>
    </xf>
    <xf numFmtId="203" fontId="10" fillId="0" borderId="58" xfId="9" applyNumberFormat="1" applyFont="1" applyFill="1" applyBorder="1" applyAlignment="1">
      <alignment horizontal="right" vertical="center"/>
    </xf>
    <xf numFmtId="203" fontId="10" fillId="0" borderId="61" xfId="9" applyNumberFormat="1" applyFont="1" applyBorder="1" applyAlignment="1">
      <alignment horizontal="right" vertical="center"/>
    </xf>
    <xf numFmtId="180" fontId="10" fillId="0" borderId="47" xfId="9" applyNumberFormat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 textRotation="180"/>
    </xf>
    <xf numFmtId="0" fontId="8" fillId="0" borderId="18" xfId="1" applyFont="1" applyBorder="1" applyAlignment="1">
      <alignment horizontal="center" vertical="center" wrapText="1"/>
    </xf>
    <xf numFmtId="41" fontId="10" fillId="0" borderId="18" xfId="9" applyFont="1" applyFill="1" applyBorder="1" applyAlignment="1">
      <alignment horizontal="center" vertical="center"/>
    </xf>
    <xf numFmtId="203" fontId="10" fillId="0" borderId="18" xfId="9" applyNumberFormat="1" applyFont="1" applyFill="1" applyBorder="1" applyAlignment="1">
      <alignment horizontal="right" vertical="center"/>
    </xf>
    <xf numFmtId="203" fontId="10" fillId="0" borderId="18" xfId="9" applyNumberFormat="1" applyFont="1" applyBorder="1" applyAlignment="1">
      <alignment horizontal="right" vertical="center"/>
    </xf>
    <xf numFmtId="180" fontId="10" fillId="0" borderId="49" xfId="9" applyNumberFormat="1" applyFont="1" applyBorder="1" applyAlignment="1">
      <alignment horizontal="center" vertical="center"/>
    </xf>
    <xf numFmtId="176" fontId="8" fillId="0" borderId="0" xfId="9" applyNumberFormat="1" applyFont="1" applyAlignment="1"/>
    <xf numFmtId="176" fontId="78" fillId="0" borderId="0" xfId="9" applyNumberFormat="1" applyFont="1" applyAlignment="1">
      <alignment vertical="center"/>
    </xf>
    <xf numFmtId="180" fontId="8" fillId="0" borderId="0" xfId="9" applyNumberFormat="1" applyFont="1" applyAlignment="1">
      <alignment vertical="center"/>
    </xf>
    <xf numFmtId="0" fontId="8" fillId="0" borderId="43" xfId="1" applyNumberFormat="1" applyFont="1" applyBorder="1" applyAlignment="1">
      <alignment horizontal="center" vertical="justify" wrapText="1"/>
    </xf>
    <xf numFmtId="186" fontId="10" fillId="0" borderId="9" xfId="9" applyNumberFormat="1" applyFont="1" applyFill="1" applyBorder="1" applyAlignment="1" applyProtection="1">
      <alignment horizontal="center" vertical="center"/>
      <protection locked="0"/>
    </xf>
    <xf numFmtId="186" fontId="10" fillId="0" borderId="46" xfId="9" applyNumberFormat="1" applyFont="1" applyFill="1" applyBorder="1" applyAlignment="1" applyProtection="1">
      <alignment horizontal="center" vertical="center"/>
      <protection locked="0"/>
    </xf>
    <xf numFmtId="0" fontId="8" fillId="0" borderId="45" xfId="1" applyNumberFormat="1" applyFont="1" applyBorder="1" applyAlignment="1">
      <alignment horizontal="center" vertical="center" textRotation="180"/>
    </xf>
    <xf numFmtId="41" fontId="10" fillId="0" borderId="31" xfId="9" applyFont="1" applyFill="1" applyBorder="1" applyAlignment="1">
      <alignment horizontal="center" vertical="center"/>
    </xf>
    <xf numFmtId="203" fontId="10" fillId="0" borderId="46" xfId="9" applyNumberFormat="1" applyFont="1" applyFill="1" applyBorder="1" applyAlignment="1">
      <alignment horizontal="right" vertical="center"/>
    </xf>
    <xf numFmtId="41" fontId="10" fillId="0" borderId="46" xfId="9" applyFont="1" applyFill="1" applyBorder="1" applyAlignment="1">
      <alignment horizontal="center" vertical="center"/>
    </xf>
    <xf numFmtId="203" fontId="10" fillId="0" borderId="31" xfId="9" applyNumberFormat="1" applyFont="1" applyBorder="1" applyAlignment="1">
      <alignment horizontal="right" vertical="center"/>
    </xf>
    <xf numFmtId="180" fontId="10" fillId="0" borderId="56" xfId="9" applyNumberFormat="1" applyFont="1" applyBorder="1" applyAlignment="1">
      <alignment horizontal="center" vertical="center"/>
    </xf>
    <xf numFmtId="41" fontId="10" fillId="0" borderId="9" xfId="9" applyFont="1" applyFill="1" applyBorder="1" applyAlignment="1" applyProtection="1">
      <alignment horizontal="center" vertical="center"/>
      <protection locked="0"/>
    </xf>
    <xf numFmtId="203" fontId="10" fillId="0" borderId="35" xfId="9" applyNumberFormat="1" applyFont="1" applyBorder="1" applyAlignment="1">
      <alignment horizontal="right" vertical="center"/>
    </xf>
    <xf numFmtId="41" fontId="10" fillId="0" borderId="31" xfId="9" applyFont="1" applyFill="1" applyBorder="1" applyAlignment="1" applyProtection="1">
      <alignment horizontal="center" vertical="center"/>
      <protection locked="0"/>
    </xf>
    <xf numFmtId="184" fontId="10" fillId="0" borderId="35" xfId="9" applyNumberFormat="1" applyFont="1" applyFill="1" applyBorder="1" applyAlignment="1">
      <alignment horizontal="center" vertical="center"/>
    </xf>
    <xf numFmtId="204" fontId="10" fillId="0" borderId="35" xfId="9" applyNumberFormat="1" applyFont="1" applyFill="1" applyBorder="1" applyAlignment="1">
      <alignment horizontal="center" vertical="center"/>
    </xf>
    <xf numFmtId="204" fontId="10" fillId="0" borderId="35" xfId="9" applyNumberFormat="1" applyFont="1" applyBorder="1" applyAlignment="1">
      <alignment horizontal="center" vertical="center"/>
    </xf>
    <xf numFmtId="204" fontId="10" fillId="0" borderId="35" xfId="9" applyNumberFormat="1" applyFont="1" applyBorder="1" applyAlignment="1">
      <alignment horizontal="right" vertical="center"/>
    </xf>
    <xf numFmtId="41" fontId="10" fillId="0" borderId="38" xfId="9" applyFont="1" applyFill="1" applyBorder="1" applyAlignment="1" applyProtection="1">
      <alignment horizontal="center" vertical="center"/>
      <protection locked="0"/>
    </xf>
    <xf numFmtId="203" fontId="10" fillId="0" borderId="52" xfId="9" applyNumberFormat="1" applyFont="1" applyFill="1" applyBorder="1" applyAlignment="1">
      <alignment horizontal="right" vertical="center"/>
    </xf>
    <xf numFmtId="203" fontId="10" fillId="0" borderId="52" xfId="9" applyNumberFormat="1" applyFont="1" applyBorder="1" applyAlignment="1">
      <alignment horizontal="right" vertical="center"/>
    </xf>
    <xf numFmtId="180" fontId="10" fillId="0" borderId="63" xfId="9" applyNumberFormat="1" applyFont="1" applyBorder="1" applyAlignment="1">
      <alignment horizontal="center" vertical="center"/>
    </xf>
    <xf numFmtId="0" fontId="8" fillId="0" borderId="48" xfId="1" applyFont="1" applyBorder="1" applyAlignment="1">
      <alignment horizontal="centerContinuous" vertical="center" wrapText="1"/>
    </xf>
    <xf numFmtId="0" fontId="8" fillId="0" borderId="18" xfId="1" applyFont="1" applyBorder="1" applyAlignment="1">
      <alignment horizontal="centerContinuous" vertical="center" wrapText="1"/>
    </xf>
    <xf numFmtId="205" fontId="10" fillId="0" borderId="18" xfId="9" applyNumberFormat="1" applyFont="1" applyFill="1" applyBorder="1" applyAlignment="1">
      <alignment horizontal="right" vertical="center"/>
    </xf>
    <xf numFmtId="205" fontId="10" fillId="0" borderId="18" xfId="9" applyNumberFormat="1" applyFont="1" applyBorder="1" applyAlignment="1">
      <alignment horizontal="right" vertical="center"/>
    </xf>
    <xf numFmtId="41" fontId="8" fillId="0" borderId="0" xfId="9" applyFont="1" applyBorder="1" applyAlignment="1">
      <alignment horizontal="left" vertical="center"/>
    </xf>
    <xf numFmtId="41" fontId="8" fillId="0" borderId="0" xfId="9" applyFont="1" applyFill="1" applyBorder="1" applyAlignment="1">
      <alignment horizontal="left" vertical="center"/>
    </xf>
    <xf numFmtId="180" fontId="8" fillId="0" borderId="0" xfId="9" applyNumberFormat="1" applyFont="1" applyBorder="1" applyAlignment="1">
      <alignment horizontal="left" vertical="center"/>
    </xf>
    <xf numFmtId="180" fontId="8" fillId="0" borderId="0" xfId="9" applyNumberFormat="1" applyFont="1" applyAlignment="1">
      <alignment horizontal="left" vertical="center"/>
    </xf>
    <xf numFmtId="41" fontId="8" fillId="0" borderId="21" xfId="9" applyFont="1" applyBorder="1" applyAlignment="1">
      <alignment horizontal="center" vertical="center" wrapText="1"/>
    </xf>
    <xf numFmtId="41" fontId="8" fillId="0" borderId="21" xfId="9" applyFont="1" applyBorder="1" applyAlignment="1">
      <alignment horizontal="left" vertical="center"/>
    </xf>
    <xf numFmtId="41" fontId="11" fillId="2" borderId="25" xfId="9" applyFont="1" applyFill="1" applyBorder="1" applyAlignment="1">
      <alignment horizontal="left" vertical="center" wrapText="1"/>
    </xf>
    <xf numFmtId="0" fontId="8" fillId="2" borderId="18" xfId="1" applyFont="1" applyFill="1" applyBorder="1" applyAlignment="1">
      <alignment horizontal="center" wrapText="1"/>
    </xf>
    <xf numFmtId="206" fontId="10" fillId="0" borderId="12" xfId="9" applyNumberFormat="1" applyFont="1" applyBorder="1" applyAlignment="1">
      <alignment horizontal="right" vertical="center"/>
    </xf>
    <xf numFmtId="41" fontId="10" fillId="0" borderId="9" xfId="9" applyFont="1" applyBorder="1" applyAlignment="1">
      <alignment horizontal="right" vertical="center"/>
    </xf>
    <xf numFmtId="206" fontId="10" fillId="0" borderId="9" xfId="9" applyNumberFormat="1" applyFont="1" applyBorder="1" applyAlignment="1">
      <alignment horizontal="right" vertical="center"/>
    </xf>
    <xf numFmtId="206" fontId="23" fillId="0" borderId="9" xfId="9" applyNumberFormat="1" applyFont="1" applyBorder="1" applyAlignment="1">
      <alignment horizontal="right" vertical="center"/>
    </xf>
    <xf numFmtId="206" fontId="23" fillId="0" borderId="46" xfId="9" applyNumberFormat="1" applyFont="1" applyBorder="1" applyAlignment="1">
      <alignment horizontal="right" vertical="center"/>
    </xf>
    <xf numFmtId="41" fontId="23" fillId="0" borderId="32" xfId="9" applyFont="1" applyBorder="1" applyAlignment="1">
      <alignment vertical="center"/>
    </xf>
    <xf numFmtId="0" fontId="22" fillId="0" borderId="43" xfId="1" applyFont="1" applyBorder="1" applyAlignment="1">
      <alignment horizontal="center" vertical="center"/>
    </xf>
    <xf numFmtId="0" fontId="22" fillId="0" borderId="48" xfId="1" applyFont="1" applyBorder="1" applyAlignment="1">
      <alignment horizontal="center" vertical="center"/>
    </xf>
    <xf numFmtId="41" fontId="23" fillId="0" borderId="18" xfId="9" applyFont="1" applyBorder="1" applyAlignment="1">
      <alignment vertical="center"/>
    </xf>
    <xf numFmtId="206" fontId="23" fillId="0" borderId="18" xfId="9" applyNumberFormat="1" applyFont="1" applyBorder="1" applyAlignment="1">
      <alignment horizontal="right" vertical="center"/>
    </xf>
    <xf numFmtId="180" fontId="5" fillId="0" borderId="0" xfId="9" applyNumberFormat="1" applyFont="1" applyAlignment="1">
      <alignment vertical="center"/>
    </xf>
    <xf numFmtId="180" fontId="8" fillId="0" borderId="0" xfId="9" applyNumberFormat="1" applyFont="1" applyAlignment="1"/>
    <xf numFmtId="176" fontId="67" fillId="0" borderId="0" xfId="9" applyNumberFormat="1" applyFont="1" applyBorder="1" applyAlignment="1">
      <alignment horizontal="left" vertical="center"/>
    </xf>
    <xf numFmtId="176" fontId="37" fillId="0" borderId="0" xfId="9" applyNumberFormat="1" applyFont="1" applyAlignment="1">
      <alignment vertical="center"/>
    </xf>
    <xf numFmtId="176" fontId="63" fillId="0" borderId="21" xfId="9" applyNumberFormat="1" applyFont="1" applyBorder="1" applyAlignment="1">
      <alignment horizontal="left" vertical="center"/>
    </xf>
    <xf numFmtId="176" fontId="37" fillId="0" borderId="21" xfId="9" applyNumberFormat="1" applyFont="1" applyBorder="1" applyAlignment="1">
      <alignment vertical="center"/>
    </xf>
    <xf numFmtId="0" fontId="22" fillId="2" borderId="41" xfId="1" applyFont="1" applyFill="1" applyBorder="1" applyAlignment="1">
      <alignment horizontal="center" vertical="center" wrapText="1"/>
    </xf>
    <xf numFmtId="0" fontId="22" fillId="2" borderId="38" xfId="9" applyNumberFormat="1" applyFont="1" applyFill="1" applyBorder="1" applyAlignment="1">
      <alignment horizontal="center" vertical="center" wrapText="1"/>
    </xf>
    <xf numFmtId="0" fontId="22" fillId="2" borderId="42" xfId="9" applyNumberFormat="1" applyFont="1" applyFill="1" applyBorder="1" applyAlignment="1">
      <alignment horizontal="center" vertical="center" wrapText="1"/>
    </xf>
    <xf numFmtId="41" fontId="23" fillId="0" borderId="28" xfId="9" applyFont="1" applyBorder="1" applyAlignment="1">
      <alignment horizontal="center" vertical="center"/>
    </xf>
    <xf numFmtId="176" fontId="23" fillId="0" borderId="23" xfId="9" applyNumberFormat="1" applyFont="1" applyBorder="1" applyAlignment="1">
      <alignment horizontal="center" vertical="center"/>
    </xf>
    <xf numFmtId="176" fontId="23" fillId="0" borderId="24" xfId="9" applyNumberFormat="1" applyFont="1" applyBorder="1" applyAlignment="1">
      <alignment horizontal="right" vertical="center"/>
    </xf>
    <xf numFmtId="176" fontId="23" fillId="0" borderId="25" xfId="9" applyNumberFormat="1" applyFont="1" applyBorder="1" applyAlignment="1">
      <alignment horizontal="center" vertical="center"/>
    </xf>
    <xf numFmtId="41" fontId="23" fillId="0" borderId="23" xfId="9" applyFont="1" applyBorder="1" applyAlignment="1">
      <alignment horizontal="center" vertical="center"/>
    </xf>
    <xf numFmtId="41" fontId="23" fillId="0" borderId="54" xfId="9" applyFont="1" applyBorder="1" applyAlignment="1">
      <alignment vertical="center"/>
    </xf>
    <xf numFmtId="41" fontId="23" fillId="0" borderId="10" xfId="9" applyFont="1" applyBorder="1" applyAlignment="1">
      <alignment horizontal="center" vertical="center"/>
    </xf>
    <xf numFmtId="41" fontId="23" fillId="0" borderId="44" xfId="9" applyFont="1" applyBorder="1" applyAlignment="1">
      <alignment vertical="center"/>
    </xf>
    <xf numFmtId="0" fontId="22" fillId="0" borderId="43" xfId="1" applyNumberFormat="1" applyFont="1" applyFill="1" applyBorder="1" applyAlignment="1">
      <alignment horizontal="center" vertical="center"/>
    </xf>
    <xf numFmtId="41" fontId="23" fillId="0" borderId="9" xfId="9" applyFont="1" applyFill="1" applyBorder="1" applyAlignment="1">
      <alignment horizontal="center" vertical="center"/>
    </xf>
    <xf numFmtId="41" fontId="23" fillId="0" borderId="10" xfId="9" applyFont="1" applyFill="1" applyBorder="1" applyAlignment="1">
      <alignment horizontal="center" vertical="center"/>
    </xf>
    <xf numFmtId="41" fontId="23" fillId="0" borderId="44" xfId="9" applyFont="1" applyFill="1" applyBorder="1" applyAlignment="1">
      <alignment horizontal="center" vertical="center"/>
    </xf>
    <xf numFmtId="0" fontId="22" fillId="0" borderId="45" xfId="1" applyNumberFormat="1" applyFont="1" applyFill="1" applyBorder="1" applyAlignment="1">
      <alignment horizontal="center" vertical="center"/>
    </xf>
    <xf numFmtId="41" fontId="23" fillId="0" borderId="46" xfId="9" applyFont="1" applyFill="1" applyBorder="1" applyAlignment="1">
      <alignment horizontal="center" vertical="center"/>
    </xf>
    <xf numFmtId="41" fontId="23" fillId="0" borderId="47" xfId="9" applyFont="1" applyFill="1" applyBorder="1" applyAlignment="1">
      <alignment horizontal="center" vertical="center"/>
    </xf>
    <xf numFmtId="0" fontId="22" fillId="0" borderId="116" xfId="1" applyNumberFormat="1" applyFont="1" applyFill="1" applyBorder="1" applyAlignment="1">
      <alignment horizontal="center" vertical="center"/>
    </xf>
    <xf numFmtId="41" fontId="23" fillId="0" borderId="32" xfId="9" applyFont="1" applyFill="1" applyBorder="1" applyAlignment="1">
      <alignment horizontal="center" vertical="center"/>
    </xf>
    <xf numFmtId="41" fontId="23" fillId="0" borderId="117" xfId="9" applyFont="1" applyFill="1" applyBorder="1" applyAlignment="1">
      <alignment horizontal="center" vertical="center"/>
    </xf>
    <xf numFmtId="41" fontId="23" fillId="0" borderId="59" xfId="9" applyFont="1" applyFill="1" applyBorder="1" applyAlignment="1">
      <alignment horizontal="center" vertical="center"/>
    </xf>
    <xf numFmtId="41" fontId="23" fillId="0" borderId="18" xfId="9" applyFont="1" applyFill="1" applyBorder="1" applyAlignment="1">
      <alignment horizontal="center" vertical="center"/>
    </xf>
    <xf numFmtId="41" fontId="23" fillId="0" borderId="19" xfId="9" applyFont="1" applyFill="1" applyBorder="1" applyAlignment="1">
      <alignment horizontal="center" vertical="center"/>
    </xf>
    <xf numFmtId="41" fontId="23" fillId="0" borderId="49" xfId="9" applyFont="1" applyFill="1" applyBorder="1" applyAlignment="1">
      <alignment horizontal="center" vertical="center"/>
    </xf>
    <xf numFmtId="176" fontId="14" fillId="0" borderId="0" xfId="9" applyNumberFormat="1" applyFont="1" applyAlignment="1">
      <alignment horizontal="left"/>
    </xf>
    <xf numFmtId="176" fontId="63" fillId="0" borderId="0" xfId="9" applyNumberFormat="1" applyFont="1" applyBorder="1" applyAlignment="1">
      <alignment horizontal="left" vertical="center"/>
    </xf>
    <xf numFmtId="176" fontId="37" fillId="0" borderId="21" xfId="9" applyNumberFormat="1" applyFont="1" applyBorder="1" applyAlignment="1">
      <alignment horizontal="right" vertical="center"/>
    </xf>
    <xf numFmtId="0" fontId="22" fillId="2" borderId="174" xfId="1" applyFont="1" applyFill="1" applyBorder="1" applyAlignment="1">
      <alignment horizontal="center" vertical="center" wrapText="1"/>
    </xf>
    <xf numFmtId="3" fontId="22" fillId="2" borderId="3" xfId="1" applyNumberFormat="1" applyFont="1" applyFill="1" applyBorder="1" applyAlignment="1">
      <alignment horizontal="center" vertical="center" wrapText="1"/>
    </xf>
    <xf numFmtId="3" fontId="22" fillId="2" borderId="65" xfId="1" applyNumberFormat="1" applyFont="1" applyFill="1" applyBorder="1" applyAlignment="1">
      <alignment horizontal="center" vertical="center" wrapText="1"/>
    </xf>
    <xf numFmtId="41" fontId="23" fillId="0" borderId="28" xfId="9" applyFont="1" applyFill="1" applyBorder="1" applyAlignment="1">
      <alignment horizontal="center" vertical="center"/>
    </xf>
    <xf numFmtId="207" fontId="23" fillId="0" borderId="23" xfId="9" applyNumberFormat="1" applyFont="1" applyBorder="1" applyAlignment="1">
      <alignment horizontal="right" vertical="center"/>
    </xf>
    <xf numFmtId="187" fontId="23" fillId="0" borderId="24" xfId="9" applyNumberFormat="1" applyFont="1" applyBorder="1" applyAlignment="1">
      <alignment horizontal="right" vertical="center"/>
    </xf>
    <xf numFmtId="207" fontId="23" fillId="0" borderId="25" xfId="9" applyNumberFormat="1" applyFont="1" applyBorder="1" applyAlignment="1">
      <alignment horizontal="right" vertical="center"/>
    </xf>
    <xf numFmtId="187" fontId="23" fillId="0" borderId="28" xfId="9" applyNumberFormat="1" applyFont="1" applyBorder="1" applyAlignment="1">
      <alignment horizontal="right" vertical="center"/>
    </xf>
    <xf numFmtId="207" fontId="23" fillId="0" borderId="23" xfId="9" applyNumberFormat="1" applyFont="1" applyBorder="1" applyAlignment="1">
      <alignment horizontal="center" vertical="center"/>
    </xf>
    <xf numFmtId="187" fontId="23" fillId="0" borderId="54" xfId="9" applyNumberFormat="1" applyFont="1" applyBorder="1" applyAlignment="1">
      <alignment horizontal="right" vertical="center"/>
    </xf>
    <xf numFmtId="187" fontId="23" fillId="0" borderId="9" xfId="9" applyNumberFormat="1" applyFont="1" applyBorder="1" applyAlignment="1">
      <alignment horizontal="right" vertical="center"/>
    </xf>
    <xf numFmtId="187" fontId="23" fillId="0" borderId="10" xfId="9" applyNumberFormat="1" applyFont="1" applyBorder="1" applyAlignment="1">
      <alignment horizontal="right" vertical="center"/>
    </xf>
    <xf numFmtId="187" fontId="23" fillId="0" borderId="44" xfId="9" applyNumberFormat="1" applyFont="1" applyBorder="1" applyAlignment="1">
      <alignment horizontal="right" vertical="center"/>
    </xf>
    <xf numFmtId="187" fontId="23" fillId="0" borderId="9" xfId="9" applyNumberFormat="1" applyFont="1" applyFill="1" applyBorder="1" applyAlignment="1">
      <alignment horizontal="right" vertical="center"/>
    </xf>
    <xf numFmtId="187" fontId="23" fillId="0" borderId="10" xfId="9" applyNumberFormat="1" applyFont="1" applyFill="1" applyBorder="1" applyAlignment="1">
      <alignment horizontal="right" vertical="center"/>
    </xf>
    <xf numFmtId="187" fontId="23" fillId="0" borderId="46" xfId="9" applyNumberFormat="1" applyFont="1" applyBorder="1" applyAlignment="1">
      <alignment horizontal="right" vertical="center"/>
    </xf>
    <xf numFmtId="187" fontId="23" fillId="0" borderId="118" xfId="9" applyNumberFormat="1" applyFont="1" applyBorder="1" applyAlignment="1">
      <alignment horizontal="right" vertical="center"/>
    </xf>
    <xf numFmtId="187" fontId="23" fillId="0" borderId="47" xfId="9" applyNumberFormat="1" applyFont="1" applyBorder="1" applyAlignment="1">
      <alignment horizontal="right" vertical="center"/>
    </xf>
    <xf numFmtId="187" fontId="23" fillId="0" borderId="18" xfId="9" applyNumberFormat="1" applyFont="1" applyBorder="1" applyAlignment="1">
      <alignment horizontal="right" vertical="center"/>
    </xf>
    <xf numFmtId="187" fontId="23" fillId="0" borderId="19" xfId="9" applyNumberFormat="1" applyFont="1" applyBorder="1" applyAlignment="1">
      <alignment horizontal="right" vertical="center"/>
    </xf>
    <xf numFmtId="187" fontId="23" fillId="0" borderId="49" xfId="9" applyNumberFormat="1" applyFont="1" applyBorder="1" applyAlignment="1">
      <alignment horizontal="right" vertical="center"/>
    </xf>
    <xf numFmtId="176" fontId="8" fillId="0" borderId="0" xfId="9" applyNumberFormat="1" applyFont="1" applyBorder="1" applyAlignment="1">
      <alignment vertical="center"/>
    </xf>
    <xf numFmtId="176" fontId="8" fillId="0" borderId="0" xfId="9" applyNumberFormat="1" applyFont="1" applyBorder="1" applyAlignment="1"/>
    <xf numFmtId="176" fontId="14" fillId="0" borderId="0" xfId="9" applyNumberFormat="1" applyFont="1" applyAlignment="1"/>
    <xf numFmtId="41" fontId="22" fillId="0" borderId="0" xfId="9" applyFont="1" applyAlignment="1">
      <alignment vertical="center"/>
    </xf>
    <xf numFmtId="0" fontId="22" fillId="2" borderId="12" xfId="9" applyNumberFormat="1" applyFont="1" applyFill="1" applyBorder="1" applyAlignment="1">
      <alignment horizontal="center" vertical="center" wrapText="1"/>
    </xf>
    <xf numFmtId="0" fontId="22" fillId="2" borderId="42" xfId="1" applyFont="1" applyFill="1" applyBorder="1" applyAlignment="1">
      <alignment horizontal="center" vertical="center" wrapText="1"/>
    </xf>
    <xf numFmtId="208" fontId="23" fillId="0" borderId="28" xfId="9" applyNumberFormat="1" applyFont="1" applyBorder="1" applyAlignment="1">
      <alignment horizontal="right" vertical="center"/>
    </xf>
    <xf numFmtId="208" fontId="23" fillId="0" borderId="23" xfId="9" applyNumberFormat="1" applyFont="1" applyBorder="1" applyAlignment="1">
      <alignment horizontal="right" vertical="center"/>
    </xf>
    <xf numFmtId="208" fontId="23" fillId="0" borderId="25" xfId="9" applyNumberFormat="1" applyFont="1" applyBorder="1" applyAlignment="1">
      <alignment horizontal="right" vertical="center"/>
    </xf>
    <xf numFmtId="208" fontId="23" fillId="0" borderId="9" xfId="9" applyNumberFormat="1" applyFont="1" applyBorder="1" applyAlignment="1">
      <alignment horizontal="right" vertical="center"/>
    </xf>
    <xf numFmtId="208" fontId="23" fillId="0" borderId="9" xfId="9" applyNumberFormat="1" applyFont="1" applyFill="1" applyBorder="1" applyAlignment="1">
      <alignment horizontal="right" vertical="center"/>
    </xf>
    <xf numFmtId="208" fontId="23" fillId="0" borderId="9" xfId="1" applyNumberFormat="1" applyFont="1" applyBorder="1" applyAlignment="1">
      <alignment vertical="center"/>
    </xf>
    <xf numFmtId="208" fontId="23" fillId="0" borderId="46" xfId="1" applyNumberFormat="1" applyFont="1" applyBorder="1" applyAlignment="1">
      <alignment vertical="center"/>
    </xf>
    <xf numFmtId="208" fontId="23" fillId="0" borderId="32" xfId="1" applyNumberFormat="1" applyFont="1" applyBorder="1" applyAlignment="1">
      <alignment vertical="center"/>
    </xf>
    <xf numFmtId="208" fontId="23" fillId="0" borderId="18" xfId="1" applyNumberFormat="1" applyFont="1" applyBorder="1" applyAlignment="1">
      <alignment vertical="center"/>
    </xf>
    <xf numFmtId="0" fontId="8" fillId="0" borderId="13" xfId="1" applyFont="1" applyBorder="1" applyAlignment="1">
      <alignment vertical="center"/>
    </xf>
    <xf numFmtId="208" fontId="10" fillId="0" borderId="13" xfId="9" applyNumberFormat="1" applyFont="1" applyFill="1" applyBorder="1" applyAlignment="1">
      <alignment horizontal="right" vertical="center"/>
    </xf>
    <xf numFmtId="41" fontId="8" fillId="0" borderId="13" xfId="9" applyFont="1" applyBorder="1" applyAlignment="1">
      <alignment vertical="center"/>
    </xf>
    <xf numFmtId="180" fontId="67" fillId="0" borderId="0" xfId="9" applyNumberFormat="1" applyFont="1" applyBorder="1" applyAlignment="1">
      <alignment horizontal="left" vertical="center"/>
    </xf>
    <xf numFmtId="180" fontId="83" fillId="0" borderId="21" xfId="9" applyNumberFormat="1" applyFont="1" applyBorder="1" applyAlignment="1">
      <alignment horizontal="left" vertical="center"/>
    </xf>
    <xf numFmtId="180" fontId="22" fillId="2" borderId="155" xfId="9" applyNumberFormat="1" applyFont="1" applyFill="1" applyBorder="1" applyAlignment="1">
      <alignment horizontal="center" vertical="center" wrapText="1"/>
    </xf>
    <xf numFmtId="0" fontId="22" fillId="0" borderId="41" xfId="1" applyNumberFormat="1" applyFont="1" applyBorder="1" applyAlignment="1">
      <alignment horizontal="center" vertical="center"/>
    </xf>
    <xf numFmtId="41" fontId="23" fillId="0" borderId="12" xfId="9" applyFont="1" applyBorder="1" applyAlignment="1">
      <alignment horizontal="center" vertical="center"/>
    </xf>
    <xf numFmtId="203" fontId="23" fillId="0" borderId="12" xfId="9" applyNumberFormat="1" applyFont="1" applyBorder="1" applyAlignment="1">
      <alignment horizontal="right" vertical="center"/>
    </xf>
    <xf numFmtId="205" fontId="23" fillId="0" borderId="12" xfId="9" applyNumberFormat="1" applyFont="1" applyBorder="1" applyAlignment="1">
      <alignment horizontal="right" vertical="center"/>
    </xf>
    <xf numFmtId="0" fontId="22" fillId="0" borderId="42" xfId="1" applyFont="1" applyBorder="1" applyAlignment="1">
      <alignment horizontal="center" vertical="center"/>
    </xf>
    <xf numFmtId="41" fontId="23" fillId="0" borderId="32" xfId="9" applyFont="1" applyBorder="1" applyAlignment="1">
      <alignment horizontal="center" vertical="center"/>
    </xf>
    <xf numFmtId="203" fontId="23" fillId="0" borderId="32" xfId="9" applyNumberFormat="1" applyFont="1" applyBorder="1" applyAlignment="1">
      <alignment horizontal="right" vertical="center"/>
    </xf>
    <xf numFmtId="205" fontId="23" fillId="0" borderId="32" xfId="9" applyNumberFormat="1" applyFont="1" applyBorder="1" applyAlignment="1">
      <alignment horizontal="right" vertical="center"/>
    </xf>
    <xf numFmtId="203" fontId="23" fillId="0" borderId="9" xfId="9" applyNumberFormat="1" applyFont="1" applyBorder="1" applyAlignment="1">
      <alignment horizontal="right" vertical="center"/>
    </xf>
    <xf numFmtId="205" fontId="23" fillId="0" borderId="9" xfId="9" applyNumberFormat="1" applyFont="1" applyBorder="1" applyAlignment="1">
      <alignment horizontal="right" vertical="center"/>
    </xf>
    <xf numFmtId="203" fontId="23" fillId="0" borderId="46" xfId="9" applyNumberFormat="1" applyFont="1" applyBorder="1" applyAlignment="1">
      <alignment horizontal="right" vertical="center"/>
    </xf>
    <xf numFmtId="205" fontId="23" fillId="0" borderId="46" xfId="9" applyNumberFormat="1" applyFont="1" applyBorder="1" applyAlignment="1">
      <alignment horizontal="right" vertical="center"/>
    </xf>
    <xf numFmtId="41" fontId="23" fillId="0" borderId="18" xfId="9" applyFont="1" applyBorder="1" applyAlignment="1">
      <alignment horizontal="center" vertical="center"/>
    </xf>
    <xf numFmtId="203" fontId="23" fillId="0" borderId="18" xfId="9" applyNumberFormat="1" applyFont="1" applyBorder="1" applyAlignment="1">
      <alignment horizontal="right" vertical="center"/>
    </xf>
    <xf numFmtId="205" fontId="23" fillId="0" borderId="18" xfId="9" applyNumberFormat="1" applyFont="1" applyBorder="1" applyAlignment="1">
      <alignment horizontal="right" vertical="center"/>
    </xf>
    <xf numFmtId="0" fontId="29" fillId="0" borderId="0" xfId="1" applyFont="1" applyAlignment="1">
      <alignment vertical="center"/>
    </xf>
    <xf numFmtId="176" fontId="29" fillId="0" borderId="0" xfId="9" applyNumberFormat="1" applyFont="1" applyAlignment="1">
      <alignment vertical="center"/>
    </xf>
    <xf numFmtId="0" fontId="85" fillId="0" borderId="0" xfId="1" applyFont="1" applyAlignment="1">
      <alignment horizontal="left" vertical="center"/>
    </xf>
    <xf numFmtId="176" fontId="83" fillId="0" borderId="21" xfId="9" applyNumberFormat="1" applyFont="1" applyBorder="1" applyAlignment="1">
      <alignment horizontal="left" vertical="center"/>
    </xf>
    <xf numFmtId="0" fontId="22" fillId="2" borderId="65" xfId="1" applyFont="1" applyFill="1" applyBorder="1" applyAlignment="1">
      <alignment horizontal="center" vertical="center" wrapText="1"/>
    </xf>
    <xf numFmtId="200" fontId="23" fillId="0" borderId="9" xfId="9" applyNumberFormat="1" applyFont="1" applyBorder="1" applyAlignment="1">
      <alignment horizontal="right" vertical="center"/>
    </xf>
    <xf numFmtId="189" fontId="23" fillId="0" borderId="9" xfId="9" applyNumberFormat="1" applyFont="1" applyBorder="1" applyAlignment="1">
      <alignment horizontal="right" vertical="center"/>
    </xf>
    <xf numFmtId="200" fontId="23" fillId="0" borderId="46" xfId="9" applyNumberFormat="1" applyFont="1" applyBorder="1" applyAlignment="1">
      <alignment horizontal="right" vertical="center"/>
    </xf>
    <xf numFmtId="189" fontId="23" fillId="0" borderId="46" xfId="9" applyNumberFormat="1" applyFont="1" applyBorder="1" applyAlignment="1">
      <alignment horizontal="right" vertical="center"/>
    </xf>
    <xf numFmtId="200" fontId="23" fillId="0" borderId="18" xfId="9" applyNumberFormat="1" applyFont="1" applyBorder="1" applyAlignment="1">
      <alignment horizontal="right" vertical="center"/>
    </xf>
    <xf numFmtId="0" fontId="22" fillId="0" borderId="49" xfId="1" applyNumberFormat="1" applyFont="1" applyBorder="1" applyAlignment="1">
      <alignment horizontal="center" vertical="center"/>
    </xf>
    <xf numFmtId="189" fontId="23" fillId="0" borderId="18" xfId="9" applyNumberFormat="1" applyFont="1" applyBorder="1" applyAlignment="1">
      <alignment horizontal="right" vertical="center"/>
    </xf>
    <xf numFmtId="200" fontId="10" fillId="0" borderId="0" xfId="9" applyNumberFormat="1" applyFont="1" applyFill="1" applyBorder="1" applyAlignment="1">
      <alignment horizontal="right" vertical="center"/>
    </xf>
    <xf numFmtId="0" fontId="8" fillId="0" borderId="0" xfId="1" applyNumberFormat="1" applyFont="1" applyFill="1" applyBorder="1" applyAlignment="1">
      <alignment horizontal="center" vertical="center"/>
    </xf>
    <xf numFmtId="189" fontId="10" fillId="0" borderId="0" xfId="9" applyNumberFormat="1" applyFont="1" applyFill="1" applyBorder="1" applyAlignment="1">
      <alignment horizontal="right" vertical="center"/>
    </xf>
    <xf numFmtId="200" fontId="10" fillId="0" borderId="0" xfId="9" applyNumberFormat="1" applyFont="1" applyBorder="1" applyAlignment="1">
      <alignment horizontal="right" vertical="center"/>
    </xf>
    <xf numFmtId="176" fontId="13" fillId="0" borderId="0" xfId="9" applyNumberFormat="1" applyFont="1" applyAlignment="1">
      <alignment vertical="center"/>
    </xf>
    <xf numFmtId="0" fontId="14" fillId="0" borderId="0" xfId="1" applyFont="1" applyBorder="1" applyAlignment="1">
      <alignment horizontal="right"/>
    </xf>
    <xf numFmtId="176" fontId="13" fillId="0" borderId="0" xfId="9" applyNumberFormat="1" applyFont="1" applyAlignment="1"/>
    <xf numFmtId="176" fontId="67" fillId="0" borderId="0" xfId="9" applyNumberFormat="1" applyFont="1" applyBorder="1" applyAlignment="1">
      <alignment vertical="center"/>
    </xf>
    <xf numFmtId="0" fontId="86" fillId="0" borderId="0" xfId="1" applyFont="1" applyAlignment="1">
      <alignment horizontal="left" vertical="center"/>
    </xf>
    <xf numFmtId="176" fontId="22" fillId="0" borderId="21" xfId="9" applyNumberFormat="1" applyFont="1" applyBorder="1" applyAlignment="1">
      <alignment horizontal="right" vertical="center" wrapText="1"/>
    </xf>
    <xf numFmtId="0" fontId="22" fillId="2" borderId="168" xfId="1" applyFont="1" applyFill="1" applyBorder="1" applyAlignment="1">
      <alignment horizontal="left" vertical="center" wrapText="1"/>
    </xf>
    <xf numFmtId="0" fontId="22" fillId="2" borderId="171" xfId="1" applyFont="1" applyFill="1" applyBorder="1" applyAlignment="1">
      <alignment horizontal="left" vertical="center" wrapText="1"/>
    </xf>
    <xf numFmtId="0" fontId="22" fillId="2" borderId="121" xfId="9" applyNumberFormat="1" applyFont="1" applyFill="1" applyBorder="1" applyAlignment="1">
      <alignment horizontal="center" vertical="center" wrapText="1"/>
    </xf>
    <xf numFmtId="201" fontId="23" fillId="0" borderId="28" xfId="9" applyNumberFormat="1" applyFont="1" applyBorder="1" applyAlignment="1">
      <alignment horizontal="right" vertical="center"/>
    </xf>
    <xf numFmtId="200" fontId="23" fillId="0" borderId="28" xfId="9" applyNumberFormat="1" applyFont="1" applyBorder="1" applyAlignment="1">
      <alignment horizontal="center" vertical="center"/>
    </xf>
    <xf numFmtId="0" fontId="22" fillId="0" borderId="54" xfId="1" applyNumberFormat="1" applyFont="1" applyBorder="1" applyAlignment="1">
      <alignment horizontal="center" vertical="center"/>
    </xf>
    <xf numFmtId="187" fontId="23" fillId="0" borderId="23" xfId="9" applyNumberFormat="1" applyFont="1" applyBorder="1" applyAlignment="1">
      <alignment horizontal="right" vertical="center"/>
    </xf>
    <xf numFmtId="201" fontId="23" fillId="0" borderId="9" xfId="9" applyNumberFormat="1" applyFont="1" applyBorder="1" applyAlignment="1">
      <alignment horizontal="right" vertical="center"/>
    </xf>
    <xf numFmtId="209" fontId="23" fillId="0" borderId="9" xfId="9" applyNumberFormat="1" applyFont="1" applyBorder="1" applyAlignment="1">
      <alignment horizontal="right" vertical="center"/>
    </xf>
    <xf numFmtId="201" fontId="23" fillId="0" borderId="32" xfId="9" applyNumberFormat="1" applyFont="1" applyBorder="1" applyAlignment="1">
      <alignment horizontal="right" vertical="center"/>
    </xf>
    <xf numFmtId="0" fontId="22" fillId="0" borderId="59" xfId="1" applyNumberFormat="1" applyFont="1" applyBorder="1" applyAlignment="1">
      <alignment horizontal="center" vertical="center"/>
    </xf>
    <xf numFmtId="187" fontId="23" fillId="0" borderId="32" xfId="9" applyNumberFormat="1" applyFont="1" applyBorder="1" applyAlignment="1">
      <alignment horizontal="right" vertical="center"/>
    </xf>
    <xf numFmtId="201" fontId="23" fillId="0" borderId="18" xfId="9" applyNumberFormat="1" applyFont="1" applyBorder="1" applyAlignment="1">
      <alignment horizontal="right" vertical="center"/>
    </xf>
    <xf numFmtId="187" fontId="23" fillId="0" borderId="18" xfId="9" applyNumberFormat="1" applyFont="1" applyFill="1" applyBorder="1" applyAlignment="1">
      <alignment horizontal="right" vertical="center"/>
    </xf>
    <xf numFmtId="0" fontId="8" fillId="0" borderId="0" xfId="1" applyFont="1" applyBorder="1" applyAlignment="1">
      <alignment vertical="center" wrapText="1"/>
    </xf>
    <xf numFmtId="176" fontId="88" fillId="0" borderId="0" xfId="9" applyNumberFormat="1" applyFont="1" applyAlignment="1">
      <alignment vertical="center"/>
    </xf>
    <xf numFmtId="0" fontId="88" fillId="0" borderId="0" xfId="1" applyFont="1" applyAlignment="1">
      <alignment vertical="center"/>
    </xf>
    <xf numFmtId="210" fontId="89" fillId="0" borderId="0" xfId="9" applyNumberFormat="1" applyFont="1" applyBorder="1" applyAlignment="1">
      <alignment horizontal="right" vertical="center"/>
    </xf>
    <xf numFmtId="41" fontId="23" fillId="0" borderId="28" xfId="9" applyFont="1" applyBorder="1" applyAlignment="1">
      <alignment horizontal="right" vertical="center"/>
    </xf>
    <xf numFmtId="41" fontId="23" fillId="0" borderId="23" xfId="9" applyNumberFormat="1" applyFont="1" applyBorder="1" applyAlignment="1">
      <alignment horizontal="right" vertical="center"/>
    </xf>
    <xf numFmtId="41" fontId="23" fillId="0" borderId="28" xfId="9" applyNumberFormat="1" applyFont="1" applyBorder="1" applyAlignment="1">
      <alignment horizontal="right" vertical="center"/>
    </xf>
    <xf numFmtId="41" fontId="23" fillId="0" borderId="9" xfId="9" applyNumberFormat="1" applyFont="1" applyBorder="1" applyAlignment="1">
      <alignment horizontal="right" vertical="center"/>
    </xf>
    <xf numFmtId="0" fontId="2" fillId="0" borderId="0" xfId="1" applyFont="1" applyBorder="1"/>
    <xf numFmtId="41" fontId="23" fillId="0" borderId="32" xfId="9" applyFont="1" applyBorder="1" applyAlignment="1">
      <alignment horizontal="right" vertical="center"/>
    </xf>
    <xf numFmtId="41" fontId="23" fillId="0" borderId="32" xfId="9" applyNumberFormat="1" applyFont="1" applyBorder="1" applyAlignment="1">
      <alignment horizontal="right" vertical="center"/>
    </xf>
    <xf numFmtId="201" fontId="10" fillId="0" borderId="0" xfId="9" applyNumberFormat="1" applyFont="1" applyBorder="1" applyAlignment="1">
      <alignment horizontal="right" vertical="center"/>
    </xf>
    <xf numFmtId="41" fontId="23" fillId="0" borderId="18" xfId="9" applyFont="1" applyBorder="1" applyAlignment="1">
      <alignment horizontal="right" vertical="center"/>
    </xf>
    <xf numFmtId="41" fontId="23" fillId="0" borderId="18" xfId="9" applyNumberFormat="1" applyFont="1" applyBorder="1" applyAlignment="1">
      <alignment horizontal="right" vertical="center"/>
    </xf>
    <xf numFmtId="176" fontId="17" fillId="0" borderId="0" xfId="9" applyNumberFormat="1" applyFont="1" applyAlignment="1">
      <alignment vertical="center"/>
    </xf>
    <xf numFmtId="0" fontId="22" fillId="2" borderId="19" xfId="9" applyNumberFormat="1" applyFont="1" applyFill="1" applyBorder="1" applyAlignment="1">
      <alignment horizontal="center" vertical="center" wrapText="1"/>
    </xf>
    <xf numFmtId="0" fontId="22" fillId="0" borderId="41" xfId="1" applyNumberFormat="1" applyFont="1" applyBorder="1" applyAlignment="1">
      <alignment horizontal="left" vertical="center" indent="1"/>
    </xf>
    <xf numFmtId="200" fontId="23" fillId="0" borderId="12" xfId="9" applyNumberFormat="1" applyFont="1" applyBorder="1" applyAlignment="1">
      <alignment horizontal="right" vertical="center"/>
    </xf>
    <xf numFmtId="200" fontId="23" fillId="0" borderId="11" xfId="9" applyNumberFormat="1" applyFont="1" applyBorder="1" applyAlignment="1">
      <alignment horizontal="right" vertical="center"/>
    </xf>
    <xf numFmtId="0" fontId="22" fillId="0" borderId="42" xfId="1" applyNumberFormat="1" applyFont="1" applyBorder="1" applyAlignment="1">
      <alignment horizontal="left" vertical="center" indent="1" shrinkToFit="1"/>
    </xf>
    <xf numFmtId="198" fontId="23" fillId="0" borderId="12" xfId="9" applyNumberFormat="1" applyFont="1" applyBorder="1" applyAlignment="1">
      <alignment horizontal="right" vertical="center"/>
    </xf>
    <xf numFmtId="0" fontId="22" fillId="0" borderId="42" xfId="1" applyNumberFormat="1" applyFont="1" applyBorder="1" applyAlignment="1">
      <alignment horizontal="left" vertical="center" indent="1"/>
    </xf>
    <xf numFmtId="0" fontId="22" fillId="0" borderId="43" xfId="1" applyNumberFormat="1" applyFont="1" applyBorder="1" applyAlignment="1">
      <alignment horizontal="left" vertical="center" indent="1"/>
    </xf>
    <xf numFmtId="200" fontId="23" fillId="0" borderId="10" xfId="9" applyNumberFormat="1" applyFont="1" applyBorder="1" applyAlignment="1">
      <alignment horizontal="right" vertical="center"/>
    </xf>
    <xf numFmtId="0" fontId="22" fillId="0" borderId="44" xfId="1" applyNumberFormat="1" applyFont="1" applyBorder="1" applyAlignment="1">
      <alignment horizontal="left" vertical="center" indent="1" shrinkToFit="1"/>
    </xf>
    <xf numFmtId="198" fontId="23" fillId="0" borderId="9" xfId="9" applyNumberFormat="1" applyFont="1" applyBorder="1" applyAlignment="1">
      <alignment horizontal="right" vertical="center"/>
    </xf>
    <xf numFmtId="0" fontId="22" fillId="0" borderId="44" xfId="1" applyNumberFormat="1" applyFont="1" applyBorder="1" applyAlignment="1">
      <alignment horizontal="left" vertical="center" indent="1"/>
    </xf>
    <xf numFmtId="0" fontId="22" fillId="0" borderId="43" xfId="1" applyNumberFormat="1" applyFont="1" applyBorder="1" applyAlignment="1">
      <alignment horizontal="left" vertical="center" indent="2"/>
    </xf>
    <xf numFmtId="0" fontId="37" fillId="0" borderId="44" xfId="1" applyNumberFormat="1" applyFont="1" applyBorder="1" applyAlignment="1">
      <alignment horizontal="left" vertical="center" indent="1" shrinkToFit="1"/>
    </xf>
    <xf numFmtId="0" fontId="37" fillId="0" borderId="44" xfId="1" applyNumberFormat="1" applyFont="1" applyBorder="1" applyAlignment="1">
      <alignment horizontal="left" vertical="center" indent="1"/>
    </xf>
    <xf numFmtId="0" fontId="22" fillId="0" borderId="43" xfId="1" applyFont="1" applyBorder="1" applyAlignment="1">
      <alignment horizontal="left" vertical="center" indent="2"/>
    </xf>
    <xf numFmtId="0" fontId="37" fillId="0" borderId="44" xfId="1" applyFont="1" applyBorder="1" applyAlignment="1">
      <alignment horizontal="left" vertical="center" indent="1" shrinkToFit="1"/>
    </xf>
    <xf numFmtId="0" fontId="37" fillId="0" borderId="44" xfId="1" applyFont="1" applyBorder="1" applyAlignment="1">
      <alignment horizontal="left" vertical="center" indent="1"/>
    </xf>
    <xf numFmtId="198" fontId="23" fillId="0" borderId="46" xfId="9" applyNumberFormat="1" applyFont="1" applyBorder="1" applyAlignment="1">
      <alignment horizontal="right" vertical="center"/>
    </xf>
    <xf numFmtId="0" fontId="22" fillId="0" borderId="173" xfId="1" applyFont="1" applyBorder="1" applyAlignment="1">
      <alignment horizontal="left" vertical="center" indent="1"/>
    </xf>
    <xf numFmtId="198" fontId="23" fillId="0" borderId="38" xfId="9" applyNumberFormat="1" applyFont="1" applyBorder="1" applyAlignment="1">
      <alignment horizontal="right" vertical="center"/>
    </xf>
    <xf numFmtId="198" fontId="23" fillId="0" borderId="121" xfId="9" applyNumberFormat="1" applyFont="1" applyBorder="1" applyAlignment="1">
      <alignment horizontal="right" vertical="center"/>
    </xf>
    <xf numFmtId="0" fontId="22" fillId="0" borderId="63" xfId="1" applyFont="1" applyBorder="1" applyAlignment="1">
      <alignment horizontal="left" vertical="center" indent="1" shrinkToFit="1"/>
    </xf>
    <xf numFmtId="0" fontId="22" fillId="0" borderId="63" xfId="1" applyFont="1" applyBorder="1" applyAlignment="1">
      <alignment horizontal="left" vertical="center" indent="1"/>
    </xf>
    <xf numFmtId="0" fontId="8" fillId="0" borderId="13" xfId="1" applyFont="1" applyBorder="1" applyAlignment="1">
      <alignment horizontal="left" vertical="center" wrapText="1"/>
    </xf>
    <xf numFmtId="0" fontId="86" fillId="0" borderId="0" xfId="1" applyFont="1" applyAlignment="1">
      <alignment horizontal="left" vertical="center" wrapText="1"/>
    </xf>
    <xf numFmtId="41" fontId="37" fillId="0" borderId="0" xfId="9" applyFont="1" applyAlignment="1">
      <alignment vertical="center"/>
    </xf>
    <xf numFmtId="41" fontId="22" fillId="0" borderId="0" xfId="9" applyFont="1" applyAlignment="1">
      <alignment horizontal="left" vertical="center"/>
    </xf>
    <xf numFmtId="41" fontId="37" fillId="0" borderId="21" xfId="9" applyFont="1" applyBorder="1" applyAlignment="1">
      <alignment vertical="center"/>
    </xf>
    <xf numFmtId="41" fontId="22" fillId="0" borderId="21" xfId="9" applyFont="1" applyBorder="1" applyAlignment="1">
      <alignment horizontal="left" vertical="center"/>
    </xf>
    <xf numFmtId="189" fontId="23" fillId="0" borderId="28" xfId="9" applyNumberFormat="1" applyFont="1" applyBorder="1" applyAlignment="1">
      <alignment horizontal="right" vertical="center"/>
    </xf>
    <xf numFmtId="189" fontId="23" fillId="0" borderId="23" xfId="9" applyNumberFormat="1" applyFont="1" applyBorder="1" applyAlignment="1">
      <alignment horizontal="right" vertical="center"/>
    </xf>
    <xf numFmtId="189" fontId="23" fillId="0" borderId="25" xfId="9" applyNumberFormat="1" applyFont="1" applyBorder="1" applyAlignment="1">
      <alignment horizontal="right" vertical="center"/>
    </xf>
    <xf numFmtId="176" fontId="23" fillId="0" borderId="23" xfId="9" applyNumberFormat="1" applyFont="1" applyBorder="1" applyAlignment="1">
      <alignment vertical="center"/>
    </xf>
    <xf numFmtId="41" fontId="23" fillId="0" borderId="25" xfId="9" applyFont="1" applyBorder="1" applyAlignment="1">
      <alignment vertical="center"/>
    </xf>
    <xf numFmtId="41" fontId="23" fillId="0" borderId="10" xfId="9" applyFont="1" applyBorder="1" applyAlignment="1">
      <alignment horizontal="right" vertical="center"/>
    </xf>
    <xf numFmtId="176" fontId="23" fillId="0" borderId="10" xfId="9" applyNumberFormat="1" applyFont="1" applyBorder="1" applyAlignment="1">
      <alignment vertical="center"/>
    </xf>
    <xf numFmtId="211" fontId="23" fillId="0" borderId="8" xfId="9" applyNumberFormat="1" applyFont="1" applyBorder="1" applyAlignment="1">
      <alignment horizontal="right" vertical="center"/>
    </xf>
    <xf numFmtId="211" fontId="23" fillId="0" borderId="8" xfId="9" applyNumberFormat="1" applyFont="1" applyFill="1" applyBorder="1" applyAlignment="1">
      <alignment horizontal="right" vertical="center"/>
    </xf>
    <xf numFmtId="189" fontId="23" fillId="0" borderId="8" xfId="9" applyNumberFormat="1" applyFont="1" applyBorder="1" applyAlignment="1">
      <alignment horizontal="right" vertical="center"/>
    </xf>
    <xf numFmtId="189" fontId="23" fillId="0" borderId="61" xfId="9" applyNumberFormat="1" applyFont="1" applyBorder="1" applyAlignment="1">
      <alignment horizontal="right" vertical="center"/>
    </xf>
    <xf numFmtId="189" fontId="23" fillId="0" borderId="32" xfId="9" applyNumberFormat="1" applyFont="1" applyBorder="1" applyAlignment="1">
      <alignment horizontal="right" vertical="center"/>
    </xf>
    <xf numFmtId="41" fontId="23" fillId="0" borderId="117" xfId="9" applyFont="1" applyBorder="1" applyAlignment="1">
      <alignment horizontal="right" vertical="center"/>
    </xf>
    <xf numFmtId="189" fontId="23" fillId="0" borderId="58" xfId="9" applyNumberFormat="1" applyFont="1" applyBorder="1" applyAlignment="1">
      <alignment horizontal="right" vertical="center"/>
    </xf>
    <xf numFmtId="41" fontId="23" fillId="0" borderId="19" xfId="9" applyFont="1" applyBorder="1" applyAlignment="1">
      <alignment horizontal="right" vertical="center"/>
    </xf>
    <xf numFmtId="189" fontId="23" fillId="0" borderId="17" xfId="9" applyNumberFormat="1" applyFont="1" applyBorder="1" applyAlignment="1">
      <alignment horizontal="right" vertical="center"/>
    </xf>
    <xf numFmtId="0" fontId="37" fillId="0" borderId="21" xfId="1" applyFont="1" applyBorder="1" applyAlignment="1">
      <alignment horizontal="left" vertical="center"/>
    </xf>
    <xf numFmtId="176" fontId="74" fillId="0" borderId="21" xfId="9" applyNumberFormat="1" applyFont="1" applyBorder="1" applyAlignment="1">
      <alignment horizontal="left" vertical="center"/>
    </xf>
    <xf numFmtId="0" fontId="22" fillId="0" borderId="0" xfId="1" applyFont="1" applyAlignment="1">
      <alignment horizontal="right" vertical="center"/>
    </xf>
    <xf numFmtId="206" fontId="23" fillId="0" borderId="28" xfId="9" applyNumberFormat="1" applyFont="1" applyBorder="1" applyAlignment="1">
      <alignment horizontal="right" vertical="center"/>
    </xf>
    <xf numFmtId="206" fontId="23" fillId="0" borderId="25" xfId="9" applyNumberFormat="1" applyFont="1" applyBorder="1" applyAlignment="1">
      <alignment horizontal="right" vertical="center"/>
    </xf>
    <xf numFmtId="206" fontId="23" fillId="0" borderId="23" xfId="9" applyNumberFormat="1" applyFont="1" applyBorder="1" applyAlignment="1">
      <alignment horizontal="right" vertical="center"/>
    </xf>
    <xf numFmtId="43" fontId="23" fillId="0" borderId="54" xfId="9" applyNumberFormat="1" applyFont="1" applyBorder="1" applyAlignment="1">
      <alignment horizontal="right" vertical="center"/>
    </xf>
    <xf numFmtId="206" fontId="23" fillId="0" borderId="10" xfId="9" applyNumberFormat="1" applyFont="1" applyBorder="1" applyAlignment="1">
      <alignment horizontal="right" vertical="center"/>
    </xf>
    <xf numFmtId="43" fontId="23" fillId="0" borderId="44" xfId="9" applyNumberFormat="1" applyFont="1" applyBorder="1" applyAlignment="1">
      <alignment horizontal="right" vertical="center"/>
    </xf>
    <xf numFmtId="206" fontId="23" fillId="0" borderId="9" xfId="9" applyNumberFormat="1" applyFont="1" applyBorder="1" applyAlignment="1">
      <alignment horizontal="center" vertical="center"/>
    </xf>
    <xf numFmtId="43" fontId="23" fillId="0" borderId="44" xfId="9" applyNumberFormat="1" applyFont="1" applyBorder="1" applyAlignment="1">
      <alignment horizontal="center" vertical="center"/>
    </xf>
    <xf numFmtId="206" fontId="25" fillId="0" borderId="9" xfId="9" applyNumberFormat="1" applyFont="1" applyBorder="1" applyAlignment="1">
      <alignment horizontal="right" vertical="center"/>
    </xf>
    <xf numFmtId="180" fontId="25" fillId="0" borderId="44" xfId="9" applyNumberFormat="1" applyFont="1" applyBorder="1" applyAlignment="1">
      <alignment horizontal="right" vertical="center"/>
    </xf>
    <xf numFmtId="206" fontId="25" fillId="0" borderId="46" xfId="9" applyNumberFormat="1" applyFont="1" applyBorder="1" applyAlignment="1">
      <alignment horizontal="right" vertical="center"/>
    </xf>
    <xf numFmtId="180" fontId="25" fillId="0" borderId="47" xfId="9" applyNumberFormat="1" applyFont="1" applyBorder="1" applyAlignment="1">
      <alignment horizontal="right" vertical="center"/>
    </xf>
    <xf numFmtId="206" fontId="25" fillId="0" borderId="18" xfId="9" applyNumberFormat="1" applyFont="1" applyBorder="1" applyAlignment="1">
      <alignment horizontal="right" vertical="center"/>
    </xf>
    <xf numFmtId="180" fontId="25" fillId="0" borderId="49" xfId="9" applyNumberFormat="1" applyFont="1" applyBorder="1" applyAlignment="1">
      <alignment horizontal="right" vertical="center"/>
    </xf>
    <xf numFmtId="176" fontId="22" fillId="0" borderId="0" xfId="9" applyNumberFormat="1" applyFont="1" applyAlignment="1">
      <alignment vertical="center"/>
    </xf>
    <xf numFmtId="212" fontId="5" fillId="0" borderId="0" xfId="9" applyNumberFormat="1" applyFont="1" applyAlignment="1">
      <alignment vertical="center"/>
    </xf>
    <xf numFmtId="213" fontId="8" fillId="0" borderId="0" xfId="1" applyNumberFormat="1" applyFont="1" applyBorder="1" applyAlignment="1">
      <alignment vertical="center"/>
    </xf>
    <xf numFmtId="190" fontId="8" fillId="0" borderId="0" xfId="1" applyNumberFormat="1" applyFont="1" applyAlignment="1">
      <alignment vertical="center"/>
    </xf>
    <xf numFmtId="176" fontId="9" fillId="0" borderId="21" xfId="9" applyNumberFormat="1" applyFont="1" applyBorder="1" applyAlignment="1">
      <alignment horizontal="left" vertical="center"/>
    </xf>
    <xf numFmtId="180" fontId="94" fillId="0" borderId="21" xfId="9" applyNumberFormat="1" applyFont="1" applyBorder="1" applyAlignment="1">
      <alignment horizontal="left" vertical="center"/>
    </xf>
    <xf numFmtId="176" fontId="94" fillId="0" borderId="21" xfId="9" applyNumberFormat="1" applyFont="1" applyBorder="1" applyAlignment="1">
      <alignment horizontal="left" vertical="center"/>
    </xf>
    <xf numFmtId="212" fontId="94" fillId="0" borderId="21" xfId="9" applyNumberFormat="1" applyFont="1" applyBorder="1" applyAlignment="1">
      <alignment horizontal="left" vertical="center"/>
    </xf>
    <xf numFmtId="213" fontId="29" fillId="0" borderId="0" xfId="9" applyNumberFormat="1" applyFont="1" applyBorder="1" applyAlignment="1">
      <alignment horizontal="left" vertical="center"/>
    </xf>
    <xf numFmtId="213" fontId="94" fillId="0" borderId="0" xfId="9" applyNumberFormat="1" applyFont="1" applyBorder="1" applyAlignment="1">
      <alignment horizontal="left" vertical="center"/>
    </xf>
    <xf numFmtId="180" fontId="94" fillId="0" borderId="0" xfId="9" applyNumberFormat="1" applyFont="1" applyBorder="1" applyAlignment="1">
      <alignment horizontal="left" vertical="center"/>
    </xf>
    <xf numFmtId="0" fontId="8" fillId="2" borderId="174" xfId="1" applyFont="1" applyFill="1" applyBorder="1" applyAlignment="1">
      <alignment horizontal="center" vertical="center" wrapText="1"/>
    </xf>
    <xf numFmtId="3" fontId="8" fillId="2" borderId="3" xfId="1" applyNumberFormat="1" applyFont="1" applyFill="1" applyBorder="1" applyAlignment="1">
      <alignment horizontal="center" vertical="center" wrapText="1"/>
    </xf>
    <xf numFmtId="212" fontId="8" fillId="2" borderId="3" xfId="9" applyNumberFormat="1" applyFont="1" applyFill="1" applyBorder="1" applyAlignment="1">
      <alignment horizontal="center" vertical="center" wrapText="1"/>
    </xf>
    <xf numFmtId="3" fontId="8" fillId="2" borderId="65" xfId="1" applyNumberFormat="1" applyFont="1" applyFill="1" applyBorder="1" applyAlignment="1">
      <alignment horizontal="center" vertical="center" wrapText="1"/>
    </xf>
    <xf numFmtId="214" fontId="10" fillId="0" borderId="9" xfId="9" applyNumberFormat="1" applyFont="1" applyBorder="1" applyAlignment="1">
      <alignment horizontal="right" vertical="center"/>
    </xf>
    <xf numFmtId="215" fontId="10" fillId="0" borderId="44" xfId="9" applyNumberFormat="1" applyFont="1" applyBorder="1" applyAlignment="1">
      <alignment horizontal="right" vertical="center"/>
    </xf>
    <xf numFmtId="214" fontId="10" fillId="0" borderId="32" xfId="9" applyNumberFormat="1" applyFont="1" applyBorder="1" applyAlignment="1">
      <alignment horizontal="right" vertical="center"/>
    </xf>
    <xf numFmtId="215" fontId="10" fillId="0" borderId="59" xfId="9" applyNumberFormat="1" applyFont="1" applyBorder="1" applyAlignment="1">
      <alignment horizontal="right" vertical="center"/>
    </xf>
    <xf numFmtId="214" fontId="10" fillId="0" borderId="9" xfId="9" applyNumberFormat="1" applyFont="1" applyFill="1" applyBorder="1" applyAlignment="1">
      <alignment horizontal="right" vertical="center"/>
    </xf>
    <xf numFmtId="215" fontId="10" fillId="0" borderId="44" xfId="9" applyNumberFormat="1" applyFont="1" applyFill="1" applyBorder="1" applyAlignment="1">
      <alignment horizontal="right" vertical="center"/>
    </xf>
    <xf numFmtId="214" fontId="10" fillId="0" borderId="18" xfId="9" applyNumberFormat="1" applyFont="1" applyFill="1" applyBorder="1" applyAlignment="1">
      <alignment horizontal="right" vertical="center"/>
    </xf>
    <xf numFmtId="215" fontId="10" fillId="0" borderId="49" xfId="9" applyNumberFormat="1" applyFont="1" applyFill="1" applyBorder="1" applyAlignment="1">
      <alignment horizontal="right" vertical="center"/>
    </xf>
    <xf numFmtId="183" fontId="8" fillId="0" borderId="0" xfId="9" applyNumberFormat="1" applyFont="1" applyBorder="1" applyAlignment="1">
      <alignment horizontal="center" vertical="center"/>
    </xf>
    <xf numFmtId="212" fontId="8" fillId="0" borderId="0" xfId="9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right"/>
    </xf>
    <xf numFmtId="176" fontId="8" fillId="0" borderId="84" xfId="9" applyNumberFormat="1" applyFont="1" applyBorder="1" applyAlignment="1">
      <alignment vertical="center"/>
    </xf>
    <xf numFmtId="176" fontId="5" fillId="0" borderId="13" xfId="9" applyNumberFormat="1" applyFont="1" applyBorder="1" applyAlignment="1">
      <alignment vertical="center"/>
    </xf>
    <xf numFmtId="0" fontId="8" fillId="0" borderId="84" xfId="1" applyFont="1" applyBorder="1" applyAlignment="1">
      <alignment vertical="center"/>
    </xf>
    <xf numFmtId="213" fontId="8" fillId="0" borderId="14" xfId="1" applyNumberFormat="1" applyFont="1" applyBorder="1" applyAlignment="1">
      <alignment vertical="center"/>
    </xf>
    <xf numFmtId="176" fontId="8" fillId="0" borderId="7" xfId="9" applyNumberFormat="1" applyFont="1" applyBorder="1" applyAlignment="1">
      <alignment vertical="center"/>
    </xf>
    <xf numFmtId="176" fontId="5" fillId="0" borderId="0" xfId="9" applyNumberFormat="1" applyFont="1" applyBorder="1" applyAlignment="1">
      <alignment vertical="center"/>
    </xf>
    <xf numFmtId="212" fontId="5" fillId="0" borderId="7" xfId="9" applyNumberFormat="1" applyFont="1" applyBorder="1" applyAlignment="1">
      <alignment vertical="center"/>
    </xf>
    <xf numFmtId="213" fontId="8" fillId="0" borderId="15" xfId="1" applyNumberFormat="1" applyFont="1" applyBorder="1" applyAlignment="1">
      <alignment vertical="center"/>
    </xf>
    <xf numFmtId="188" fontId="8" fillId="0" borderId="15" xfId="10" applyNumberFormat="1" applyFont="1" applyBorder="1" applyAlignment="1">
      <alignment vertical="center"/>
    </xf>
    <xf numFmtId="176" fontId="8" fillId="0" borderId="16" xfId="9" applyNumberFormat="1" applyFont="1" applyBorder="1" applyAlignment="1">
      <alignment vertical="center"/>
    </xf>
    <xf numFmtId="212" fontId="5" fillId="0" borderId="16" xfId="9" applyNumberFormat="1" applyFont="1" applyBorder="1" applyAlignment="1">
      <alignment vertical="center"/>
    </xf>
    <xf numFmtId="213" fontId="8" fillId="0" borderId="21" xfId="1" applyNumberFormat="1" applyFont="1" applyBorder="1" applyAlignment="1">
      <alignment vertical="center"/>
    </xf>
    <xf numFmtId="213" fontId="8" fillId="0" borderId="20" xfId="1" applyNumberFormat="1" applyFont="1" applyBorder="1" applyAlignment="1">
      <alignment vertical="center"/>
    </xf>
    <xf numFmtId="176" fontId="18" fillId="0" borderId="0" xfId="9" applyNumberFormat="1" applyFont="1" applyAlignment="1">
      <alignment vertical="center"/>
    </xf>
    <xf numFmtId="216" fontId="8" fillId="0" borderId="0" xfId="1" applyNumberFormat="1" applyFont="1" applyAlignment="1">
      <alignment vertical="center"/>
    </xf>
    <xf numFmtId="213" fontId="8" fillId="2" borderId="3" xfId="1" applyNumberFormat="1" applyFont="1" applyFill="1" applyBorder="1" applyAlignment="1">
      <alignment horizontal="center" vertical="center" wrapText="1"/>
    </xf>
    <xf numFmtId="0" fontId="8" fillId="2" borderId="65" xfId="1" applyFont="1" applyFill="1" applyBorder="1" applyAlignment="1">
      <alignment horizontal="center" vertical="center" wrapText="1"/>
    </xf>
    <xf numFmtId="215" fontId="10" fillId="0" borderId="9" xfId="9" applyNumberFormat="1" applyFont="1" applyBorder="1" applyAlignment="1">
      <alignment horizontal="right" vertical="center"/>
    </xf>
    <xf numFmtId="215" fontId="10" fillId="0" borderId="32" xfId="9" applyNumberFormat="1" applyFont="1" applyBorder="1" applyAlignment="1">
      <alignment horizontal="right" vertical="center"/>
    </xf>
    <xf numFmtId="215" fontId="10" fillId="0" borderId="9" xfId="9" applyNumberFormat="1" applyFont="1" applyFill="1" applyBorder="1" applyAlignment="1">
      <alignment horizontal="right" vertical="center"/>
    </xf>
    <xf numFmtId="215" fontId="10" fillId="0" borderId="18" xfId="9" applyNumberFormat="1" applyFont="1" applyFill="1" applyBorder="1" applyAlignment="1">
      <alignment horizontal="right" vertical="center"/>
    </xf>
    <xf numFmtId="213" fontId="8" fillId="0" borderId="0" xfId="9" applyNumberFormat="1" applyFont="1" applyBorder="1" applyAlignment="1">
      <alignment horizontal="center" vertical="center"/>
    </xf>
    <xf numFmtId="190" fontId="8" fillId="0" borderId="0" xfId="9" applyNumberFormat="1" applyFont="1" applyBorder="1" applyAlignment="1">
      <alignment horizontal="center" vertical="center"/>
    </xf>
    <xf numFmtId="0" fontId="14" fillId="0" borderId="0" xfId="9" applyNumberFormat="1" applyFont="1" applyBorder="1" applyAlignment="1">
      <alignment horizontal="left"/>
    </xf>
    <xf numFmtId="212" fontId="14" fillId="0" borderId="0" xfId="9" applyNumberFormat="1" applyFont="1" applyBorder="1" applyAlignment="1">
      <alignment horizontal="left"/>
    </xf>
    <xf numFmtId="213" fontId="14" fillId="0" borderId="0" xfId="1" applyNumberFormat="1" applyFont="1" applyAlignment="1">
      <alignment horizontal="left"/>
    </xf>
    <xf numFmtId="213" fontId="14" fillId="0" borderId="0" xfId="9" applyNumberFormat="1" applyFont="1" applyBorder="1" applyAlignment="1">
      <alignment horizontal="left"/>
    </xf>
    <xf numFmtId="0" fontId="14" fillId="0" borderId="0" xfId="9" applyNumberFormat="1" applyFont="1" applyBorder="1" applyAlignment="1">
      <alignment horizontal="right"/>
    </xf>
    <xf numFmtId="0" fontId="22" fillId="2" borderId="2" xfId="1" applyFont="1" applyFill="1" applyBorder="1" applyAlignment="1">
      <alignment horizontal="center" vertical="center" wrapText="1"/>
    </xf>
    <xf numFmtId="0" fontId="22" fillId="0" borderId="25" xfId="1" applyNumberFormat="1" applyFont="1" applyBorder="1" applyAlignment="1">
      <alignment horizontal="center" vertical="center"/>
    </xf>
    <xf numFmtId="217" fontId="23" fillId="0" borderId="28" xfId="9" applyNumberFormat="1" applyFont="1" applyBorder="1" applyAlignment="1">
      <alignment horizontal="right" vertical="center"/>
    </xf>
    <xf numFmtId="217" fontId="23" fillId="0" borderId="28" xfId="9" applyNumberFormat="1" applyFont="1" applyBorder="1" applyAlignment="1">
      <alignment vertical="center"/>
    </xf>
    <xf numFmtId="41" fontId="23" fillId="0" borderId="54" xfId="9" applyFont="1" applyBorder="1" applyAlignment="1">
      <alignment horizontal="right" vertical="center"/>
    </xf>
    <xf numFmtId="0" fontId="22" fillId="0" borderId="58" xfId="1" applyNumberFormat="1" applyFont="1" applyBorder="1" applyAlignment="1">
      <alignment horizontal="center" vertical="center"/>
    </xf>
    <xf numFmtId="217" fontId="23" fillId="0" borderId="32" xfId="9" applyNumberFormat="1" applyFont="1" applyBorder="1" applyAlignment="1">
      <alignment horizontal="right" vertical="center"/>
    </xf>
    <xf numFmtId="217" fontId="23" fillId="0" borderId="32" xfId="9" applyNumberFormat="1" applyFont="1" applyBorder="1" applyAlignment="1">
      <alignment vertical="center"/>
    </xf>
    <xf numFmtId="41" fontId="23" fillId="0" borderId="59" xfId="9" applyFont="1" applyBorder="1" applyAlignment="1">
      <alignment horizontal="right" vertical="center"/>
    </xf>
    <xf numFmtId="0" fontId="22" fillId="0" borderId="8" xfId="1" applyNumberFormat="1" applyFont="1" applyBorder="1" applyAlignment="1">
      <alignment horizontal="center" vertical="center"/>
    </xf>
    <xf numFmtId="217" fontId="23" fillId="0" borderId="9" xfId="9" applyNumberFormat="1" applyFont="1" applyBorder="1" applyAlignment="1">
      <alignment horizontal="right" vertical="center"/>
    </xf>
    <xf numFmtId="217" fontId="23" fillId="0" borderId="9" xfId="9" applyNumberFormat="1" applyFont="1" applyBorder="1" applyAlignment="1">
      <alignment vertical="center"/>
    </xf>
    <xf numFmtId="41" fontId="23" fillId="0" borderId="44" xfId="9" applyFont="1" applyBorder="1" applyAlignment="1">
      <alignment horizontal="right" vertical="center"/>
    </xf>
    <xf numFmtId="217" fontId="23" fillId="0" borderId="9" xfId="9" applyNumberFormat="1" applyFont="1" applyFill="1" applyBorder="1" applyAlignment="1">
      <alignment horizontal="right" vertical="center"/>
    </xf>
    <xf numFmtId="217" fontId="23" fillId="0" borderId="9" xfId="9" applyNumberFormat="1" applyFont="1" applyFill="1" applyBorder="1" applyAlignment="1">
      <alignment vertical="center"/>
    </xf>
    <xf numFmtId="41" fontId="23" fillId="0" borderId="44" xfId="9" applyFont="1" applyFill="1" applyBorder="1" applyAlignment="1">
      <alignment horizontal="right" vertical="center"/>
    </xf>
    <xf numFmtId="217" fontId="23" fillId="0" borderId="46" xfId="9" applyNumberFormat="1" applyFont="1" applyFill="1" applyBorder="1" applyAlignment="1">
      <alignment horizontal="right" vertical="center"/>
    </xf>
    <xf numFmtId="0" fontId="22" fillId="0" borderId="43" xfId="1" applyNumberFormat="1" applyFont="1" applyBorder="1" applyAlignment="1">
      <alignment horizontal="center" vertical="center" shrinkToFit="1"/>
    </xf>
    <xf numFmtId="179" fontId="2" fillId="0" borderId="0" xfId="1" applyNumberFormat="1" applyFont="1"/>
    <xf numFmtId="0" fontId="22" fillId="0" borderId="48" xfId="1" applyNumberFormat="1" applyFont="1" applyBorder="1" applyAlignment="1">
      <alignment horizontal="center" vertical="center" shrinkToFit="1"/>
    </xf>
    <xf numFmtId="217" fontId="23" fillId="0" borderId="18" xfId="9" applyNumberFormat="1" applyFont="1" applyFill="1" applyBorder="1" applyAlignment="1">
      <alignment horizontal="right" vertical="center"/>
    </xf>
    <xf numFmtId="41" fontId="23" fillId="0" borderId="49" xfId="9" applyFont="1" applyFill="1" applyBorder="1" applyAlignment="1">
      <alignment horizontal="right" vertical="center"/>
    </xf>
    <xf numFmtId="196" fontId="22" fillId="0" borderId="0" xfId="9" applyNumberFormat="1" applyFont="1" applyAlignment="1">
      <alignment horizontal="left" vertical="center"/>
    </xf>
    <xf numFmtId="184" fontId="52" fillId="0" borderId="0" xfId="9" applyNumberFormat="1" applyFont="1" applyAlignment="1">
      <alignment vertical="center"/>
    </xf>
    <xf numFmtId="41" fontId="52" fillId="0" borderId="0" xfId="9" applyFont="1" applyAlignment="1">
      <alignment vertical="center"/>
    </xf>
    <xf numFmtId="0" fontId="22" fillId="0" borderId="0" xfId="1" applyFont="1" applyBorder="1" applyAlignment="1">
      <alignment horizontal="left" vertical="center" wrapText="1"/>
    </xf>
    <xf numFmtId="180" fontId="83" fillId="0" borderId="0" xfId="9" applyNumberFormat="1" applyFont="1" applyBorder="1" applyAlignment="1">
      <alignment horizontal="left" vertical="center"/>
    </xf>
    <xf numFmtId="41" fontId="83" fillId="0" borderId="0" xfId="9" applyFont="1" applyBorder="1" applyAlignment="1">
      <alignment horizontal="left" vertical="center"/>
    </xf>
    <xf numFmtId="41" fontId="22" fillId="2" borderId="38" xfId="9" applyFont="1" applyFill="1" applyBorder="1" applyAlignment="1">
      <alignment horizontal="center" vertical="center" wrapText="1"/>
    </xf>
    <xf numFmtId="184" fontId="22" fillId="2" borderId="38" xfId="9" applyNumberFormat="1" applyFont="1" applyFill="1" applyBorder="1" applyAlignment="1">
      <alignment horizontal="center" vertical="center" wrapText="1"/>
    </xf>
    <xf numFmtId="184" fontId="22" fillId="2" borderId="63" xfId="9" applyNumberFormat="1" applyFont="1" applyFill="1" applyBorder="1" applyAlignment="1">
      <alignment horizontal="center" vertical="center" wrapText="1"/>
    </xf>
    <xf numFmtId="199" fontId="23" fillId="0" borderId="9" xfId="9" applyNumberFormat="1" applyFont="1" applyBorder="1" applyAlignment="1">
      <alignment horizontal="right" vertical="center"/>
    </xf>
    <xf numFmtId="190" fontId="23" fillId="0" borderId="9" xfId="9" applyNumberFormat="1" applyFont="1" applyBorder="1" applyAlignment="1">
      <alignment horizontal="right" vertical="center"/>
    </xf>
    <xf numFmtId="218" fontId="23" fillId="0" borderId="9" xfId="9" applyNumberFormat="1" applyFont="1" applyBorder="1" applyAlignment="1">
      <alignment horizontal="center" vertical="center"/>
    </xf>
    <xf numFmtId="218" fontId="23" fillId="0" borderId="42" xfId="9" applyNumberFormat="1" applyFont="1" applyBorder="1" applyAlignment="1">
      <alignment horizontal="center" vertical="center"/>
    </xf>
    <xf numFmtId="199" fontId="23" fillId="0" borderId="32" xfId="9" applyNumberFormat="1" applyFont="1" applyBorder="1" applyAlignment="1">
      <alignment horizontal="right" vertical="center"/>
    </xf>
    <xf numFmtId="190" fontId="23" fillId="0" borderId="32" xfId="9" applyNumberFormat="1" applyFont="1" applyBorder="1" applyAlignment="1">
      <alignment horizontal="right" vertical="center"/>
    </xf>
    <xf numFmtId="218" fontId="23" fillId="0" borderId="32" xfId="9" applyNumberFormat="1" applyFont="1" applyBorder="1" applyAlignment="1">
      <alignment horizontal="right" vertical="center"/>
    </xf>
    <xf numFmtId="218" fontId="23" fillId="0" borderId="59" xfId="9" applyNumberFormat="1" applyFont="1" applyBorder="1" applyAlignment="1">
      <alignment horizontal="right" vertical="center"/>
    </xf>
    <xf numFmtId="218" fontId="23" fillId="0" borderId="9" xfId="9" applyNumberFormat="1" applyFont="1" applyBorder="1" applyAlignment="1">
      <alignment horizontal="right" vertical="center"/>
    </xf>
    <xf numFmtId="218" fontId="23" fillId="0" borderId="44" xfId="9" applyNumberFormat="1" applyFont="1" applyBorder="1" applyAlignment="1">
      <alignment horizontal="right" vertical="center"/>
    </xf>
    <xf numFmtId="199" fontId="23" fillId="0" borderId="9" xfId="9" applyNumberFormat="1" applyFont="1" applyFill="1" applyBorder="1" applyAlignment="1">
      <alignment horizontal="right" vertical="center"/>
    </xf>
    <xf numFmtId="190" fontId="23" fillId="0" borderId="9" xfId="9" applyNumberFormat="1" applyFont="1" applyFill="1" applyBorder="1" applyAlignment="1">
      <alignment horizontal="right" vertical="center"/>
    </xf>
    <xf numFmtId="0" fontId="22" fillId="0" borderId="7" xfId="1" applyNumberFormat="1" applyFont="1" applyBorder="1" applyAlignment="1">
      <alignment horizontal="center" vertical="center"/>
    </xf>
    <xf numFmtId="199" fontId="23" fillId="0" borderId="46" xfId="9" applyNumberFormat="1" applyFont="1" applyFill="1" applyBorder="1" applyAlignment="1">
      <alignment horizontal="right" vertical="center"/>
    </xf>
    <xf numFmtId="190" fontId="23" fillId="0" borderId="46" xfId="9" applyNumberFormat="1" applyFont="1" applyFill="1" applyBorder="1" applyAlignment="1">
      <alignment horizontal="right" vertical="center"/>
    </xf>
    <xf numFmtId="190" fontId="23" fillId="0" borderId="46" xfId="9" applyNumberFormat="1" applyFont="1" applyBorder="1" applyAlignment="1">
      <alignment horizontal="right" vertical="center"/>
    </xf>
    <xf numFmtId="218" fontId="23" fillId="0" borderId="46" xfId="9" applyNumberFormat="1" applyFont="1" applyBorder="1" applyAlignment="1">
      <alignment horizontal="right" vertical="center"/>
    </xf>
    <xf numFmtId="218" fontId="23" fillId="0" borderId="47" xfId="9" applyNumberFormat="1" applyFont="1" applyBorder="1" applyAlignment="1">
      <alignment horizontal="right" vertical="center"/>
    </xf>
    <xf numFmtId="199" fontId="23" fillId="0" borderId="18" xfId="9" applyNumberFormat="1" applyFont="1" applyFill="1" applyBorder="1" applyAlignment="1">
      <alignment horizontal="right" vertical="center"/>
    </xf>
    <xf numFmtId="190" fontId="23" fillId="0" borderId="18" xfId="9" applyNumberFormat="1" applyFont="1" applyFill="1" applyBorder="1" applyAlignment="1">
      <alignment horizontal="right" vertical="center"/>
    </xf>
    <xf numFmtId="190" fontId="23" fillId="0" borderId="18" xfId="9" applyNumberFormat="1" applyFont="1" applyBorder="1" applyAlignment="1">
      <alignment horizontal="right" vertical="center"/>
    </xf>
    <xf numFmtId="218" fontId="23" fillId="0" borderId="18" xfId="9" applyNumberFormat="1" applyFont="1" applyBorder="1" applyAlignment="1">
      <alignment horizontal="right" vertical="center"/>
    </xf>
    <xf numFmtId="218" fontId="23" fillId="0" borderId="49" xfId="9" applyNumberFormat="1" applyFont="1" applyBorder="1" applyAlignment="1">
      <alignment horizontal="right" vertical="center"/>
    </xf>
    <xf numFmtId="184" fontId="0" fillId="0" borderId="0" xfId="9" applyNumberFormat="1" applyFont="1" applyAlignment="1">
      <alignment vertical="center"/>
    </xf>
    <xf numFmtId="41" fontId="0" fillId="0" borderId="0" xfId="9" applyFont="1" applyAlignment="1">
      <alignment vertical="center"/>
    </xf>
    <xf numFmtId="184" fontId="5" fillId="0" borderId="0" xfId="9" applyNumberFormat="1" applyFont="1" applyAlignment="1">
      <alignment vertical="center"/>
    </xf>
    <xf numFmtId="41" fontId="0" fillId="0" borderId="0" xfId="9" applyFont="1" applyAlignment="1"/>
    <xf numFmtId="184" fontId="0" fillId="0" borderId="0" xfId="9" applyNumberFormat="1" applyFont="1" applyAlignment="1"/>
    <xf numFmtId="0" fontId="14" fillId="0" borderId="0" xfId="9" applyNumberFormat="1" applyFont="1" applyBorder="1" applyAlignment="1">
      <alignment horizontal="left" vertical="center"/>
    </xf>
    <xf numFmtId="0" fontId="52" fillId="0" borderId="0" xfId="1" applyFont="1" applyAlignment="1">
      <alignment vertical="center"/>
    </xf>
    <xf numFmtId="176" fontId="80" fillId="0" borderId="21" xfId="9" applyNumberFormat="1" applyFont="1" applyBorder="1" applyAlignment="1">
      <alignment vertical="center"/>
    </xf>
    <xf numFmtId="176" fontId="83" fillId="0" borderId="0" xfId="9" applyNumberFormat="1" applyFont="1" applyBorder="1" applyAlignment="1">
      <alignment horizontal="left" vertical="center"/>
    </xf>
    <xf numFmtId="0" fontId="22" fillId="0" borderId="0" xfId="1" applyFont="1" applyAlignment="1">
      <alignment horizontal="right" vertical="center" wrapText="1"/>
    </xf>
    <xf numFmtId="3" fontId="22" fillId="2" borderId="168" xfId="1" applyNumberFormat="1" applyFont="1" applyFill="1" applyBorder="1" applyAlignment="1">
      <alignment vertical="center" wrapText="1"/>
    </xf>
    <xf numFmtId="0" fontId="22" fillId="2" borderId="3" xfId="1" quotePrefix="1" applyNumberFormat="1" applyFont="1" applyFill="1" applyBorder="1" applyAlignment="1">
      <alignment horizontal="center" vertical="center" wrapText="1"/>
    </xf>
    <xf numFmtId="0" fontId="22" fillId="2" borderId="158" xfId="1" applyFont="1" applyFill="1" applyBorder="1" applyAlignment="1">
      <alignment vertical="center" wrapText="1"/>
    </xf>
    <xf numFmtId="176" fontId="22" fillId="0" borderId="41" xfId="9" applyNumberFormat="1" applyFont="1" applyBorder="1" applyAlignment="1">
      <alignment vertical="center"/>
    </xf>
    <xf numFmtId="219" fontId="23" fillId="0" borderId="9" xfId="2" applyNumberFormat="1" applyFont="1" applyFill="1" applyBorder="1" applyAlignment="1" applyProtection="1">
      <alignment vertical="center"/>
      <protection locked="0"/>
    </xf>
    <xf numFmtId="176" fontId="23" fillId="0" borderId="12" xfId="9" applyNumberFormat="1" applyFont="1" applyBorder="1" applyAlignment="1">
      <alignment horizontal="right" vertical="center"/>
    </xf>
    <xf numFmtId="176" fontId="23" fillId="0" borderId="12" xfId="9" applyNumberFormat="1" applyFont="1" applyFill="1" applyBorder="1" applyAlignment="1">
      <alignment horizontal="right" vertical="center"/>
    </xf>
    <xf numFmtId="0" fontId="22" fillId="0" borderId="14" xfId="1" applyFont="1" applyBorder="1" applyAlignment="1">
      <alignment horizontal="left" vertical="center"/>
    </xf>
    <xf numFmtId="176" fontId="22" fillId="0" borderId="43" xfId="9" applyNumberFormat="1" applyFont="1" applyBorder="1" applyAlignment="1">
      <alignment vertical="center"/>
    </xf>
    <xf numFmtId="41" fontId="23" fillId="0" borderId="9" xfId="2" quotePrefix="1" applyFont="1" applyFill="1" applyBorder="1" applyAlignment="1">
      <alignment horizontal="right" vertical="center"/>
    </xf>
    <xf numFmtId="0" fontId="22" fillId="0" borderId="15" xfId="1" applyFont="1" applyBorder="1" applyAlignment="1">
      <alignment horizontal="left" vertical="center" wrapText="1"/>
    </xf>
    <xf numFmtId="0" fontId="22" fillId="0" borderId="15" xfId="1" applyFont="1" applyBorder="1" applyAlignment="1">
      <alignment vertical="center" wrapText="1"/>
    </xf>
    <xf numFmtId="176" fontId="23" fillId="0" borderId="9" xfId="9" applyNumberFormat="1" applyFont="1" applyBorder="1" applyAlignment="1">
      <alignment horizontal="right" vertical="center"/>
    </xf>
    <xf numFmtId="176" fontId="23" fillId="0" borderId="9" xfId="9" applyNumberFormat="1" applyFont="1" applyFill="1" applyBorder="1" applyAlignment="1">
      <alignment horizontal="right" vertical="center"/>
    </xf>
    <xf numFmtId="41" fontId="22" fillId="0" borderId="43" xfId="9" applyFont="1" applyBorder="1" applyAlignment="1">
      <alignment vertical="center"/>
    </xf>
    <xf numFmtId="41" fontId="23" fillId="0" borderId="9" xfId="2" applyFont="1" applyFill="1" applyBorder="1" applyAlignment="1">
      <alignment vertical="center"/>
    </xf>
    <xf numFmtId="220" fontId="23" fillId="0" borderId="9" xfId="2" applyNumberFormat="1" applyFont="1" applyFill="1" applyBorder="1" applyAlignment="1" applyProtection="1">
      <alignment vertical="center"/>
      <protection locked="0"/>
    </xf>
    <xf numFmtId="0" fontId="22" fillId="0" borderId="15" xfId="1" applyFont="1" applyBorder="1" applyAlignment="1">
      <alignment vertical="center"/>
    </xf>
    <xf numFmtId="176" fontId="23" fillId="0" borderId="9" xfId="9" applyNumberFormat="1" applyFont="1" applyBorder="1" applyAlignment="1">
      <alignment vertical="center"/>
    </xf>
    <xf numFmtId="176" fontId="23" fillId="0" borderId="9" xfId="9" applyNumberFormat="1" applyFont="1" applyFill="1" applyBorder="1" applyAlignment="1">
      <alignment vertical="center"/>
    </xf>
    <xf numFmtId="176" fontId="22" fillId="0" borderId="173" xfId="9" applyNumberFormat="1" applyFont="1" applyBorder="1" applyAlignment="1">
      <alignment vertical="center"/>
    </xf>
    <xf numFmtId="219" fontId="23" fillId="0" borderId="38" xfId="2" applyNumberFormat="1" applyFont="1" applyFill="1" applyBorder="1" applyAlignment="1" applyProtection="1">
      <alignment vertical="center"/>
      <protection locked="0"/>
    </xf>
    <xf numFmtId="176" fontId="23" fillId="0" borderId="38" xfId="9" applyNumberFormat="1" applyFont="1" applyBorder="1" applyAlignment="1">
      <alignment vertical="center"/>
    </xf>
    <xf numFmtId="176" fontId="23" fillId="0" borderId="38" xfId="9" applyNumberFormat="1" applyFont="1" applyFill="1" applyBorder="1" applyAlignment="1">
      <alignment vertical="center"/>
    </xf>
    <xf numFmtId="0" fontId="22" fillId="0" borderId="105" xfId="1" applyFont="1" applyBorder="1" applyAlignment="1">
      <alignment horizontal="left" vertical="center"/>
    </xf>
    <xf numFmtId="176" fontId="22" fillId="0" borderId="175" xfId="9" applyNumberFormat="1" applyFont="1" applyBorder="1" applyAlignment="1">
      <alignment vertical="center"/>
    </xf>
    <xf numFmtId="219" fontId="23" fillId="0" borderId="31" xfId="2" applyNumberFormat="1" applyFont="1" applyFill="1" applyBorder="1" applyAlignment="1" applyProtection="1">
      <alignment vertical="center"/>
      <protection locked="0"/>
    </xf>
    <xf numFmtId="176" fontId="23" fillId="0" borderId="31" xfId="9" applyNumberFormat="1" applyFont="1" applyBorder="1" applyAlignment="1">
      <alignment vertical="center"/>
    </xf>
    <xf numFmtId="176" fontId="23" fillId="0" borderId="31" xfId="9" applyNumberFormat="1" applyFont="1" applyFill="1" applyBorder="1" applyAlignment="1">
      <alignment vertical="center"/>
    </xf>
    <xf numFmtId="0" fontId="22" fillId="0" borderId="92" xfId="1" applyFont="1" applyBorder="1" applyAlignment="1">
      <alignment horizontal="left" vertical="center"/>
    </xf>
    <xf numFmtId="219" fontId="23" fillId="0" borderId="9" xfId="2" applyNumberFormat="1" applyFont="1" applyFill="1" applyBorder="1" applyAlignment="1">
      <alignment vertical="center"/>
    </xf>
    <xf numFmtId="3" fontId="22" fillId="0" borderId="43" xfId="1" applyNumberFormat="1" applyFont="1" applyBorder="1" applyAlignment="1">
      <alignment vertical="center"/>
    </xf>
    <xf numFmtId="3" fontId="22" fillId="0" borderId="43" xfId="1" applyNumberFormat="1" applyFont="1" applyBorder="1" applyAlignment="1">
      <alignment vertical="center" wrapText="1"/>
    </xf>
    <xf numFmtId="3" fontId="22" fillId="0" borderId="175" xfId="1" applyNumberFormat="1" applyFont="1" applyBorder="1" applyAlignment="1">
      <alignment horizontal="left" vertical="center"/>
    </xf>
    <xf numFmtId="41" fontId="23" fillId="0" borderId="31" xfId="9" applyFont="1" applyBorder="1" applyAlignment="1">
      <alignment vertical="center"/>
    </xf>
    <xf numFmtId="41" fontId="23" fillId="0" borderId="31" xfId="9" applyFont="1" applyFill="1" applyBorder="1" applyAlignment="1">
      <alignment vertical="center"/>
    </xf>
    <xf numFmtId="3" fontId="22" fillId="0" borderId="48" xfId="1" applyNumberFormat="1" applyFont="1" applyBorder="1" applyAlignment="1">
      <alignment horizontal="left" vertical="center"/>
    </xf>
    <xf numFmtId="219" fontId="23" fillId="0" borderId="18" xfId="2" applyNumberFormat="1" applyFont="1" applyFill="1" applyBorder="1" applyAlignment="1" applyProtection="1">
      <alignment vertical="center"/>
      <protection locked="0"/>
    </xf>
    <xf numFmtId="41" fontId="23" fillId="0" borderId="18" xfId="9" applyFont="1" applyFill="1" applyBorder="1" applyAlignment="1">
      <alignment vertical="center"/>
    </xf>
    <xf numFmtId="0" fontId="22" fillId="0" borderId="20" xfId="1" applyFont="1" applyBorder="1" applyAlignment="1">
      <alignment horizontal="center" vertical="center"/>
    </xf>
    <xf numFmtId="41" fontId="23" fillId="0" borderId="0" xfId="9" applyFont="1" applyAlignment="1">
      <alignment vertical="center"/>
    </xf>
    <xf numFmtId="0" fontId="67" fillId="0" borderId="0" xfId="9" applyNumberFormat="1" applyFont="1" applyBorder="1" applyAlignment="1">
      <alignment horizontal="right"/>
    </xf>
    <xf numFmtId="0" fontId="48" fillId="0" borderId="0" xfId="9" applyNumberFormat="1" applyFont="1" applyBorder="1" applyAlignment="1">
      <alignment horizontal="left"/>
    </xf>
    <xf numFmtId="0" fontId="48" fillId="0" borderId="0" xfId="9" applyNumberFormat="1" applyFont="1" applyBorder="1" applyAlignment="1">
      <alignment horizontal="right"/>
    </xf>
    <xf numFmtId="0" fontId="15" fillId="0" borderId="0" xfId="1" applyFont="1" applyAlignment="1">
      <alignment vertical="center"/>
    </xf>
    <xf numFmtId="3" fontId="22" fillId="0" borderId="0" xfId="1" applyNumberFormat="1" applyFont="1" applyAlignment="1">
      <alignment horizontal="left" vertical="center"/>
    </xf>
    <xf numFmtId="176" fontId="22" fillId="0" borderId="21" xfId="9" applyNumberFormat="1" applyFont="1" applyBorder="1" applyAlignment="1">
      <alignment vertical="center"/>
    </xf>
    <xf numFmtId="3" fontId="83" fillId="0" borderId="0" xfId="9" applyNumberFormat="1" applyFont="1" applyBorder="1" applyAlignment="1">
      <alignment horizontal="left" vertical="center"/>
    </xf>
    <xf numFmtId="185" fontId="22" fillId="2" borderId="4" xfId="1" quotePrefix="1" applyNumberFormat="1" applyFont="1" applyFill="1" applyBorder="1" applyAlignment="1">
      <alignment horizontal="center" vertical="center" wrapText="1"/>
    </xf>
    <xf numFmtId="185" fontId="22" fillId="2" borderId="3" xfId="1" quotePrefix="1" applyNumberFormat="1" applyFont="1" applyFill="1" applyBorder="1" applyAlignment="1">
      <alignment horizontal="center" vertical="center" wrapText="1"/>
    </xf>
    <xf numFmtId="0" fontId="22" fillId="2" borderId="171" xfId="1" applyFont="1" applyFill="1" applyBorder="1" applyAlignment="1">
      <alignment vertical="center" wrapText="1"/>
    </xf>
    <xf numFmtId="41" fontId="23" fillId="0" borderId="32" xfId="2" applyFont="1" applyFill="1" applyBorder="1" applyAlignment="1">
      <alignment vertical="center"/>
    </xf>
    <xf numFmtId="41" fontId="23" fillId="0" borderId="10" xfId="2" applyFont="1" applyFill="1" applyBorder="1" applyAlignment="1">
      <alignment vertical="center"/>
    </xf>
    <xf numFmtId="0" fontId="22" fillId="0" borderId="44" xfId="1" applyFont="1" applyBorder="1" applyAlignment="1">
      <alignment horizontal="left" vertical="center" wrapText="1" indent="1"/>
    </xf>
    <xf numFmtId="187" fontId="25" fillId="0" borderId="10" xfId="9" applyNumberFormat="1" applyFont="1" applyBorder="1" applyAlignment="1">
      <alignment horizontal="right" vertical="center" shrinkToFit="1"/>
    </xf>
    <xf numFmtId="187" fontId="25" fillId="0" borderId="9" xfId="9" applyNumberFormat="1" applyFont="1" applyBorder="1" applyAlignment="1">
      <alignment horizontal="right" vertical="center" shrinkToFit="1"/>
    </xf>
    <xf numFmtId="187" fontId="25" fillId="0" borderId="10" xfId="9" applyNumberFormat="1" applyFont="1" applyFill="1" applyBorder="1" applyAlignment="1">
      <alignment horizontal="right" vertical="center" shrinkToFit="1"/>
    </xf>
    <xf numFmtId="176" fontId="25" fillId="0" borderId="10" xfId="9" applyNumberFormat="1" applyFont="1" applyFill="1" applyBorder="1" applyAlignment="1">
      <alignment horizontal="right" vertical="center" shrinkToFit="1"/>
    </xf>
    <xf numFmtId="176" fontId="25" fillId="0" borderId="9" xfId="9" applyNumberFormat="1" applyFont="1" applyFill="1" applyBorder="1" applyAlignment="1">
      <alignment horizontal="right" vertical="center" shrinkToFit="1"/>
    </xf>
    <xf numFmtId="176" fontId="25" fillId="0" borderId="10" xfId="9" applyNumberFormat="1" applyFont="1" applyBorder="1" applyAlignment="1">
      <alignment horizontal="right" vertical="center" shrinkToFit="1"/>
    </xf>
    <xf numFmtId="176" fontId="25" fillId="0" borderId="9" xfId="9" applyNumberFormat="1" applyFont="1" applyBorder="1" applyAlignment="1">
      <alignment horizontal="right" vertical="center" shrinkToFit="1"/>
    </xf>
    <xf numFmtId="176" fontId="22" fillId="0" borderId="43" xfId="9" applyNumberFormat="1" applyFont="1" applyBorder="1" applyAlignment="1">
      <alignment vertical="center" wrapText="1"/>
    </xf>
    <xf numFmtId="176" fontId="23" fillId="0" borderId="10" xfId="9" applyNumberFormat="1" applyFont="1" applyFill="1" applyBorder="1" applyAlignment="1">
      <alignment vertical="center"/>
    </xf>
    <xf numFmtId="176" fontId="22" fillId="0" borderId="48" xfId="9" applyNumberFormat="1" applyFont="1" applyBorder="1" applyAlignment="1">
      <alignment vertical="center" wrapText="1"/>
    </xf>
    <xf numFmtId="176" fontId="25" fillId="0" borderId="19" xfId="9" applyNumberFormat="1" applyFont="1" applyBorder="1" applyAlignment="1">
      <alignment horizontal="right" vertical="center" shrinkToFit="1"/>
    </xf>
    <xf numFmtId="176" fontId="25" fillId="0" borderId="18" xfId="9" applyNumberFormat="1" applyFont="1" applyBorder="1" applyAlignment="1">
      <alignment horizontal="right" vertical="center" shrinkToFit="1"/>
    </xf>
    <xf numFmtId="176" fontId="25" fillId="0" borderId="19" xfId="9" applyNumberFormat="1" applyFont="1" applyFill="1" applyBorder="1" applyAlignment="1">
      <alignment horizontal="right" vertical="center" shrinkToFit="1"/>
    </xf>
    <xf numFmtId="0" fontId="22" fillId="0" borderId="49" xfId="1" applyFont="1" applyBorder="1" applyAlignment="1">
      <alignment horizontal="left" vertical="center" wrapText="1" indent="1"/>
    </xf>
    <xf numFmtId="3" fontId="5" fillId="0" borderId="0" xfId="1" applyNumberFormat="1" applyFont="1" applyBorder="1" applyAlignment="1">
      <alignment vertical="center"/>
    </xf>
    <xf numFmtId="3" fontId="2" fillId="0" borderId="0" xfId="1" applyNumberFormat="1" applyFont="1" applyAlignment="1">
      <alignment vertical="center"/>
    </xf>
    <xf numFmtId="3" fontId="5" fillId="0" borderId="0" xfId="1" applyNumberFormat="1" applyFont="1" applyAlignment="1">
      <alignment vertical="center"/>
    </xf>
    <xf numFmtId="3" fontId="2" fillId="0" borderId="0" xfId="1" applyNumberFormat="1" applyFont="1" applyAlignment="1"/>
    <xf numFmtId="176" fontId="22" fillId="0" borderId="21" xfId="9" applyNumberFormat="1" applyFont="1" applyBorder="1" applyAlignment="1">
      <alignment horizontal="left" vertical="center"/>
    </xf>
    <xf numFmtId="176" fontId="15" fillId="0" borderId="21" xfId="9" applyNumberFormat="1" applyFont="1" applyBorder="1" applyAlignment="1">
      <alignment horizontal="left" vertical="center"/>
    </xf>
    <xf numFmtId="0" fontId="52" fillId="0" borderId="0" xfId="1" applyFont="1" applyFill="1" applyAlignment="1">
      <alignment horizontal="right" vertical="center"/>
    </xf>
    <xf numFmtId="176" fontId="22" fillId="2" borderId="41" xfId="9" applyNumberFormat="1" applyFont="1" applyFill="1" applyBorder="1" applyAlignment="1">
      <alignment horizontal="center" vertical="center" wrapText="1"/>
    </xf>
    <xf numFmtId="176" fontId="22" fillId="0" borderId="41" xfId="9" quotePrefix="1" applyNumberFormat="1" applyFont="1" applyBorder="1" applyAlignment="1">
      <alignment horizontal="center" vertical="center"/>
    </xf>
    <xf numFmtId="190" fontId="23" fillId="0" borderId="12" xfId="9" applyNumberFormat="1" applyFont="1" applyBorder="1" applyAlignment="1">
      <alignment horizontal="right" vertical="center"/>
    </xf>
    <xf numFmtId="0" fontId="22" fillId="0" borderId="42" xfId="1" applyFont="1" applyBorder="1" applyAlignment="1">
      <alignment horizontal="left" vertical="center"/>
    </xf>
    <xf numFmtId="176" fontId="22" fillId="0" borderId="43" xfId="9" quotePrefix="1" applyNumberFormat="1" applyFont="1" applyBorder="1" applyAlignment="1">
      <alignment horizontal="center" vertical="center"/>
    </xf>
    <xf numFmtId="0" fontId="22" fillId="0" borderId="44" xfId="1" applyFont="1" applyBorder="1" applyAlignment="1">
      <alignment horizontal="left" vertical="center" wrapText="1"/>
    </xf>
    <xf numFmtId="176" fontId="22" fillId="0" borderId="48" xfId="9" quotePrefix="1" applyNumberFormat="1" applyFont="1" applyBorder="1" applyAlignment="1">
      <alignment horizontal="center" vertical="center"/>
    </xf>
    <xf numFmtId="199" fontId="23" fillId="0" borderId="18" xfId="9" applyNumberFormat="1" applyFont="1" applyBorder="1" applyAlignment="1">
      <alignment horizontal="right" vertical="center"/>
    </xf>
    <xf numFmtId="0" fontId="22" fillId="0" borderId="49" xfId="1" applyFont="1" applyBorder="1" applyAlignment="1">
      <alignment horizontal="left" vertical="center" wrapText="1"/>
    </xf>
    <xf numFmtId="0" fontId="48" fillId="0" borderId="0" xfId="1" applyFont="1" applyAlignment="1">
      <alignment horizontal="left"/>
    </xf>
    <xf numFmtId="0" fontId="52" fillId="0" borderId="0" xfId="1" applyFont="1" applyAlignment="1"/>
    <xf numFmtId="176" fontId="22" fillId="2" borderId="174" xfId="9" applyNumberFormat="1" applyFont="1" applyFill="1" applyBorder="1" applyAlignment="1">
      <alignment horizontal="center" vertical="center" wrapText="1"/>
    </xf>
    <xf numFmtId="199" fontId="23" fillId="0" borderId="9" xfId="9" applyNumberFormat="1" applyFont="1" applyBorder="1" applyAlignment="1">
      <alignment horizontal="center" vertical="center"/>
    </xf>
    <xf numFmtId="199" fontId="22" fillId="0" borderId="44" xfId="1" applyNumberFormat="1" applyFont="1" applyBorder="1" applyAlignment="1">
      <alignment horizontal="left" vertical="center" wrapText="1"/>
    </xf>
    <xf numFmtId="0" fontId="22" fillId="0" borderId="43" xfId="9" quotePrefix="1" applyNumberFormat="1" applyFont="1" applyBorder="1" applyAlignment="1">
      <alignment horizontal="center" vertical="center"/>
    </xf>
    <xf numFmtId="0" fontId="22" fillId="0" borderId="43" xfId="9" quotePrefix="1" applyNumberFormat="1" applyFont="1" applyFill="1" applyBorder="1" applyAlignment="1">
      <alignment horizontal="center" vertical="center"/>
    </xf>
    <xf numFmtId="199" fontId="23" fillId="0" borderId="9" xfId="9" applyNumberFormat="1" applyFont="1" applyFill="1" applyBorder="1" applyAlignment="1">
      <alignment horizontal="center" vertical="center"/>
    </xf>
    <xf numFmtId="199" fontId="22" fillId="0" borderId="44" xfId="1" applyNumberFormat="1" applyFont="1" applyFill="1" applyBorder="1" applyAlignment="1">
      <alignment horizontal="left" vertical="center" wrapText="1"/>
    </xf>
    <xf numFmtId="0" fontId="22" fillId="0" borderId="48" xfId="9" quotePrefix="1" applyNumberFormat="1" applyFont="1" applyFill="1" applyBorder="1" applyAlignment="1">
      <alignment horizontal="center" vertical="center"/>
    </xf>
    <xf numFmtId="199" fontId="23" fillId="0" borderId="18" xfId="9" applyNumberFormat="1" applyFont="1" applyFill="1" applyBorder="1" applyAlignment="1">
      <alignment horizontal="center" vertical="center"/>
    </xf>
    <xf numFmtId="199" fontId="22" fillId="0" borderId="49" xfId="1" applyNumberFormat="1" applyFont="1" applyFill="1" applyBorder="1" applyAlignment="1">
      <alignment horizontal="left" vertical="center" wrapText="1"/>
    </xf>
    <xf numFmtId="0" fontId="103" fillId="0" borderId="0" xfId="1" applyFont="1" applyAlignment="1">
      <alignment horizontal="left" vertical="center"/>
    </xf>
    <xf numFmtId="176" fontId="42" fillId="0" borderId="0" xfId="2" applyNumberFormat="1" applyFont="1" applyBorder="1" applyAlignment="1">
      <alignment vertical="center"/>
    </xf>
    <xf numFmtId="41" fontId="42" fillId="0" borderId="0" xfId="1" applyNumberFormat="1" applyFont="1" applyFill="1" applyAlignment="1">
      <alignment vertical="center"/>
    </xf>
    <xf numFmtId="41" fontId="42" fillId="0" borderId="0" xfId="1" applyNumberFormat="1" applyFont="1" applyAlignment="1">
      <alignment vertical="center"/>
    </xf>
    <xf numFmtId="0" fontId="103" fillId="0" borderId="0" xfId="1" applyFont="1" applyAlignment="1">
      <alignment vertical="center"/>
    </xf>
    <xf numFmtId="0" fontId="42" fillId="0" borderId="0" xfId="1" applyFont="1" applyAlignment="1">
      <alignment vertical="center"/>
    </xf>
    <xf numFmtId="0" fontId="104" fillId="0" borderId="0" xfId="1" applyFont="1" applyAlignment="1">
      <alignment vertical="center"/>
    </xf>
    <xf numFmtId="176" fontId="63" fillId="0" borderId="21" xfId="2" applyNumberFormat="1" applyFont="1" applyBorder="1" applyAlignment="1">
      <alignment vertical="center"/>
    </xf>
    <xf numFmtId="0" fontId="42" fillId="2" borderId="168" xfId="1" applyFont="1" applyFill="1" applyBorder="1" applyAlignment="1">
      <alignment horizontal="left" vertical="center" wrapText="1"/>
    </xf>
    <xf numFmtId="0" fontId="42" fillId="2" borderId="3" xfId="1" applyFont="1" applyFill="1" applyBorder="1" applyAlignment="1">
      <alignment horizontal="center" vertical="center" wrapText="1"/>
    </xf>
    <xf numFmtId="0" fontId="42" fillId="2" borderId="2" xfId="1" applyFont="1" applyFill="1" applyBorder="1" applyAlignment="1">
      <alignment horizontal="center" vertical="center" wrapText="1"/>
    </xf>
    <xf numFmtId="0" fontId="42" fillId="0" borderId="7" xfId="1" applyFont="1" applyFill="1" applyBorder="1" applyAlignment="1">
      <alignment horizontal="left" vertical="center"/>
    </xf>
    <xf numFmtId="0" fontId="22" fillId="0" borderId="9" xfId="1" applyFont="1" applyFill="1" applyBorder="1" applyAlignment="1">
      <alignment horizontal="center" vertical="center"/>
    </xf>
    <xf numFmtId="0" fontId="22" fillId="0" borderId="44" xfId="1" applyFont="1" applyFill="1" applyBorder="1" applyAlignment="1">
      <alignment horizontal="left" vertical="center" wrapText="1"/>
    </xf>
    <xf numFmtId="41" fontId="23" fillId="0" borderId="10" xfId="2" applyFont="1" applyFill="1" applyBorder="1" applyAlignment="1">
      <alignment horizontal="right" vertical="center"/>
    </xf>
    <xf numFmtId="41" fontId="23" fillId="0" borderId="9" xfId="1" applyNumberFormat="1" applyFont="1" applyFill="1" applyBorder="1" applyAlignment="1">
      <alignment horizontal="right" vertical="center"/>
    </xf>
    <xf numFmtId="41" fontId="23" fillId="0" borderId="8" xfId="2" applyFont="1" applyFill="1" applyBorder="1" applyAlignment="1">
      <alignment horizontal="right" vertical="center"/>
    </xf>
    <xf numFmtId="0" fontId="22" fillId="0" borderId="44" xfId="1" applyFont="1" applyFill="1" applyBorder="1" applyAlignment="1">
      <alignment horizontal="left" vertical="center"/>
    </xf>
    <xf numFmtId="41" fontId="23" fillId="0" borderId="9" xfId="9" applyFont="1" applyFill="1" applyBorder="1" applyAlignment="1">
      <alignment horizontal="right" vertical="center"/>
    </xf>
    <xf numFmtId="179" fontId="42" fillId="0" borderId="7" xfId="1" applyNumberFormat="1" applyFont="1" applyFill="1" applyBorder="1" applyAlignment="1">
      <alignment horizontal="left" vertical="center"/>
    </xf>
    <xf numFmtId="179" fontId="22" fillId="0" borderId="9" xfId="1" applyNumberFormat="1" applyFont="1" applyFill="1" applyBorder="1" applyAlignment="1">
      <alignment horizontal="center" vertical="center"/>
    </xf>
    <xf numFmtId="184" fontId="23" fillId="0" borderId="9" xfId="2" applyNumberFormat="1" applyFont="1" applyFill="1" applyBorder="1" applyAlignment="1">
      <alignment horizontal="right" vertical="center"/>
    </xf>
    <xf numFmtId="184" fontId="23" fillId="0" borderId="8" xfId="2" applyNumberFormat="1" applyFont="1" applyFill="1" applyBorder="1" applyAlignment="1">
      <alignment horizontal="right" vertical="center"/>
    </xf>
    <xf numFmtId="179" fontId="22" fillId="0" borderId="44" xfId="1" applyNumberFormat="1" applyFont="1" applyFill="1" applyBorder="1" applyAlignment="1">
      <alignment horizontal="left" vertical="center"/>
    </xf>
    <xf numFmtId="179" fontId="2" fillId="0" borderId="0" xfId="1" applyNumberFormat="1" applyFont="1" applyAlignment="1">
      <alignment vertical="center"/>
    </xf>
    <xf numFmtId="180" fontId="8" fillId="0" borderId="0" xfId="2" applyNumberFormat="1" applyFont="1" applyAlignment="1">
      <alignment vertical="center"/>
    </xf>
    <xf numFmtId="41" fontId="23" fillId="0" borderId="9" xfId="2" applyNumberFormat="1" applyFont="1" applyFill="1" applyBorder="1" applyAlignment="1">
      <alignment horizontal="right" vertical="center"/>
    </xf>
    <xf numFmtId="181" fontId="22" fillId="0" borderId="9" xfId="1" applyNumberFormat="1" applyFont="1" applyFill="1" applyBorder="1" applyAlignment="1">
      <alignment horizontal="center" vertical="center"/>
    </xf>
    <xf numFmtId="181" fontId="22" fillId="0" borderId="7" xfId="1" applyNumberFormat="1" applyFont="1" applyFill="1" applyBorder="1" applyAlignment="1">
      <alignment horizontal="left" vertical="center"/>
    </xf>
    <xf numFmtId="193" fontId="23" fillId="0" borderId="9" xfId="2" applyNumberFormat="1" applyFont="1" applyFill="1" applyBorder="1" applyAlignment="1">
      <alignment horizontal="right" vertical="center"/>
    </xf>
    <xf numFmtId="181" fontId="2" fillId="0" borderId="0" xfId="1" applyNumberFormat="1" applyFont="1" applyAlignment="1">
      <alignment vertical="center"/>
    </xf>
    <xf numFmtId="181" fontId="22" fillId="0" borderId="16" xfId="1" applyNumberFormat="1" applyFont="1" applyFill="1" applyBorder="1" applyAlignment="1">
      <alignment horizontal="left" vertical="center" wrapText="1"/>
    </xf>
    <xf numFmtId="181" fontId="22" fillId="0" borderId="18" xfId="1" applyNumberFormat="1" applyFont="1" applyFill="1" applyBorder="1" applyAlignment="1">
      <alignment horizontal="center" vertical="center"/>
    </xf>
    <xf numFmtId="41" fontId="23" fillId="0" borderId="17" xfId="2" applyFont="1" applyFill="1" applyBorder="1" applyAlignment="1">
      <alignment horizontal="right" vertical="center"/>
    </xf>
    <xf numFmtId="0" fontId="22" fillId="0" borderId="49" xfId="1" applyFont="1" applyFill="1" applyBorder="1" applyAlignment="1">
      <alignment horizontal="left" vertical="center" wrapText="1"/>
    </xf>
    <xf numFmtId="41" fontId="13" fillId="0" borderId="0" xfId="1" applyNumberFormat="1" applyFont="1" applyAlignment="1">
      <alignment vertical="center"/>
    </xf>
    <xf numFmtId="41" fontId="13" fillId="0" borderId="0" xfId="2" applyFont="1" applyAlignment="1">
      <alignment horizontal="right" vertical="center"/>
    </xf>
    <xf numFmtId="41" fontId="13" fillId="0" borderId="0" xfId="2" applyFont="1" applyAlignment="1">
      <alignment horizontal="center" vertical="center"/>
    </xf>
    <xf numFmtId="0" fontId="2" fillId="0" borderId="0" xfId="1" applyAlignment="1">
      <alignment vertical="center"/>
    </xf>
    <xf numFmtId="0" fontId="94" fillId="0" borderId="21" xfId="1" applyFont="1" applyBorder="1" applyAlignment="1">
      <alignment vertical="center"/>
    </xf>
    <xf numFmtId="0" fontId="8" fillId="2" borderId="1" xfId="1" applyFont="1" applyFill="1" applyBorder="1" applyAlignment="1">
      <alignment horizontal="center" vertical="center"/>
    </xf>
    <xf numFmtId="0" fontId="13" fillId="2" borderId="3" xfId="1" quotePrefix="1" applyFont="1" applyFill="1" applyBorder="1" applyAlignment="1">
      <alignment horizontal="center" vertical="center" wrapText="1"/>
    </xf>
    <xf numFmtId="0" fontId="13" fillId="2" borderId="65" xfId="1" applyFont="1" applyFill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/>
    </xf>
    <xf numFmtId="179" fontId="10" fillId="0" borderId="9" xfId="9" applyNumberFormat="1" applyFont="1" applyBorder="1" applyAlignment="1">
      <alignment horizontal="right" vertical="center"/>
    </xf>
    <xf numFmtId="179" fontId="10" fillId="0" borderId="8" xfId="9" applyNumberFormat="1" applyFont="1" applyBorder="1" applyAlignment="1">
      <alignment horizontal="right" vertical="center"/>
    </xf>
    <xf numFmtId="179" fontId="10" fillId="0" borderId="12" xfId="9" applyNumberFormat="1" applyFont="1" applyBorder="1" applyAlignment="1">
      <alignment horizontal="right" vertical="center"/>
    </xf>
    <xf numFmtId="179" fontId="10" fillId="0" borderId="12" xfId="1" applyNumberFormat="1" applyFont="1" applyBorder="1" applyAlignment="1">
      <alignment horizontal="center" vertical="center"/>
    </xf>
    <xf numFmtId="0" fontId="8" fillId="0" borderId="44" xfId="1" applyFont="1" applyBorder="1" applyAlignment="1">
      <alignment horizontal="left" vertical="center"/>
    </xf>
    <xf numFmtId="0" fontId="8" fillId="0" borderId="44" xfId="1" applyFont="1" applyBorder="1" applyAlignment="1">
      <alignment horizontal="left" vertical="center" wrapText="1"/>
    </xf>
    <xf numFmtId="195" fontId="10" fillId="0" borderId="9" xfId="9" applyNumberFormat="1" applyFont="1" applyBorder="1" applyAlignment="1">
      <alignment horizontal="right" vertical="center"/>
    </xf>
    <xf numFmtId="195" fontId="10" fillId="0" borderId="8" xfId="9" applyNumberFormat="1" applyFont="1" applyBorder="1" applyAlignment="1">
      <alignment horizontal="right" vertical="center"/>
    </xf>
    <xf numFmtId="41" fontId="10" fillId="0" borderId="8" xfId="9" applyFont="1" applyBorder="1" applyAlignment="1">
      <alignment horizontal="right" vertical="center"/>
    </xf>
    <xf numFmtId="180" fontId="2" fillId="0" borderId="0" xfId="9" applyNumberFormat="1" applyAlignment="1">
      <alignment vertical="center"/>
    </xf>
    <xf numFmtId="0" fontId="8" fillId="0" borderId="7" xfId="1" applyFont="1" applyBorder="1" applyAlignment="1">
      <alignment horizontal="center" vertical="center" wrapText="1"/>
    </xf>
    <xf numFmtId="221" fontId="10" fillId="0" borderId="9" xfId="9" applyNumberFormat="1" applyFont="1" applyBorder="1" applyAlignment="1">
      <alignment horizontal="right" vertical="center"/>
    </xf>
    <xf numFmtId="181" fontId="8" fillId="0" borderId="9" xfId="1" applyNumberFormat="1" applyFont="1" applyBorder="1" applyAlignment="1">
      <alignment horizontal="center" vertical="center"/>
    </xf>
    <xf numFmtId="0" fontId="8" fillId="0" borderId="44" xfId="1" applyFont="1" applyBorder="1" applyAlignment="1">
      <alignment horizontal="left" vertical="center" indent="1"/>
    </xf>
    <xf numFmtId="181" fontId="8" fillId="0" borderId="7" xfId="1" applyNumberFormat="1" applyFont="1" applyBorder="1" applyAlignment="1">
      <alignment horizontal="center" vertical="center"/>
    </xf>
    <xf numFmtId="181" fontId="2" fillId="0" borderId="0" xfId="1" applyNumberFormat="1" applyAlignment="1">
      <alignment vertical="center"/>
    </xf>
    <xf numFmtId="181" fontId="8" fillId="0" borderId="43" xfId="1" applyNumberFormat="1" applyFont="1" applyBorder="1" applyAlignment="1">
      <alignment horizontal="center" vertical="center" wrapText="1"/>
    </xf>
    <xf numFmtId="179" fontId="10" fillId="0" borderId="9" xfId="9" applyNumberFormat="1" applyFont="1" applyBorder="1" applyAlignment="1">
      <alignment horizontal="right" vertical="center" wrapText="1"/>
    </xf>
    <xf numFmtId="179" fontId="10" fillId="0" borderId="8" xfId="9" applyNumberFormat="1" applyFont="1" applyBorder="1" applyAlignment="1">
      <alignment horizontal="right" vertical="center" wrapText="1"/>
    </xf>
    <xf numFmtId="179" fontId="10" fillId="0" borderId="9" xfId="9" applyNumberFormat="1" applyFont="1" applyBorder="1" applyAlignment="1">
      <alignment horizontal="center" vertical="center" wrapText="1"/>
    </xf>
    <xf numFmtId="181" fontId="8" fillId="0" borderId="7" xfId="1" applyNumberFormat="1" applyFont="1" applyBorder="1" applyAlignment="1">
      <alignment horizontal="left" vertical="center" wrapText="1"/>
    </xf>
    <xf numFmtId="41" fontId="10" fillId="0" borderId="9" xfId="9" applyFont="1" applyBorder="1" applyAlignment="1">
      <alignment horizontal="center" vertical="center" wrapText="1"/>
    </xf>
    <xf numFmtId="181" fontId="8" fillId="0" borderId="16" xfId="1" applyNumberFormat="1" applyFont="1" applyBorder="1" applyAlignment="1">
      <alignment horizontal="left" vertical="center" wrapText="1"/>
    </xf>
    <xf numFmtId="181" fontId="8" fillId="0" borderId="18" xfId="1" applyNumberFormat="1" applyFont="1" applyBorder="1" applyAlignment="1">
      <alignment horizontal="center" vertical="center"/>
    </xf>
    <xf numFmtId="41" fontId="10" fillId="0" borderId="18" xfId="9" applyFont="1" applyBorder="1" applyAlignment="1">
      <alignment horizontal="right" vertical="center"/>
    </xf>
    <xf numFmtId="41" fontId="10" fillId="0" borderId="18" xfId="9" applyFont="1" applyBorder="1" applyAlignment="1">
      <alignment horizontal="center" vertical="center" wrapText="1"/>
    </xf>
    <xf numFmtId="41" fontId="10" fillId="0" borderId="17" xfId="9" applyFont="1" applyBorder="1" applyAlignment="1">
      <alignment horizontal="right" vertical="center"/>
    </xf>
    <xf numFmtId="179" fontId="10" fillId="0" borderId="18" xfId="9" applyNumberFormat="1" applyFont="1" applyBorder="1" applyAlignment="1">
      <alignment horizontal="right" vertical="center"/>
    </xf>
    <xf numFmtId="0" fontId="8" fillId="0" borderId="49" xfId="1" applyFont="1" applyBorder="1" applyAlignment="1">
      <alignment horizontal="left" vertical="center" wrapText="1"/>
    </xf>
    <xf numFmtId="181" fontId="8" fillId="0" borderId="0" xfId="1" applyNumberFormat="1" applyFont="1" applyBorder="1" applyAlignment="1">
      <alignment horizontal="left" vertical="center" wrapText="1"/>
    </xf>
    <xf numFmtId="181" fontId="8" fillId="0" borderId="0" xfId="1" applyNumberFormat="1" applyFont="1" applyBorder="1" applyAlignment="1">
      <alignment horizontal="center" vertical="center"/>
    </xf>
    <xf numFmtId="41" fontId="10" fillId="0" borderId="0" xfId="9" applyFont="1" applyBorder="1" applyAlignment="1">
      <alignment horizontal="right" vertical="center"/>
    </xf>
    <xf numFmtId="41" fontId="10" fillId="0" borderId="0" xfId="9" applyFont="1" applyBorder="1" applyAlignment="1">
      <alignment horizontal="center" vertical="center" wrapText="1"/>
    </xf>
    <xf numFmtId="179" fontId="10" fillId="0" borderId="0" xfId="9" applyNumberFormat="1" applyFont="1" applyBorder="1" applyAlignment="1">
      <alignment horizontal="right" vertical="center"/>
    </xf>
    <xf numFmtId="0" fontId="2" fillId="0" borderId="0" xfId="1" applyAlignment="1"/>
    <xf numFmtId="0" fontId="2" fillId="0" borderId="0" xfId="1" applyAlignment="1">
      <alignment horizontal="center" vertical="center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16" xfId="1" applyFont="1" applyBorder="1" applyAlignment="1">
      <alignment horizontal="left" vertical="center" wrapText="1"/>
    </xf>
    <xf numFmtId="0" fontId="8" fillId="0" borderId="17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8" fillId="0" borderId="15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2" borderId="35" xfId="1" applyFont="1" applyFill="1" applyBorder="1" applyAlignment="1">
      <alignment horizontal="center" vertical="center"/>
    </xf>
    <xf numFmtId="0" fontId="8" fillId="2" borderId="31" xfId="1" applyFont="1" applyFill="1" applyBorder="1" applyAlignment="1">
      <alignment horizontal="center" vertical="center"/>
    </xf>
    <xf numFmtId="0" fontId="8" fillId="2" borderId="32" xfId="1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/>
    </xf>
    <xf numFmtId="0" fontId="8" fillId="2" borderId="31" xfId="1" applyFont="1" applyFill="1" applyBorder="1" applyAlignment="1">
      <alignment horizontal="center" vertical="center" wrapText="1"/>
    </xf>
    <xf numFmtId="0" fontId="8" fillId="2" borderId="38" xfId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/>
    </xf>
    <xf numFmtId="0" fontId="8" fillId="2" borderId="24" xfId="1" applyFont="1" applyFill="1" applyBorder="1" applyAlignment="1">
      <alignment horizontal="center" vertical="center"/>
    </xf>
    <xf numFmtId="0" fontId="8" fillId="2" borderId="25" xfId="1" applyFont="1" applyFill="1" applyBorder="1" applyAlignment="1">
      <alignment horizontal="center" vertical="center"/>
    </xf>
    <xf numFmtId="0" fontId="8" fillId="2" borderId="28" xfId="1" applyFont="1" applyFill="1" applyBorder="1" applyAlignment="1">
      <alignment horizontal="center" vertical="center" wrapText="1"/>
    </xf>
    <xf numFmtId="0" fontId="8" fillId="2" borderId="28" xfId="1" applyFont="1" applyFill="1" applyBorder="1" applyAlignment="1">
      <alignment horizontal="center" vertical="center"/>
    </xf>
    <xf numFmtId="0" fontId="5" fillId="0" borderId="21" xfId="1" applyFont="1" applyBorder="1" applyAlignment="1">
      <alignment horizontal="right" vertical="center" wrapText="1"/>
    </xf>
    <xf numFmtId="0" fontId="8" fillId="2" borderId="22" xfId="1" applyFont="1" applyFill="1" applyBorder="1" applyAlignment="1">
      <alignment horizontal="left" vertical="center" wrapText="1"/>
    </xf>
    <xf numFmtId="0" fontId="8" fillId="2" borderId="30" xfId="1" applyFont="1" applyFill="1" applyBorder="1" applyAlignment="1">
      <alignment horizontal="left" vertical="center"/>
    </xf>
    <xf numFmtId="0" fontId="8" fillId="2" borderId="37" xfId="1" applyFont="1" applyFill="1" applyBorder="1" applyAlignment="1">
      <alignment horizontal="left" vertical="center"/>
    </xf>
    <xf numFmtId="0" fontId="8" fillId="2" borderId="26" xfId="1" applyFont="1" applyFill="1" applyBorder="1" applyAlignment="1">
      <alignment horizontal="left" vertical="center" wrapText="1"/>
    </xf>
    <xf numFmtId="0" fontId="8" fillId="2" borderId="33" xfId="1" applyFont="1" applyFill="1" applyBorder="1" applyAlignment="1">
      <alignment horizontal="left" vertical="center"/>
    </xf>
    <xf numFmtId="0" fontId="8" fillId="2" borderId="3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 wrapText="1"/>
    </xf>
    <xf numFmtId="0" fontId="8" fillId="2" borderId="34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center" vertical="center" wrapText="1"/>
    </xf>
    <xf numFmtId="0" fontId="2" fillId="2" borderId="36" xfId="1" applyFont="1" applyFill="1" applyBorder="1"/>
    <xf numFmtId="0" fontId="2" fillId="2" borderId="40" xfId="1" applyFont="1" applyFill="1" applyBorder="1"/>
    <xf numFmtId="0" fontId="8" fillId="2" borderId="12" xfId="1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 wrapText="1"/>
    </xf>
    <xf numFmtId="0" fontId="8" fillId="2" borderId="42" xfId="1" applyFont="1" applyFill="1" applyBorder="1" applyAlignment="1">
      <alignment horizontal="center" vertical="center" wrapText="1"/>
    </xf>
    <xf numFmtId="0" fontId="8" fillId="2" borderId="49" xfId="1" applyFont="1" applyFill="1" applyBorder="1" applyAlignment="1">
      <alignment horizontal="center" vertical="center" wrapText="1"/>
    </xf>
    <xf numFmtId="0" fontId="8" fillId="2" borderId="50" xfId="1" applyFont="1" applyFill="1" applyBorder="1" applyAlignment="1">
      <alignment horizontal="left" vertical="center" wrapText="1"/>
    </xf>
    <xf numFmtId="0" fontId="8" fillId="2" borderId="51" xfId="1" applyFont="1" applyFill="1" applyBorder="1" applyAlignment="1">
      <alignment horizontal="left" vertical="center" wrapText="1"/>
    </xf>
    <xf numFmtId="0" fontId="8" fillId="2" borderId="25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 wrapText="1"/>
    </xf>
    <xf numFmtId="0" fontId="22" fillId="2" borderId="24" xfId="1" applyFont="1" applyFill="1" applyBorder="1" applyAlignment="1">
      <alignment horizontal="center" vertical="center" wrapText="1"/>
    </xf>
    <xf numFmtId="0" fontId="22" fillId="2" borderId="2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9" fillId="0" borderId="21" xfId="1" applyFont="1" applyBorder="1" applyAlignment="1">
      <alignment horizontal="left" vertical="center" wrapText="1"/>
    </xf>
    <xf numFmtId="0" fontId="8" fillId="2" borderId="66" xfId="1" applyFont="1" applyFill="1" applyBorder="1" applyAlignment="1">
      <alignment horizontal="left" vertical="center" wrapText="1"/>
    </xf>
    <xf numFmtId="0" fontId="8" fillId="2" borderId="67" xfId="1" applyFont="1" applyFill="1" applyBorder="1" applyAlignment="1">
      <alignment horizontal="left" vertical="center"/>
    </xf>
    <xf numFmtId="0" fontId="8" fillId="2" borderId="68" xfId="1" applyFont="1" applyFill="1" applyBorder="1" applyAlignment="1">
      <alignment horizontal="left" vertical="center"/>
    </xf>
    <xf numFmtId="0" fontId="8" fillId="2" borderId="9" xfId="1" applyFont="1" applyFill="1" applyBorder="1" applyAlignment="1">
      <alignment horizontal="center" vertical="center"/>
    </xf>
    <xf numFmtId="0" fontId="8" fillId="2" borderId="29" xfId="1" applyFont="1" applyFill="1" applyBorder="1" applyAlignment="1">
      <alignment horizontal="left" vertical="center" wrapText="1"/>
    </xf>
    <xf numFmtId="0" fontId="8" fillId="2" borderId="36" xfId="1" applyFont="1" applyFill="1" applyBorder="1" applyAlignment="1">
      <alignment horizontal="left" vertical="center"/>
    </xf>
    <xf numFmtId="0" fontId="8" fillId="2" borderId="40" xfId="1" applyFont="1" applyFill="1" applyBorder="1" applyAlignment="1">
      <alignment horizontal="left" vertical="center"/>
    </xf>
    <xf numFmtId="184" fontId="5" fillId="0" borderId="0" xfId="2" applyNumberFormat="1" applyFont="1" applyAlignment="1">
      <alignment horizontal="left" vertical="center" wrapText="1"/>
    </xf>
    <xf numFmtId="0" fontId="14" fillId="0" borderId="0" xfId="1" applyFont="1" applyAlignment="1">
      <alignment horizontal="left"/>
    </xf>
    <xf numFmtId="0" fontId="37" fillId="5" borderId="106" xfId="1" applyFont="1" applyFill="1" applyBorder="1" applyAlignment="1">
      <alignment horizontal="center" vertical="center" wrapText="1"/>
    </xf>
    <xf numFmtId="0" fontId="37" fillId="5" borderId="107" xfId="1" applyFont="1" applyFill="1" applyBorder="1" applyAlignment="1">
      <alignment horizontal="center" vertical="center"/>
    </xf>
    <xf numFmtId="0" fontId="37" fillId="5" borderId="112" xfId="1" applyFont="1" applyFill="1" applyBorder="1" applyAlignment="1">
      <alignment horizontal="center" vertical="center"/>
    </xf>
    <xf numFmtId="0" fontId="14" fillId="0" borderId="0" xfId="1" applyFont="1" applyBorder="1" applyAlignment="1">
      <alignment horizontal="left"/>
    </xf>
    <xf numFmtId="0" fontId="8" fillId="0" borderId="21" xfId="2" quotePrefix="1" applyNumberFormat="1" applyFont="1" applyBorder="1" applyAlignment="1">
      <alignment horizontal="right" vertical="center" wrapText="1"/>
    </xf>
    <xf numFmtId="0" fontId="8" fillId="0" borderId="21" xfId="2" applyNumberFormat="1" applyFont="1" applyBorder="1" applyAlignment="1">
      <alignment horizontal="right" vertical="center" wrapText="1"/>
    </xf>
    <xf numFmtId="0" fontId="8" fillId="2" borderId="69" xfId="1" applyFont="1" applyFill="1" applyBorder="1" applyAlignment="1">
      <alignment horizontal="left" vertical="center" wrapText="1"/>
    </xf>
    <xf numFmtId="0" fontId="8" fillId="2" borderId="70" xfId="1" applyFont="1" applyFill="1" applyBorder="1" applyAlignment="1">
      <alignment horizontal="left" vertical="center" wrapText="1"/>
    </xf>
    <xf numFmtId="0" fontId="8" fillId="2" borderId="74" xfId="1" applyFont="1" applyFill="1" applyBorder="1" applyAlignment="1">
      <alignment horizontal="left" vertical="center" wrapText="1"/>
    </xf>
    <xf numFmtId="0" fontId="8" fillId="2" borderId="75" xfId="1" applyFont="1" applyFill="1" applyBorder="1" applyAlignment="1">
      <alignment horizontal="left" vertical="center" wrapText="1"/>
    </xf>
    <xf numFmtId="0" fontId="8" fillId="2" borderId="79" xfId="1" applyFont="1" applyFill="1" applyBorder="1" applyAlignment="1">
      <alignment horizontal="left" vertical="center" wrapText="1"/>
    </xf>
    <xf numFmtId="0" fontId="8" fillId="2" borderId="80" xfId="1" applyFont="1" applyFill="1" applyBorder="1" applyAlignment="1">
      <alignment horizontal="left" vertical="center" wrapText="1"/>
    </xf>
    <xf numFmtId="41" fontId="8" fillId="2" borderId="71" xfId="1" applyNumberFormat="1" applyFont="1" applyFill="1" applyBorder="1" applyAlignment="1">
      <alignment horizontal="center" vertical="center" wrapText="1"/>
    </xf>
    <xf numFmtId="41" fontId="8" fillId="2" borderId="76" xfId="1" applyNumberFormat="1" applyFont="1" applyFill="1" applyBorder="1" applyAlignment="1">
      <alignment horizontal="center" vertical="center"/>
    </xf>
    <xf numFmtId="41" fontId="8" fillId="2" borderId="81" xfId="1" applyNumberFormat="1" applyFont="1" applyFill="1" applyBorder="1" applyAlignment="1">
      <alignment horizontal="center" vertical="center"/>
    </xf>
    <xf numFmtId="0" fontId="8" fillId="2" borderId="72" xfId="1" applyFont="1" applyFill="1" applyBorder="1" applyAlignment="1">
      <alignment horizontal="left" vertical="center" wrapText="1"/>
    </xf>
    <xf numFmtId="0" fontId="8" fillId="2" borderId="73" xfId="1" applyFont="1" applyFill="1" applyBorder="1" applyAlignment="1">
      <alignment horizontal="left" vertical="center" wrapText="1"/>
    </xf>
    <xf numFmtId="0" fontId="8" fillId="2" borderId="77" xfId="1" applyFont="1" applyFill="1" applyBorder="1" applyAlignment="1">
      <alignment horizontal="left" vertical="center" wrapText="1"/>
    </xf>
    <xf numFmtId="0" fontId="8" fillId="2" borderId="78" xfId="1" applyFont="1" applyFill="1" applyBorder="1" applyAlignment="1">
      <alignment horizontal="left" vertical="center" wrapText="1"/>
    </xf>
    <xf numFmtId="0" fontId="8" fillId="2" borderId="82" xfId="1" applyFont="1" applyFill="1" applyBorder="1" applyAlignment="1">
      <alignment horizontal="left" vertical="center" wrapText="1"/>
    </xf>
    <xf numFmtId="0" fontId="8" fillId="2" borderId="83" xfId="1" applyFont="1" applyFill="1" applyBorder="1" applyAlignment="1">
      <alignment horizontal="left" vertical="center" wrapText="1"/>
    </xf>
    <xf numFmtId="0" fontId="37" fillId="0" borderId="111" xfId="1" applyFont="1" applyFill="1" applyBorder="1" applyAlignment="1">
      <alignment horizontal="center" vertical="center" wrapText="1"/>
    </xf>
    <xf numFmtId="0" fontId="37" fillId="0" borderId="107" xfId="1" applyFont="1" applyFill="1" applyBorder="1" applyAlignment="1">
      <alignment horizontal="center" vertical="center"/>
    </xf>
    <xf numFmtId="0" fontId="37" fillId="0" borderId="112" xfId="1" applyFont="1" applyFill="1" applyBorder="1" applyAlignment="1">
      <alignment horizontal="center" vertical="center"/>
    </xf>
    <xf numFmtId="0" fontId="22" fillId="4" borderId="88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8" fillId="0" borderId="106" xfId="1" applyFont="1" applyFill="1" applyBorder="1" applyAlignment="1">
      <alignment horizontal="center" vertical="center" wrapText="1"/>
    </xf>
    <xf numFmtId="0" fontId="8" fillId="0" borderId="107" xfId="1" applyFont="1" applyFill="1" applyBorder="1" applyAlignment="1">
      <alignment horizontal="center" vertical="center" wrapText="1"/>
    </xf>
    <xf numFmtId="0" fontId="8" fillId="0" borderId="109" xfId="1" applyFont="1" applyFill="1" applyBorder="1" applyAlignment="1">
      <alignment horizontal="center" vertical="center" wrapText="1"/>
    </xf>
    <xf numFmtId="0" fontId="39" fillId="4" borderId="103" xfId="1" applyFont="1" applyFill="1" applyBorder="1" applyAlignment="1">
      <alignment horizontal="left" vertical="center" wrapText="1"/>
    </xf>
    <xf numFmtId="0" fontId="39" fillId="4" borderId="110" xfId="1" applyFont="1" applyFill="1" applyBorder="1" applyAlignment="1">
      <alignment horizontal="left" vertical="center" wrapText="1"/>
    </xf>
    <xf numFmtId="193" fontId="39" fillId="0" borderId="13" xfId="2" applyNumberFormat="1" applyFont="1" applyFill="1" applyBorder="1" applyAlignment="1">
      <alignment horizontal="left" vertical="center" wrapText="1"/>
    </xf>
    <xf numFmtId="0" fontId="14" fillId="0" borderId="0" xfId="1" applyFont="1" applyBorder="1" applyAlignment="1">
      <alignment horizontal="left" vertical="center"/>
    </xf>
    <xf numFmtId="0" fontId="14" fillId="0" borderId="0" xfId="1" applyFont="1" applyFill="1" applyBorder="1" applyAlignment="1">
      <alignment horizontal="left" vertical="center"/>
    </xf>
    <xf numFmtId="41" fontId="8" fillId="2" borderId="81" xfId="1" applyNumberFormat="1" applyFont="1" applyFill="1" applyBorder="1" applyAlignment="1">
      <alignment horizontal="center" vertical="center" wrapText="1"/>
    </xf>
    <xf numFmtId="41" fontId="8" fillId="2" borderId="76" xfId="1" applyNumberFormat="1" applyFont="1" applyFill="1" applyBorder="1" applyAlignment="1">
      <alignment horizontal="center" vertical="center" wrapText="1"/>
    </xf>
    <xf numFmtId="3" fontId="53" fillId="0" borderId="32" xfId="1" applyNumberFormat="1" applyFont="1" applyBorder="1" applyAlignment="1" applyProtection="1">
      <alignment vertical="center"/>
    </xf>
    <xf numFmtId="3" fontId="53" fillId="0" borderId="18" xfId="1" applyNumberFormat="1" applyFont="1" applyBorder="1" applyAlignment="1" applyProtection="1">
      <alignment vertical="center"/>
    </xf>
    <xf numFmtId="3" fontId="39" fillId="0" borderId="32" xfId="1" applyNumberFormat="1" applyFont="1" applyBorder="1" applyAlignment="1" applyProtection="1">
      <alignment horizontal="center" vertical="center"/>
    </xf>
    <xf numFmtId="3" fontId="39" fillId="0" borderId="18" xfId="1" applyNumberFormat="1" applyFont="1" applyBorder="1" applyAlignment="1" applyProtection="1">
      <alignment horizontal="center" vertical="center"/>
    </xf>
    <xf numFmtId="3" fontId="53" fillId="0" borderId="32" xfId="1" applyNumberFormat="1" applyFont="1" applyBorder="1" applyAlignment="1" applyProtection="1">
      <alignment horizontal="center" vertical="center"/>
    </xf>
    <xf numFmtId="3" fontId="53" fillId="0" borderId="18" xfId="1" applyNumberFormat="1" applyFont="1" applyBorder="1" applyAlignment="1" applyProtection="1">
      <alignment horizontal="center" vertical="center"/>
    </xf>
    <xf numFmtId="0" fontId="39" fillId="0" borderId="32" xfId="1" applyFont="1" applyBorder="1" applyAlignment="1">
      <alignment horizontal="center" vertical="center" wrapText="1"/>
    </xf>
    <xf numFmtId="0" fontId="39" fillId="0" borderId="46" xfId="1" applyFont="1" applyBorder="1" applyAlignment="1">
      <alignment horizontal="center" vertical="center" wrapText="1"/>
    </xf>
    <xf numFmtId="41" fontId="53" fillId="0" borderId="32" xfId="2" applyFont="1" applyBorder="1" applyAlignment="1">
      <alignment horizontal="center" vertical="center" wrapText="1"/>
    </xf>
    <xf numFmtId="41" fontId="53" fillId="0" borderId="46" xfId="2" applyFont="1" applyBorder="1" applyAlignment="1">
      <alignment horizontal="center" vertical="center" wrapText="1"/>
    </xf>
    <xf numFmtId="0" fontId="39" fillId="0" borderId="10" xfId="1" applyFont="1" applyBorder="1" applyAlignment="1">
      <alignment horizontal="center" vertical="center" wrapText="1"/>
    </xf>
    <xf numFmtId="0" fontId="39" fillId="0" borderId="0" xfId="1" applyFont="1" applyBorder="1" applyAlignment="1">
      <alignment horizontal="center" vertical="center" wrapText="1"/>
    </xf>
    <xf numFmtId="0" fontId="39" fillId="0" borderId="8" xfId="1" applyFont="1" applyBorder="1" applyAlignment="1">
      <alignment horizontal="center" vertical="center" wrapText="1"/>
    </xf>
    <xf numFmtId="0" fontId="18" fillId="0" borderId="21" xfId="1" applyFont="1" applyBorder="1" applyAlignment="1" applyProtection="1">
      <alignment horizontal="left" vertical="center" wrapText="1"/>
    </xf>
    <xf numFmtId="0" fontId="18" fillId="0" borderId="21" xfId="1" applyFont="1" applyBorder="1" applyAlignment="1">
      <alignment horizontal="right" wrapText="1"/>
    </xf>
    <xf numFmtId="0" fontId="39" fillId="2" borderId="41" xfId="1" applyFont="1" applyFill="1" applyBorder="1" applyAlignment="1">
      <alignment horizontal="center" vertical="center" wrapText="1"/>
    </xf>
    <xf numFmtId="0" fontId="52" fillId="0" borderId="48" xfId="1" applyFont="1" applyBorder="1"/>
    <xf numFmtId="0" fontId="39" fillId="2" borderId="28" xfId="1" applyFont="1" applyFill="1" applyBorder="1" applyAlignment="1">
      <alignment horizontal="center" vertical="center" wrapText="1"/>
    </xf>
    <xf numFmtId="0" fontId="39" fillId="2" borderId="24" xfId="1" applyFont="1" applyFill="1" applyBorder="1" applyAlignment="1">
      <alignment horizontal="center" vertical="center" wrapText="1"/>
    </xf>
    <xf numFmtId="0" fontId="39" fillId="2" borderId="25" xfId="1" applyFont="1" applyFill="1" applyBorder="1" applyAlignment="1">
      <alignment horizontal="center" vertical="center" wrapText="1"/>
    </xf>
    <xf numFmtId="0" fontId="39" fillId="2" borderId="23" xfId="1" applyFont="1" applyFill="1" applyBorder="1" applyAlignment="1">
      <alignment horizontal="center" vertical="center" wrapText="1"/>
    </xf>
    <xf numFmtId="176" fontId="39" fillId="2" borderId="11" xfId="1" applyNumberFormat="1" applyFont="1" applyFill="1" applyBorder="1" applyAlignment="1" applyProtection="1">
      <alignment horizontal="center" vertical="center" wrapText="1"/>
    </xf>
    <xf numFmtId="0" fontId="52" fillId="0" borderId="14" xfId="1" applyFont="1" applyBorder="1"/>
    <xf numFmtId="0" fontId="8" fillId="2" borderId="29" xfId="1" applyFont="1" applyFill="1" applyBorder="1" applyAlignment="1">
      <alignment vertical="center" wrapText="1"/>
    </xf>
    <xf numFmtId="0" fontId="8" fillId="2" borderId="40" xfId="1" applyFont="1" applyFill="1" applyBorder="1" applyAlignment="1">
      <alignment vertical="center" wrapText="1"/>
    </xf>
    <xf numFmtId="0" fontId="8" fillId="2" borderId="66" xfId="1" applyFont="1" applyFill="1" applyBorder="1" applyAlignment="1">
      <alignment vertical="center" wrapText="1"/>
    </xf>
    <xf numFmtId="0" fontId="8" fillId="2" borderId="68" xfId="1" applyFont="1" applyFill="1" applyBorder="1" applyAlignment="1">
      <alignment vertical="center" wrapText="1"/>
    </xf>
    <xf numFmtId="0" fontId="8" fillId="2" borderId="28" xfId="2" applyNumberFormat="1" applyFont="1" applyFill="1" applyBorder="1" applyAlignment="1">
      <alignment horizontal="center" vertical="center" wrapText="1"/>
    </xf>
    <xf numFmtId="0" fontId="8" fillId="2" borderId="28" xfId="2" applyNumberFormat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 wrapText="1"/>
    </xf>
    <xf numFmtId="0" fontId="17" fillId="4" borderId="140" xfId="1" applyFont="1" applyFill="1" applyBorder="1" applyAlignment="1">
      <alignment horizontal="center" vertical="center" shrinkToFit="1"/>
    </xf>
    <xf numFmtId="0" fontId="17" fillId="4" borderId="92" xfId="1" applyFont="1" applyFill="1" applyBorder="1" applyAlignment="1">
      <alignment horizontal="center" vertical="center" shrinkToFit="1"/>
    </xf>
    <xf numFmtId="0" fontId="14" fillId="0" borderId="0" xfId="1" applyFont="1"/>
    <xf numFmtId="0" fontId="5" fillId="0" borderId="21" xfId="1" quotePrefix="1" applyFont="1" applyBorder="1" applyAlignment="1">
      <alignment horizontal="left" vertical="center" wrapText="1"/>
    </xf>
    <xf numFmtId="0" fontId="5" fillId="0" borderId="21" xfId="1" applyFont="1" applyBorder="1" applyAlignment="1">
      <alignment horizontal="right" wrapText="1"/>
    </xf>
    <xf numFmtId="0" fontId="8" fillId="4" borderId="122" xfId="1" applyFont="1" applyFill="1" applyBorder="1" applyAlignment="1">
      <alignment horizontal="left" vertical="center" wrapText="1"/>
    </xf>
    <xf numFmtId="0" fontId="8" fillId="4" borderId="123" xfId="1" applyFont="1" applyFill="1" applyBorder="1" applyAlignment="1">
      <alignment horizontal="left" vertical="center" wrapText="1"/>
    </xf>
    <xf numFmtId="0" fontId="8" fillId="4" borderId="126" xfId="1" applyFont="1" applyFill="1" applyBorder="1" applyAlignment="1">
      <alignment horizontal="left" vertical="center" wrapText="1"/>
    </xf>
    <xf numFmtId="0" fontId="8" fillId="4" borderId="127" xfId="1" applyFont="1" applyFill="1" applyBorder="1" applyAlignment="1">
      <alignment horizontal="left" vertical="center" wrapText="1"/>
    </xf>
    <xf numFmtId="0" fontId="8" fillId="4" borderId="23" xfId="2" applyNumberFormat="1" applyFont="1" applyFill="1" applyBorder="1" applyAlignment="1">
      <alignment horizontal="center" vertical="center" wrapText="1"/>
    </xf>
    <xf numFmtId="0" fontId="8" fillId="4" borderId="24" xfId="2" applyNumberFormat="1" applyFont="1" applyFill="1" applyBorder="1" applyAlignment="1">
      <alignment horizontal="center" vertical="center" wrapText="1"/>
    </xf>
    <xf numFmtId="0" fontId="8" fillId="4" borderId="25" xfId="2" applyNumberFormat="1" applyFont="1" applyFill="1" applyBorder="1" applyAlignment="1">
      <alignment horizontal="center" vertical="center" wrapText="1"/>
    </xf>
    <xf numFmtId="0" fontId="8" fillId="4" borderId="28" xfId="1" applyFont="1" applyFill="1" applyBorder="1" applyAlignment="1">
      <alignment horizontal="center" vertical="center" wrapText="1"/>
    </xf>
    <xf numFmtId="0" fontId="8" fillId="4" borderId="24" xfId="1" applyFont="1" applyFill="1" applyBorder="1" applyAlignment="1">
      <alignment horizontal="center" vertical="center" wrapText="1"/>
    </xf>
    <xf numFmtId="0" fontId="8" fillId="4" borderId="25" xfId="1" applyFont="1" applyFill="1" applyBorder="1" applyAlignment="1">
      <alignment horizontal="center" vertical="center" wrapText="1"/>
    </xf>
    <xf numFmtId="0" fontId="8" fillId="4" borderId="124" xfId="1" applyFont="1" applyFill="1" applyBorder="1" applyAlignment="1">
      <alignment horizontal="left" vertical="center" wrapText="1"/>
    </xf>
    <xf numFmtId="0" fontId="8" fillId="4" borderId="125" xfId="1" applyFont="1" applyFill="1" applyBorder="1" applyAlignment="1">
      <alignment horizontal="left" vertical="center" wrapText="1"/>
    </xf>
    <xf numFmtId="0" fontId="8" fillId="4" borderId="128" xfId="1" applyFont="1" applyFill="1" applyBorder="1" applyAlignment="1">
      <alignment horizontal="left" vertical="center" wrapText="1"/>
    </xf>
    <xf numFmtId="0" fontId="8" fillId="4" borderId="129" xfId="1" applyFont="1" applyFill="1" applyBorder="1" applyAlignment="1">
      <alignment horizontal="left" vertical="center" wrapText="1"/>
    </xf>
    <xf numFmtId="0" fontId="8" fillId="0" borderId="21" xfId="1" applyFont="1" applyBorder="1" applyAlignment="1">
      <alignment horizontal="left" vertical="center" wrapText="1"/>
    </xf>
    <xf numFmtId="184" fontId="8" fillId="2" borderId="28" xfId="9" applyNumberFormat="1" applyFont="1" applyFill="1" applyBorder="1" applyAlignment="1">
      <alignment horizontal="center" vertical="center" wrapText="1"/>
    </xf>
    <xf numFmtId="184" fontId="8" fillId="2" borderId="28" xfId="9" applyNumberFormat="1" applyFont="1" applyFill="1" applyBorder="1" applyAlignment="1">
      <alignment horizontal="center" vertical="center"/>
    </xf>
    <xf numFmtId="184" fontId="8" fillId="2" borderId="31" xfId="9" applyNumberFormat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left" vertical="center" wrapText="1"/>
    </xf>
    <xf numFmtId="0" fontId="8" fillId="2" borderId="39" xfId="1" applyFont="1" applyFill="1" applyBorder="1" applyAlignment="1">
      <alignment horizontal="left" vertical="center" wrapText="1"/>
    </xf>
    <xf numFmtId="184" fontId="8" fillId="2" borderId="31" xfId="9" applyNumberFormat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155" xfId="1" applyFont="1" applyFill="1" applyBorder="1" applyAlignment="1">
      <alignment horizontal="center" vertical="center"/>
    </xf>
    <xf numFmtId="0" fontId="8" fillId="2" borderId="118" xfId="1" applyFont="1" applyFill="1" applyBorder="1" applyAlignment="1">
      <alignment horizontal="center" vertical="center"/>
    </xf>
    <xf numFmtId="0" fontId="8" fillId="2" borderId="61" xfId="1" applyFont="1" applyFill="1" applyBorder="1" applyAlignment="1">
      <alignment horizontal="center" vertical="center"/>
    </xf>
    <xf numFmtId="0" fontId="5" fillId="0" borderId="0" xfId="1" applyFont="1"/>
    <xf numFmtId="41" fontId="8" fillId="2" borderId="28" xfId="9" applyFont="1" applyFill="1" applyBorder="1" applyAlignment="1">
      <alignment horizontal="center" vertical="center" wrapText="1"/>
    </xf>
    <xf numFmtId="41" fontId="8" fillId="2" borderId="31" xfId="9" applyFont="1" applyFill="1" applyBorder="1" applyAlignment="1">
      <alignment horizontal="center" vertical="center"/>
    </xf>
    <xf numFmtId="41" fontId="8" fillId="2" borderId="38" xfId="9" applyFont="1" applyFill="1" applyBorder="1" applyAlignment="1">
      <alignment horizontal="center" vertical="center"/>
    </xf>
    <xf numFmtId="0" fontId="8" fillId="2" borderId="120" xfId="1" applyFont="1" applyFill="1" applyBorder="1" applyAlignment="1">
      <alignment horizontal="center" vertical="center"/>
    </xf>
    <xf numFmtId="0" fontId="8" fillId="2" borderId="136" xfId="1" applyFont="1" applyFill="1" applyBorder="1" applyAlignment="1">
      <alignment horizontal="center" vertical="center"/>
    </xf>
    <xf numFmtId="41" fontId="8" fillId="2" borderId="120" xfId="9" applyFont="1" applyFill="1" applyBorder="1" applyAlignment="1">
      <alignment horizontal="center" vertical="center"/>
    </xf>
    <xf numFmtId="41" fontId="8" fillId="2" borderId="136" xfId="9" applyFont="1" applyFill="1" applyBorder="1" applyAlignment="1">
      <alignment horizontal="center" vertical="center"/>
    </xf>
    <xf numFmtId="41" fontId="8" fillId="2" borderId="35" xfId="9" applyFont="1" applyFill="1" applyBorder="1" applyAlignment="1">
      <alignment horizontal="center" vertical="center"/>
    </xf>
    <xf numFmtId="41" fontId="8" fillId="2" borderId="23" xfId="9" applyFont="1" applyFill="1" applyBorder="1" applyAlignment="1">
      <alignment horizontal="center" vertical="center"/>
    </xf>
    <xf numFmtId="41" fontId="8" fillId="2" borderId="24" xfId="9" applyFont="1" applyFill="1" applyBorder="1" applyAlignment="1">
      <alignment horizontal="center" vertical="center"/>
    </xf>
    <xf numFmtId="41" fontId="8" fillId="2" borderId="25" xfId="9" applyFont="1" applyFill="1" applyBorder="1" applyAlignment="1">
      <alignment horizontal="center" vertical="center"/>
    </xf>
    <xf numFmtId="0" fontId="8" fillId="0" borderId="21" xfId="1" applyFont="1" applyBorder="1" applyAlignment="1">
      <alignment horizontal="right" vertical="center" wrapText="1"/>
    </xf>
    <xf numFmtId="0" fontId="22" fillId="0" borderId="21" xfId="1" applyFont="1" applyBorder="1" applyAlignment="1">
      <alignment horizontal="left" vertical="center" wrapText="1"/>
    </xf>
    <xf numFmtId="0" fontId="22" fillId="2" borderId="156" xfId="1" applyFont="1" applyFill="1" applyBorder="1" applyAlignment="1">
      <alignment horizontal="left" vertical="center" wrapText="1"/>
    </xf>
    <xf numFmtId="0" fontId="22" fillId="2" borderId="157" xfId="1" applyFont="1" applyFill="1" applyBorder="1" applyAlignment="1">
      <alignment horizontal="left" vertical="center" wrapText="1"/>
    </xf>
    <xf numFmtId="0" fontId="8" fillId="2" borderId="156" xfId="1" applyFont="1" applyFill="1" applyBorder="1" applyAlignment="1">
      <alignment horizontal="left" vertical="center" wrapText="1"/>
    </xf>
    <xf numFmtId="0" fontId="8" fillId="2" borderId="157" xfId="1" applyFont="1" applyFill="1" applyBorder="1" applyAlignment="1">
      <alignment horizontal="left" vertical="center" wrapText="1"/>
    </xf>
    <xf numFmtId="0" fontId="8" fillId="2" borderId="160" xfId="1" applyFont="1" applyFill="1" applyBorder="1" applyAlignment="1">
      <alignment horizontal="center" vertical="center" wrapText="1"/>
    </xf>
    <xf numFmtId="0" fontId="8" fillId="2" borderId="163" xfId="1" applyFont="1" applyFill="1" applyBorder="1" applyAlignment="1">
      <alignment horizontal="center" vertical="center" wrapText="1"/>
    </xf>
    <xf numFmtId="0" fontId="8" fillId="2" borderId="162" xfId="1" applyFont="1" applyFill="1" applyBorder="1" applyAlignment="1">
      <alignment horizontal="center" vertical="center" wrapText="1"/>
    </xf>
    <xf numFmtId="0" fontId="8" fillId="4" borderId="105" xfId="1" applyFont="1" applyFill="1" applyBorder="1" applyAlignment="1">
      <alignment horizontal="center" vertical="center" wrapText="1"/>
    </xf>
    <xf numFmtId="0" fontId="48" fillId="0" borderId="0" xfId="1" applyFont="1" applyBorder="1" applyAlignment="1">
      <alignment horizontal="left"/>
    </xf>
    <xf numFmtId="0" fontId="37" fillId="0" borderId="21" xfId="1" quotePrefix="1" applyFont="1" applyBorder="1" applyAlignment="1">
      <alignment horizontal="left" vertical="center" wrapText="1"/>
    </xf>
    <xf numFmtId="0" fontId="8" fillId="2" borderId="159" xfId="1" applyFont="1" applyFill="1" applyBorder="1" applyAlignment="1">
      <alignment horizontal="center" vertical="center" wrapText="1"/>
    </xf>
    <xf numFmtId="0" fontId="8" fillId="2" borderId="101" xfId="1" applyFont="1" applyFill="1" applyBorder="1" applyAlignment="1">
      <alignment horizontal="center" vertical="center" wrapText="1"/>
    </xf>
    <xf numFmtId="0" fontId="8" fillId="2" borderId="161" xfId="1" applyFont="1" applyFill="1" applyBorder="1" applyAlignment="1">
      <alignment horizontal="center" vertical="center" wrapText="1"/>
    </xf>
    <xf numFmtId="0" fontId="8" fillId="4" borderId="164" xfId="1" applyFont="1" applyFill="1" applyBorder="1" applyAlignment="1">
      <alignment horizontal="center" vertical="center" wrapText="1"/>
    </xf>
    <xf numFmtId="0" fontId="8" fillId="2" borderId="37" xfId="1" applyFont="1" applyFill="1" applyBorder="1" applyAlignment="1">
      <alignment horizontal="left" vertical="center" wrapText="1"/>
    </xf>
    <xf numFmtId="3" fontId="8" fillId="2" borderId="28" xfId="1" applyNumberFormat="1" applyFont="1" applyFill="1" applyBorder="1" applyAlignment="1">
      <alignment horizontal="center" vertical="center" wrapText="1"/>
    </xf>
    <xf numFmtId="0" fontId="8" fillId="2" borderId="24" xfId="1" applyFont="1" applyFill="1" applyBorder="1" applyAlignment="1">
      <alignment horizontal="center" vertical="center" wrapText="1"/>
    </xf>
    <xf numFmtId="0" fontId="22" fillId="0" borderId="43" xfId="1" applyFont="1" applyBorder="1" applyAlignment="1">
      <alignment horizontal="center" vertical="center" wrapText="1"/>
    </xf>
    <xf numFmtId="0" fontId="22" fillId="0" borderId="44" xfId="1" applyFont="1" applyBorder="1" applyAlignment="1">
      <alignment horizontal="center" vertical="center" wrapText="1"/>
    </xf>
    <xf numFmtId="0" fontId="22" fillId="0" borderId="44" xfId="1" applyFont="1" applyBorder="1" applyAlignment="1">
      <alignment horizontal="center" vertical="center"/>
    </xf>
    <xf numFmtId="0" fontId="22" fillId="0" borderId="116" xfId="1" applyFont="1" applyBorder="1" applyAlignment="1">
      <alignment horizontal="center" vertical="center" wrapText="1"/>
    </xf>
    <xf numFmtId="0" fontId="22" fillId="0" borderId="45" xfId="1" applyFont="1" applyBorder="1" applyAlignment="1">
      <alignment horizontal="center" vertical="center" wrapText="1"/>
    </xf>
    <xf numFmtId="0" fontId="22" fillId="0" borderId="59" xfId="1" applyFont="1" applyBorder="1" applyAlignment="1">
      <alignment horizontal="center" vertical="center" wrapText="1"/>
    </xf>
    <xf numFmtId="0" fontId="22" fillId="0" borderId="47" xfId="1" applyFont="1" applyBorder="1" applyAlignment="1">
      <alignment horizontal="center" vertical="center"/>
    </xf>
    <xf numFmtId="0" fontId="22" fillId="0" borderId="43" xfId="1" applyFont="1" applyFill="1" applyBorder="1" applyAlignment="1">
      <alignment horizontal="center" vertical="center" wrapText="1"/>
    </xf>
    <xf numFmtId="0" fontId="22" fillId="0" borderId="48" xfId="1" applyFont="1" applyFill="1" applyBorder="1" applyAlignment="1">
      <alignment horizontal="center" vertical="center" wrapText="1"/>
    </xf>
    <xf numFmtId="0" fontId="22" fillId="0" borderId="49" xfId="1" applyFont="1" applyBorder="1" applyAlignment="1">
      <alignment horizontal="center" vertical="center" wrapText="1"/>
    </xf>
    <xf numFmtId="0" fontId="22" fillId="2" borderId="168" xfId="1" applyFont="1" applyFill="1" applyBorder="1" applyAlignment="1">
      <alignment vertical="center" wrapText="1"/>
    </xf>
    <xf numFmtId="0" fontId="22" fillId="2" borderId="169" xfId="1" applyFont="1" applyFill="1" applyBorder="1" applyAlignment="1">
      <alignment vertical="center"/>
    </xf>
    <xf numFmtId="0" fontId="22" fillId="2" borderId="170" xfId="1" applyFont="1" applyFill="1" applyBorder="1" applyAlignment="1">
      <alignment vertical="center" wrapText="1"/>
    </xf>
    <xf numFmtId="0" fontId="22" fillId="2" borderId="171" xfId="1" applyFont="1" applyFill="1" applyBorder="1" applyAlignment="1">
      <alignment vertical="center"/>
    </xf>
    <xf numFmtId="0" fontId="22" fillId="0" borderId="41" xfId="1" applyFont="1" applyBorder="1" applyAlignment="1">
      <alignment horizontal="center" vertical="center" wrapText="1"/>
    </xf>
    <xf numFmtId="0" fontId="22" fillId="0" borderId="42" xfId="1" applyFont="1" applyBorder="1" applyAlignment="1">
      <alignment horizontal="center" vertical="center" wrapText="1"/>
    </xf>
    <xf numFmtId="41" fontId="8" fillId="0" borderId="0" xfId="2" applyFont="1" applyBorder="1" applyAlignment="1">
      <alignment horizontal="left" vertical="center"/>
    </xf>
    <xf numFmtId="3" fontId="8" fillId="2" borderId="23" xfId="1" applyNumberFormat="1" applyFont="1" applyFill="1" applyBorder="1" applyAlignment="1">
      <alignment horizontal="center" vertical="center" wrapText="1"/>
    </xf>
    <xf numFmtId="3" fontId="8" fillId="2" borderId="24" xfId="1" applyNumberFormat="1" applyFont="1" applyFill="1" applyBorder="1" applyAlignment="1">
      <alignment horizontal="center" vertical="center" wrapText="1"/>
    </xf>
    <xf numFmtId="3" fontId="8" fillId="2" borderId="25" xfId="1" applyNumberFormat="1" applyFont="1" applyFill="1" applyBorder="1" applyAlignment="1">
      <alignment horizontal="center" vertical="center" wrapText="1"/>
    </xf>
    <xf numFmtId="0" fontId="8" fillId="4" borderId="38" xfId="1" applyFont="1" applyFill="1" applyBorder="1" applyAlignment="1">
      <alignment horizontal="center" vertical="center" wrapText="1"/>
    </xf>
    <xf numFmtId="0" fontId="8" fillId="0" borderId="13" xfId="1" applyFont="1" applyBorder="1" applyAlignment="1">
      <alignment horizontal="left" vertical="center"/>
    </xf>
    <xf numFmtId="0" fontId="22" fillId="0" borderId="21" xfId="1" applyFont="1" applyBorder="1" applyAlignment="1">
      <alignment horizontal="right" vertical="center" wrapText="1"/>
    </xf>
    <xf numFmtId="0" fontId="22" fillId="0" borderId="21" xfId="1" applyFont="1" applyBorder="1" applyAlignment="1">
      <alignment horizontal="right" vertical="center"/>
    </xf>
    <xf numFmtId="0" fontId="22" fillId="2" borderId="22" xfId="1" applyFont="1" applyFill="1" applyBorder="1" applyAlignment="1">
      <alignment horizontal="left" vertical="center" wrapText="1"/>
    </xf>
    <xf numFmtId="0" fontId="22" fillId="2" borderId="37" xfId="1" applyFont="1" applyFill="1" applyBorder="1" applyAlignment="1">
      <alignment horizontal="left" vertical="center" wrapText="1"/>
    </xf>
    <xf numFmtId="41" fontId="22" fillId="2" borderId="23" xfId="1" applyNumberFormat="1" applyFont="1" applyFill="1" applyBorder="1" applyAlignment="1">
      <alignment horizontal="center" vertical="center" wrapText="1"/>
    </xf>
    <xf numFmtId="41" fontId="22" fillId="2" borderId="24" xfId="1" applyNumberFormat="1" applyFont="1" applyFill="1" applyBorder="1" applyAlignment="1">
      <alignment horizontal="center" vertical="center" wrapText="1"/>
    </xf>
    <xf numFmtId="41" fontId="22" fillId="2" borderId="25" xfId="1" applyNumberFormat="1" applyFont="1" applyFill="1" applyBorder="1" applyAlignment="1">
      <alignment horizontal="center" vertical="center" wrapText="1"/>
    </xf>
    <xf numFmtId="41" fontId="37" fillId="2" borderId="28" xfId="1" applyNumberFormat="1" applyFont="1" applyFill="1" applyBorder="1" applyAlignment="1">
      <alignment horizontal="center" vertical="center" wrapText="1"/>
    </xf>
    <xf numFmtId="41" fontId="37" fillId="2" borderId="38" xfId="1" applyNumberFormat="1" applyFont="1" applyFill="1" applyBorder="1" applyAlignment="1">
      <alignment horizontal="center" vertical="center" wrapText="1"/>
    </xf>
    <xf numFmtId="0" fontId="22" fillId="2" borderId="26" xfId="1" applyFont="1" applyFill="1" applyBorder="1" applyAlignment="1">
      <alignment horizontal="left" vertical="center" wrapText="1"/>
    </xf>
    <xf numFmtId="0" fontId="22" fillId="2" borderId="39" xfId="1" applyFont="1" applyFill="1" applyBorder="1" applyAlignment="1">
      <alignment horizontal="left" vertical="center" wrapText="1"/>
    </xf>
    <xf numFmtId="0" fontId="22" fillId="4" borderId="26" xfId="1" applyFont="1" applyFill="1" applyBorder="1" applyAlignment="1">
      <alignment horizontal="left" vertical="center" wrapText="1"/>
    </xf>
    <xf numFmtId="0" fontId="22" fillId="4" borderId="39" xfId="1" applyFont="1" applyFill="1" applyBorder="1" applyAlignment="1">
      <alignment horizontal="left" vertical="center" wrapText="1"/>
    </xf>
    <xf numFmtId="0" fontId="22" fillId="4" borderId="22" xfId="1" applyFont="1" applyFill="1" applyBorder="1" applyAlignment="1">
      <alignment horizontal="left" vertical="center" wrapText="1"/>
    </xf>
    <xf numFmtId="0" fontId="22" fillId="4" borderId="37" xfId="1" applyFont="1" applyFill="1" applyBorder="1" applyAlignment="1">
      <alignment horizontal="left" vertical="center" wrapText="1"/>
    </xf>
    <xf numFmtId="3" fontId="22" fillId="4" borderId="28" xfId="1" applyNumberFormat="1" applyFont="1" applyFill="1" applyBorder="1" applyAlignment="1">
      <alignment horizontal="center" vertical="center" wrapText="1"/>
    </xf>
    <xf numFmtId="3" fontId="22" fillId="4" borderId="23" xfId="1" applyNumberFormat="1" applyFont="1" applyFill="1" applyBorder="1" applyAlignment="1">
      <alignment horizontal="center" vertical="center" wrapText="1"/>
    </xf>
    <xf numFmtId="3" fontId="22" fillId="4" borderId="24" xfId="1" applyNumberFormat="1" applyFont="1" applyFill="1" applyBorder="1" applyAlignment="1">
      <alignment horizontal="center" vertical="center" wrapText="1"/>
    </xf>
    <xf numFmtId="3" fontId="22" fillId="4" borderId="25" xfId="1" applyNumberFormat="1" applyFont="1" applyFill="1" applyBorder="1" applyAlignment="1">
      <alignment horizontal="center" vertical="center" wrapText="1"/>
    </xf>
    <xf numFmtId="41" fontId="22" fillId="4" borderId="23" xfId="2" applyFont="1" applyFill="1" applyBorder="1" applyAlignment="1">
      <alignment horizontal="center" vertical="center" wrapText="1"/>
    </xf>
    <xf numFmtId="41" fontId="22" fillId="4" borderId="25" xfId="2" applyFont="1" applyFill="1" applyBorder="1" applyAlignment="1">
      <alignment horizontal="center" vertical="center" wrapText="1"/>
    </xf>
    <xf numFmtId="0" fontId="22" fillId="0" borderId="9" xfId="1" applyFont="1" applyBorder="1" applyAlignment="1">
      <alignment horizontal="center" vertical="center" wrapText="1"/>
    </xf>
    <xf numFmtId="0" fontId="22" fillId="0" borderId="48" xfId="1" applyFont="1" applyBorder="1" applyAlignment="1">
      <alignment horizontal="center" vertical="center" wrapText="1"/>
    </xf>
    <xf numFmtId="0" fontId="22" fillId="0" borderId="18" xfId="1" applyFont="1" applyBorder="1" applyAlignment="1">
      <alignment horizontal="center" vertical="center" wrapText="1"/>
    </xf>
    <xf numFmtId="41" fontId="22" fillId="0" borderId="9" xfId="2" applyFont="1" applyBorder="1" applyAlignment="1">
      <alignment horizontal="left" vertical="center" wrapText="1"/>
    </xf>
    <xf numFmtId="41" fontId="22" fillId="0" borderId="44" xfId="2" applyFont="1" applyBorder="1" applyAlignment="1">
      <alignment horizontal="left" vertical="center" wrapText="1"/>
    </xf>
    <xf numFmtId="41" fontId="22" fillId="0" borderId="18" xfId="2" applyFont="1" applyBorder="1" applyAlignment="1">
      <alignment horizontal="left" vertical="center" wrapText="1"/>
    </xf>
    <xf numFmtId="41" fontId="22" fillId="0" borderId="49" xfId="2" applyFont="1" applyBorder="1" applyAlignment="1">
      <alignment horizontal="left" vertical="center" wrapText="1"/>
    </xf>
    <xf numFmtId="41" fontId="22" fillId="0" borderId="32" xfId="2" applyFont="1" applyBorder="1" applyAlignment="1">
      <alignment horizontal="left" vertical="center" wrapText="1"/>
    </xf>
    <xf numFmtId="41" fontId="22" fillId="0" borderId="46" xfId="2" applyFont="1" applyBorder="1" applyAlignment="1">
      <alignment horizontal="left" vertical="center" wrapText="1"/>
    </xf>
    <xf numFmtId="41" fontId="22" fillId="0" borderId="59" xfId="2" applyFont="1" applyBorder="1" applyAlignment="1">
      <alignment horizontal="left" vertical="center" wrapText="1"/>
    </xf>
    <xf numFmtId="41" fontId="22" fillId="0" borderId="47" xfId="2" applyFont="1" applyBorder="1" applyAlignment="1">
      <alignment horizontal="left" vertical="center" wrapText="1"/>
    </xf>
    <xf numFmtId="41" fontId="22" fillId="0" borderId="9" xfId="2" applyFont="1" applyBorder="1" applyAlignment="1">
      <alignment horizontal="center" vertical="center" wrapText="1"/>
    </xf>
    <xf numFmtId="41" fontId="22" fillId="0" borderId="9" xfId="2" applyFont="1" applyBorder="1" applyAlignment="1">
      <alignment horizontal="center" vertical="center"/>
    </xf>
    <xf numFmtId="41" fontId="22" fillId="0" borderId="46" xfId="2" applyFont="1" applyBorder="1" applyAlignment="1">
      <alignment horizontal="center" vertical="center"/>
    </xf>
    <xf numFmtId="41" fontId="22" fillId="0" borderId="32" xfId="2" applyFont="1" applyBorder="1" applyAlignment="1">
      <alignment horizontal="center" vertical="center" wrapText="1"/>
    </xf>
    <xf numFmtId="41" fontId="22" fillId="0" borderId="32" xfId="2" applyFont="1" applyBorder="1" applyAlignment="1">
      <alignment horizontal="center" vertical="center"/>
    </xf>
    <xf numFmtId="41" fontId="22" fillId="0" borderId="9" xfId="2" applyFont="1" applyBorder="1" applyAlignment="1">
      <alignment horizontal="left" vertical="center" wrapText="1" indent="1"/>
    </xf>
    <xf numFmtId="41" fontId="22" fillId="0" borderId="44" xfId="2" applyFont="1" applyBorder="1" applyAlignment="1">
      <alignment horizontal="left" vertical="center" wrapText="1" indent="1"/>
    </xf>
    <xf numFmtId="41" fontId="22" fillId="0" borderId="9" xfId="2" applyFont="1" applyBorder="1" applyAlignment="1">
      <alignment horizontal="left" vertical="center"/>
    </xf>
    <xf numFmtId="41" fontId="22" fillId="0" borderId="46" xfId="2" applyFont="1" applyBorder="1" applyAlignment="1">
      <alignment horizontal="left" vertical="center"/>
    </xf>
    <xf numFmtId="41" fontId="22" fillId="0" borderId="12" xfId="2" applyFont="1" applyBorder="1" applyAlignment="1">
      <alignment horizontal="left" vertical="center" wrapText="1"/>
    </xf>
    <xf numFmtId="41" fontId="22" fillId="0" borderId="42" xfId="2" applyFont="1" applyBorder="1" applyAlignment="1">
      <alignment horizontal="left" vertical="center" wrapText="1"/>
    </xf>
    <xf numFmtId="41" fontId="22" fillId="0" borderId="12" xfId="2" applyFont="1" applyBorder="1" applyAlignment="1">
      <alignment horizontal="center" vertical="center"/>
    </xf>
    <xf numFmtId="0" fontId="22" fillId="0" borderId="21" xfId="1" quotePrefix="1" applyFont="1" applyBorder="1" applyAlignment="1">
      <alignment horizontal="left" vertical="center" wrapText="1"/>
    </xf>
    <xf numFmtId="0" fontId="22" fillId="4" borderId="168" xfId="1" applyFont="1" applyFill="1" applyBorder="1" applyAlignment="1">
      <alignment horizontal="left" vertical="center" wrapText="1"/>
    </xf>
    <xf numFmtId="0" fontId="22" fillId="4" borderId="169" xfId="1" applyFont="1" applyFill="1" applyBorder="1" applyAlignment="1">
      <alignment horizontal="left" vertical="center" wrapText="1"/>
    </xf>
    <xf numFmtId="0" fontId="22" fillId="4" borderId="170" xfId="1" applyFont="1" applyFill="1" applyBorder="1" applyAlignment="1">
      <alignment horizontal="left" vertical="center" wrapText="1"/>
    </xf>
    <xf numFmtId="0" fontId="22" fillId="4" borderId="171" xfId="1" applyFont="1" applyFill="1" applyBorder="1" applyAlignment="1">
      <alignment horizontal="left" vertical="center" wrapText="1"/>
    </xf>
    <xf numFmtId="3" fontId="8" fillId="4" borderId="23" xfId="1" applyNumberFormat="1" applyFont="1" applyFill="1" applyBorder="1" applyAlignment="1">
      <alignment horizontal="center" vertical="center" wrapText="1"/>
    </xf>
    <xf numFmtId="3" fontId="8" fillId="4" borderId="24" xfId="1" applyNumberFormat="1" applyFont="1" applyFill="1" applyBorder="1" applyAlignment="1">
      <alignment horizontal="center" vertical="center" wrapText="1"/>
    </xf>
    <xf numFmtId="3" fontId="8" fillId="4" borderId="25" xfId="1" applyNumberFormat="1" applyFont="1" applyFill="1" applyBorder="1" applyAlignment="1">
      <alignment horizontal="center" vertical="center" wrapText="1"/>
    </xf>
    <xf numFmtId="3" fontId="8" fillId="4" borderId="28" xfId="1" applyNumberFormat="1" applyFont="1" applyFill="1" applyBorder="1" applyAlignment="1">
      <alignment horizontal="center" vertical="center" wrapText="1"/>
    </xf>
    <xf numFmtId="3" fontId="8" fillId="4" borderId="54" xfId="1" applyNumberFormat="1" applyFont="1" applyFill="1" applyBorder="1" applyAlignment="1">
      <alignment horizontal="center" vertical="center" wrapText="1"/>
    </xf>
    <xf numFmtId="0" fontId="8" fillId="4" borderId="45" xfId="1" applyFont="1" applyFill="1" applyBorder="1" applyAlignment="1">
      <alignment horizontal="center" vertical="center" wrapText="1"/>
    </xf>
    <xf numFmtId="0" fontId="8" fillId="4" borderId="173" xfId="1" applyFont="1" applyFill="1" applyBorder="1" applyAlignment="1">
      <alignment horizontal="center" vertical="center" wrapText="1"/>
    </xf>
    <xf numFmtId="3" fontId="8" fillId="4" borderId="46" xfId="1" applyNumberFormat="1" applyFont="1" applyFill="1" applyBorder="1" applyAlignment="1">
      <alignment horizontal="center" vertical="center" wrapText="1"/>
    </xf>
    <xf numFmtId="3" fontId="8" fillId="4" borderId="47" xfId="1" applyNumberFormat="1" applyFont="1" applyFill="1" applyBorder="1" applyAlignment="1">
      <alignment horizontal="center" vertical="center" wrapText="1"/>
    </xf>
    <xf numFmtId="0" fontId="8" fillId="0" borderId="116" xfId="1" applyFont="1" applyBorder="1" applyAlignment="1">
      <alignment horizontal="left" vertical="center" wrapText="1"/>
    </xf>
    <xf numFmtId="0" fontId="8" fillId="0" borderId="43" xfId="1" applyFont="1" applyBorder="1" applyAlignment="1">
      <alignment horizontal="left" vertical="center" wrapText="1"/>
    </xf>
    <xf numFmtId="0" fontId="8" fillId="0" borderId="48" xfId="1" applyFont="1" applyBorder="1" applyAlignment="1">
      <alignment horizontal="left" vertical="center" wrapText="1"/>
    </xf>
    <xf numFmtId="41" fontId="8" fillId="0" borderId="120" xfId="3" applyFont="1" applyBorder="1" applyAlignment="1">
      <alignment horizontal="left" vertical="center" wrapText="1"/>
    </xf>
    <xf numFmtId="41" fontId="8" fillId="0" borderId="136" xfId="3" applyFont="1" applyBorder="1" applyAlignment="1">
      <alignment horizontal="left" vertical="center" wrapText="1"/>
    </xf>
    <xf numFmtId="41" fontId="8" fillId="0" borderId="35" xfId="3" applyFont="1" applyBorder="1" applyAlignment="1">
      <alignment horizontal="left" vertical="center" wrapText="1"/>
    </xf>
    <xf numFmtId="41" fontId="8" fillId="0" borderId="121" xfId="3" applyFont="1" applyBorder="1" applyAlignment="1">
      <alignment horizontal="left" vertical="center" wrapText="1"/>
    </xf>
    <xf numFmtId="41" fontId="8" fillId="0" borderId="154" xfId="3" applyFont="1" applyBorder="1" applyAlignment="1">
      <alignment horizontal="left" vertical="center" wrapText="1"/>
    </xf>
    <xf numFmtId="41" fontId="8" fillId="0" borderId="52" xfId="3" applyFont="1" applyBorder="1" applyAlignment="1">
      <alignment horizontal="left" vertical="center" wrapText="1"/>
    </xf>
    <xf numFmtId="41" fontId="8" fillId="0" borderId="117" xfId="3" applyFont="1" applyBorder="1" applyAlignment="1">
      <alignment horizontal="center" vertical="center" wrapText="1"/>
    </xf>
    <xf numFmtId="41" fontId="8" fillId="0" borderId="58" xfId="3" applyFont="1" applyBorder="1" applyAlignment="1">
      <alignment horizontal="center" vertical="center" wrapText="1"/>
    </xf>
    <xf numFmtId="41" fontId="8" fillId="0" borderId="118" xfId="3" applyFont="1" applyBorder="1" applyAlignment="1">
      <alignment horizontal="center" vertical="center" wrapText="1"/>
    </xf>
    <xf numFmtId="41" fontId="8" fillId="0" borderId="61" xfId="3" applyFont="1" applyBorder="1" applyAlignment="1">
      <alignment horizontal="center" vertical="center" wrapText="1"/>
    </xf>
    <xf numFmtId="41" fontId="8" fillId="0" borderId="120" xfId="3" applyFont="1" applyBorder="1" applyAlignment="1">
      <alignment horizontal="center" vertical="center" wrapText="1"/>
    </xf>
    <xf numFmtId="0" fontId="2" fillId="0" borderId="35" xfId="1" applyFont="1" applyBorder="1" applyAlignment="1"/>
    <xf numFmtId="0" fontId="8" fillId="0" borderId="45" xfId="1" applyFont="1" applyBorder="1" applyAlignment="1">
      <alignment horizontal="left" vertical="center" wrapText="1"/>
    </xf>
    <xf numFmtId="0" fontId="2" fillId="0" borderId="136" xfId="1" applyFont="1" applyBorder="1" applyAlignment="1">
      <alignment horizontal="left" vertical="center" wrapText="1"/>
    </xf>
    <xf numFmtId="0" fontId="2" fillId="0" borderId="35" xfId="1" applyFont="1" applyBorder="1" applyAlignment="1">
      <alignment horizontal="left" vertical="center" wrapText="1"/>
    </xf>
    <xf numFmtId="41" fontId="8" fillId="0" borderId="32" xfId="3" applyFont="1" applyBorder="1" applyAlignment="1">
      <alignment horizontal="left" vertical="center" wrapText="1"/>
    </xf>
    <xf numFmtId="41" fontId="8" fillId="0" borderId="9" xfId="3" applyFont="1" applyBorder="1" applyAlignment="1">
      <alignment horizontal="left" vertical="center" wrapText="1"/>
    </xf>
    <xf numFmtId="41" fontId="8" fillId="0" borderId="46" xfId="3" applyFont="1" applyBorder="1" applyAlignment="1">
      <alignment horizontal="left" vertical="center" wrapText="1"/>
    </xf>
    <xf numFmtId="41" fontId="8" fillId="0" borderId="117" xfId="3" applyFont="1" applyBorder="1" applyAlignment="1">
      <alignment horizontal="left" vertical="center" wrapText="1"/>
    </xf>
    <xf numFmtId="0" fontId="2" fillId="0" borderId="58" xfId="1" applyFont="1" applyBorder="1" applyAlignment="1">
      <alignment horizontal="left" vertical="center" wrapText="1"/>
    </xf>
    <xf numFmtId="41" fontId="8" fillId="0" borderId="118" xfId="3" applyFont="1" applyBorder="1" applyAlignment="1">
      <alignment horizontal="left" vertical="center" wrapText="1"/>
    </xf>
    <xf numFmtId="0" fontId="2" fillId="0" borderId="61" xfId="1" applyFont="1" applyBorder="1" applyAlignment="1">
      <alignment horizontal="left" vertical="center" wrapText="1"/>
    </xf>
    <xf numFmtId="0" fontId="8" fillId="4" borderId="4" xfId="1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8" fillId="0" borderId="41" xfId="1" applyFont="1" applyBorder="1" applyAlignment="1">
      <alignment horizontal="left" vertical="center" wrapText="1"/>
    </xf>
    <xf numFmtId="0" fontId="2" fillId="0" borderId="43" xfId="1" applyFont="1" applyBorder="1" applyAlignment="1">
      <alignment horizontal="left" vertical="center" wrapText="1"/>
    </xf>
    <xf numFmtId="0" fontId="2" fillId="0" borderId="45" xfId="1" applyFont="1" applyBorder="1" applyAlignment="1">
      <alignment horizontal="left" vertical="center" wrapText="1"/>
    </xf>
    <xf numFmtId="41" fontId="8" fillId="0" borderId="120" xfId="3" applyFont="1" applyFill="1" applyBorder="1" applyAlignment="1">
      <alignment horizontal="center" vertical="center" wrapText="1"/>
    </xf>
    <xf numFmtId="0" fontId="22" fillId="0" borderId="116" xfId="1" applyFont="1" applyBorder="1" applyAlignment="1">
      <alignment horizontal="left" vertical="center" wrapText="1"/>
    </xf>
    <xf numFmtId="0" fontId="22" fillId="0" borderId="45" xfId="1" applyFont="1" applyBorder="1" applyAlignment="1">
      <alignment horizontal="left" vertical="center" wrapText="1"/>
    </xf>
    <xf numFmtId="41" fontId="22" fillId="0" borderId="31" xfId="3" applyFont="1" applyBorder="1" applyAlignment="1">
      <alignment horizontal="left" vertical="center" wrapText="1" indent="1"/>
    </xf>
    <xf numFmtId="0" fontId="22" fillId="0" borderId="120" xfId="1" applyFont="1" applyBorder="1" applyAlignment="1">
      <alignment horizontal="left" vertical="center" wrapText="1"/>
    </xf>
    <xf numFmtId="0" fontId="22" fillId="0" borderId="35" xfId="1" applyFont="1" applyBorder="1" applyAlignment="1">
      <alignment horizontal="left" vertical="center" wrapText="1"/>
    </xf>
    <xf numFmtId="0" fontId="22" fillId="0" borderId="175" xfId="1" applyFont="1" applyBorder="1" applyAlignment="1">
      <alignment horizontal="left" vertical="center" wrapText="1"/>
    </xf>
    <xf numFmtId="0" fontId="22" fillId="0" borderId="173" xfId="1" applyFont="1" applyBorder="1" applyAlignment="1">
      <alignment horizontal="left" vertical="center" wrapText="1"/>
    </xf>
    <xf numFmtId="0" fontId="22" fillId="0" borderId="120" xfId="1" applyFont="1" applyBorder="1" applyAlignment="1">
      <alignment horizontal="left" vertical="center" wrapText="1" indent="1"/>
    </xf>
    <xf numFmtId="0" fontId="22" fillId="0" borderId="136" xfId="1" applyFont="1" applyBorder="1" applyAlignment="1">
      <alignment horizontal="left" vertical="center" wrapText="1" indent="1"/>
    </xf>
    <xf numFmtId="0" fontId="22" fillId="0" borderId="35" xfId="1" applyFont="1" applyBorder="1" applyAlignment="1">
      <alignment horizontal="left" vertical="center" wrapText="1" indent="1"/>
    </xf>
    <xf numFmtId="0" fontId="22" fillId="0" borderId="121" xfId="1" applyFont="1" applyBorder="1" applyAlignment="1">
      <alignment horizontal="left" vertical="center" wrapText="1" indent="1"/>
    </xf>
    <xf numFmtId="0" fontId="22" fillId="0" borderId="154" xfId="1" applyFont="1" applyBorder="1" applyAlignment="1">
      <alignment horizontal="left" vertical="center" wrapText="1" indent="1"/>
    </xf>
    <xf numFmtId="0" fontId="22" fillId="0" borderId="52" xfId="1" applyFont="1" applyBorder="1" applyAlignment="1">
      <alignment horizontal="left" vertical="center" wrapText="1" indent="1"/>
    </xf>
    <xf numFmtId="0" fontId="52" fillId="0" borderId="116" xfId="1" applyFont="1" applyBorder="1" applyAlignment="1">
      <alignment vertical="center" wrapText="1"/>
    </xf>
    <xf numFmtId="0" fontId="52" fillId="0" borderId="43" xfId="1" applyFont="1" applyBorder="1" applyAlignment="1">
      <alignment vertical="center"/>
    </xf>
    <xf numFmtId="0" fontId="52" fillId="0" borderId="45" xfId="1" applyFont="1" applyBorder="1" applyAlignment="1">
      <alignment vertical="center"/>
    </xf>
    <xf numFmtId="0" fontId="22" fillId="0" borderId="32" xfId="1" applyFont="1" applyBorder="1" applyAlignment="1">
      <alignment horizontal="center" vertical="center" wrapText="1"/>
    </xf>
    <xf numFmtId="0" fontId="22" fillId="0" borderId="46" xfId="1" applyFont="1" applyBorder="1" applyAlignment="1">
      <alignment horizontal="center" vertical="center" wrapText="1"/>
    </xf>
    <xf numFmtId="0" fontId="22" fillId="0" borderId="117" xfId="1" applyFont="1" applyBorder="1" applyAlignment="1">
      <alignment horizontal="center" vertical="center" wrapText="1"/>
    </xf>
    <xf numFmtId="0" fontId="22" fillId="0" borderId="58" xfId="1" applyFont="1" applyBorder="1" applyAlignment="1">
      <alignment horizontal="center" vertical="center" wrapText="1"/>
    </xf>
    <xf numFmtId="0" fontId="22" fillId="0" borderId="118" xfId="1" applyFont="1" applyBorder="1" applyAlignment="1">
      <alignment horizontal="center" vertical="center" wrapText="1"/>
    </xf>
    <xf numFmtId="0" fontId="22" fillId="0" borderId="61" xfId="1" applyFont="1" applyBorder="1" applyAlignment="1">
      <alignment horizontal="center" vertical="center" wrapText="1"/>
    </xf>
    <xf numFmtId="41" fontId="22" fillId="0" borderId="32" xfId="3" applyFont="1" applyBorder="1" applyAlignment="1">
      <alignment horizontal="center" vertical="center"/>
    </xf>
    <xf numFmtId="41" fontId="22" fillId="0" borderId="46" xfId="3" applyFont="1" applyBorder="1" applyAlignment="1">
      <alignment horizontal="center" vertical="center"/>
    </xf>
    <xf numFmtId="41" fontId="23" fillId="0" borderId="59" xfId="3" applyNumberFormat="1" applyFont="1" applyFill="1" applyBorder="1" applyAlignment="1">
      <alignment horizontal="center" vertical="center"/>
    </xf>
    <xf numFmtId="41" fontId="23" fillId="0" borderId="47" xfId="3" applyNumberFormat="1" applyFont="1" applyFill="1" applyBorder="1" applyAlignment="1">
      <alignment horizontal="center" vertical="center"/>
    </xf>
    <xf numFmtId="0" fontId="22" fillId="4" borderId="4" xfId="1" applyFont="1" applyFill="1" applyBorder="1" applyAlignment="1">
      <alignment horizontal="center" vertical="center" wrapText="1"/>
    </xf>
    <xf numFmtId="0" fontId="22" fillId="4" borderId="5" xfId="1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0" borderId="41" xfId="1" applyFont="1" applyBorder="1" applyAlignment="1">
      <alignment horizontal="left" vertical="center" wrapText="1"/>
    </xf>
    <xf numFmtId="0" fontId="22" fillId="0" borderId="43" xfId="1" applyFont="1" applyBorder="1" applyAlignment="1">
      <alignment horizontal="left" vertical="center" wrapText="1"/>
    </xf>
    <xf numFmtId="0" fontId="22" fillId="0" borderId="23" xfId="1" applyFont="1" applyBorder="1" applyAlignment="1">
      <alignment horizontal="left" vertical="center" wrapText="1" indent="1"/>
    </xf>
    <xf numFmtId="0" fontId="22" fillId="0" borderId="24" xfId="1" applyFont="1" applyBorder="1" applyAlignment="1">
      <alignment horizontal="left" vertical="center" wrapText="1" indent="1"/>
    </xf>
    <xf numFmtId="0" fontId="22" fillId="0" borderId="25" xfId="1" applyFont="1" applyBorder="1" applyAlignment="1">
      <alignment horizontal="left" vertical="center" wrapText="1" indent="1"/>
    </xf>
    <xf numFmtId="0" fontId="22" fillId="0" borderId="32" xfId="1" applyFont="1" applyBorder="1" applyAlignment="1">
      <alignment horizontal="left" vertical="center" wrapText="1" indent="1"/>
    </xf>
    <xf numFmtId="0" fontId="22" fillId="0" borderId="46" xfId="1" applyFont="1" applyBorder="1" applyAlignment="1">
      <alignment horizontal="left" vertical="center" wrapText="1" indent="1"/>
    </xf>
    <xf numFmtId="0" fontId="52" fillId="0" borderId="46" xfId="1" applyFont="1" applyBorder="1" applyAlignment="1">
      <alignment horizontal="center" vertical="center" wrapText="1"/>
    </xf>
    <xf numFmtId="0" fontId="5" fillId="0" borderId="21" xfId="1" quotePrefix="1" applyFont="1" applyFill="1" applyBorder="1" applyAlignment="1">
      <alignment horizontal="left" vertical="center" wrapText="1"/>
    </xf>
    <xf numFmtId="0" fontId="8" fillId="2" borderId="67" xfId="1" applyFont="1" applyFill="1" applyBorder="1" applyAlignment="1">
      <alignment horizontal="left" vertical="center" wrapText="1"/>
    </xf>
    <xf numFmtId="0" fontId="8" fillId="2" borderId="68" xfId="1" applyFont="1" applyFill="1" applyBorder="1" applyAlignment="1">
      <alignment horizontal="left" vertical="center" wrapText="1"/>
    </xf>
    <xf numFmtId="0" fontId="8" fillId="2" borderId="11" xfId="9" applyNumberFormat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2" borderId="118" xfId="1" applyFont="1" applyFill="1" applyBorder="1" applyAlignment="1">
      <alignment horizontal="center" vertical="center" wrapText="1"/>
    </xf>
    <xf numFmtId="0" fontId="2" fillId="2" borderId="176" xfId="1" applyFont="1" applyFill="1" applyBorder="1" applyAlignment="1">
      <alignment horizontal="center" vertical="center" wrapText="1"/>
    </xf>
    <xf numFmtId="0" fontId="8" fillId="2" borderId="13" xfId="9" applyNumberFormat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2" fillId="2" borderId="119" xfId="1" applyFont="1" applyFill="1" applyBorder="1" applyAlignment="1">
      <alignment horizontal="center" vertical="center" wrapText="1"/>
    </xf>
    <xf numFmtId="0" fontId="8" fillId="0" borderId="43" xfId="1" applyNumberFormat="1" applyFont="1" applyBorder="1" applyAlignment="1">
      <alignment horizontal="center" vertical="justify" wrapText="1"/>
    </xf>
    <xf numFmtId="0" fontId="8" fillId="0" borderId="43" xfId="1" applyNumberFormat="1" applyFont="1" applyBorder="1" applyAlignment="1">
      <alignment horizontal="center" vertical="center" textRotation="180"/>
    </xf>
    <xf numFmtId="0" fontId="8" fillId="0" borderId="45" xfId="1" applyNumberFormat="1" applyFont="1" applyBorder="1" applyAlignment="1">
      <alignment horizontal="center" vertical="center" textRotation="180"/>
    </xf>
    <xf numFmtId="0" fontId="8" fillId="0" borderId="43" xfId="1" applyNumberFormat="1" applyFont="1" applyBorder="1" applyAlignment="1">
      <alignment horizontal="center" vertical="center" wrapText="1"/>
    </xf>
    <xf numFmtId="0" fontId="8" fillId="0" borderId="43" xfId="1" applyNumberFormat="1" applyFont="1" applyBorder="1" applyAlignment="1">
      <alignment horizontal="center" vertical="center"/>
    </xf>
    <xf numFmtId="0" fontId="8" fillId="0" borderId="43" xfId="1" applyNumberFormat="1" applyFont="1" applyBorder="1" applyAlignment="1">
      <alignment horizontal="center" vertical="top" textRotation="180"/>
    </xf>
    <xf numFmtId="0" fontId="8" fillId="0" borderId="116" xfId="1" applyNumberFormat="1" applyFont="1" applyBorder="1" applyAlignment="1">
      <alignment horizontal="center" vertical="center" wrapText="1"/>
    </xf>
    <xf numFmtId="0" fontId="8" fillId="2" borderId="84" xfId="1" applyFont="1" applyFill="1" applyBorder="1" applyAlignment="1">
      <alignment horizontal="center" vertical="center" wrapText="1"/>
    </xf>
    <xf numFmtId="0" fontId="2" fillId="2" borderId="155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8" fillId="2" borderId="16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center" wrapText="1"/>
    </xf>
    <xf numFmtId="0" fontId="8" fillId="2" borderId="10" xfId="9" applyNumberFormat="1" applyFont="1" applyFill="1" applyBorder="1" applyAlignment="1">
      <alignment horizontal="center" vertical="center" wrapText="1"/>
    </xf>
    <xf numFmtId="0" fontId="8" fillId="2" borderId="19" xfId="9" applyNumberFormat="1" applyFont="1" applyFill="1" applyBorder="1" applyAlignment="1">
      <alignment horizontal="center" vertical="center" wrapText="1"/>
    </xf>
    <xf numFmtId="0" fontId="8" fillId="2" borderId="42" xfId="9" applyNumberFormat="1" applyFont="1" applyFill="1" applyBorder="1" applyAlignment="1">
      <alignment horizontal="center" vertical="center" wrapText="1"/>
    </xf>
    <xf numFmtId="0" fontId="8" fillId="2" borderId="44" xfId="9" applyNumberFormat="1" applyFont="1" applyFill="1" applyBorder="1" applyAlignment="1">
      <alignment horizontal="center" vertical="center" wrapText="1"/>
    </xf>
    <xf numFmtId="0" fontId="8" fillId="2" borderId="49" xfId="9" applyNumberFormat="1" applyFont="1" applyFill="1" applyBorder="1" applyAlignment="1">
      <alignment horizontal="center" vertical="center" wrapText="1"/>
    </xf>
    <xf numFmtId="180" fontId="8" fillId="2" borderId="32" xfId="9" applyNumberFormat="1" applyFont="1" applyFill="1" applyBorder="1" applyAlignment="1">
      <alignment horizontal="center" vertical="center" wrapText="1"/>
    </xf>
    <xf numFmtId="180" fontId="8" fillId="2" borderId="18" xfId="9" applyNumberFormat="1" applyFont="1" applyFill="1" applyBorder="1" applyAlignment="1">
      <alignment horizontal="center" vertical="center" wrapText="1"/>
    </xf>
    <xf numFmtId="0" fontId="8" fillId="0" borderId="97" xfId="1" applyNumberFormat="1" applyFont="1" applyBorder="1" applyAlignment="1">
      <alignment horizontal="center" vertical="center" wrapText="1"/>
    </xf>
    <xf numFmtId="0" fontId="8" fillId="0" borderId="35" xfId="1" applyNumberFormat="1" applyFont="1" applyBorder="1" applyAlignment="1">
      <alignment horizontal="center" vertical="center" wrapText="1"/>
    </xf>
    <xf numFmtId="0" fontId="8" fillId="0" borderId="101" xfId="1" applyNumberFormat="1" applyFont="1" applyBorder="1" applyAlignment="1">
      <alignment horizontal="center" vertical="center" wrapText="1"/>
    </xf>
    <xf numFmtId="0" fontId="8" fillId="0" borderId="52" xfId="1" applyNumberFormat="1" applyFont="1" applyBorder="1" applyAlignment="1">
      <alignment horizontal="center" vertical="center" wrapText="1"/>
    </xf>
    <xf numFmtId="0" fontId="8" fillId="0" borderId="35" xfId="1" applyNumberFormat="1" applyFont="1" applyBorder="1" applyAlignment="1">
      <alignment horizontal="center" vertical="center"/>
    </xf>
    <xf numFmtId="0" fontId="8" fillId="0" borderId="149" xfId="1" applyNumberFormat="1" applyFont="1" applyBorder="1" applyAlignment="1">
      <alignment horizontal="center" vertical="center" wrapText="1"/>
    </xf>
    <xf numFmtId="0" fontId="8" fillId="0" borderId="61" xfId="1" applyNumberFormat="1" applyFont="1" applyBorder="1" applyAlignment="1">
      <alignment horizontal="center" vertical="center" wrapText="1"/>
    </xf>
    <xf numFmtId="0" fontId="77" fillId="0" borderId="21" xfId="1" quotePrefix="1" applyFont="1" applyFill="1" applyBorder="1" applyAlignment="1">
      <alignment horizontal="left" vertical="center" wrapText="1"/>
    </xf>
    <xf numFmtId="180" fontId="8" fillId="0" borderId="21" xfId="9" applyNumberFormat="1" applyFont="1" applyBorder="1" applyAlignment="1">
      <alignment horizontal="right" vertical="center" wrapText="1"/>
    </xf>
    <xf numFmtId="180" fontId="8" fillId="0" borderId="21" xfId="9" applyNumberFormat="1" applyFont="1" applyBorder="1" applyAlignment="1">
      <alignment horizontal="right" vertical="center"/>
    </xf>
    <xf numFmtId="0" fontId="8" fillId="2" borderId="41" xfId="1" applyFont="1" applyFill="1" applyBorder="1" applyAlignment="1">
      <alignment horizontal="center" vertical="center" wrapText="1"/>
    </xf>
    <xf numFmtId="0" fontId="8" fillId="2" borderId="43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3" fontId="8" fillId="2" borderId="12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/>
    </xf>
    <xf numFmtId="41" fontId="8" fillId="2" borderId="23" xfId="9" applyFont="1" applyFill="1" applyBorder="1" applyAlignment="1">
      <alignment horizontal="center" vertical="center" wrapText="1"/>
    </xf>
    <xf numFmtId="41" fontId="8" fillId="2" borderId="24" xfId="9" applyFont="1" applyFill="1" applyBorder="1" applyAlignment="1">
      <alignment horizontal="center" vertical="center" wrapText="1"/>
    </xf>
    <xf numFmtId="41" fontId="8" fillId="2" borderId="25" xfId="9" applyFont="1" applyFill="1" applyBorder="1" applyAlignment="1">
      <alignment horizontal="center" vertical="center" wrapText="1"/>
    </xf>
    <xf numFmtId="41" fontId="8" fillId="2" borderId="23" xfId="9" applyFont="1" applyFill="1" applyBorder="1" applyAlignment="1">
      <alignment horizontal="right" vertical="center" wrapText="1"/>
    </xf>
    <xf numFmtId="41" fontId="8" fillId="2" borderId="24" xfId="9" applyFont="1" applyFill="1" applyBorder="1" applyAlignment="1">
      <alignment horizontal="right" vertical="center" wrapText="1"/>
    </xf>
    <xf numFmtId="0" fontId="8" fillId="2" borderId="44" xfId="1" applyFont="1" applyFill="1" applyBorder="1" applyAlignment="1">
      <alignment horizontal="center" vertical="center" wrapText="1"/>
    </xf>
    <xf numFmtId="176" fontId="8" fillId="2" borderId="32" xfId="9" applyNumberFormat="1" applyFont="1" applyFill="1" applyBorder="1" applyAlignment="1">
      <alignment horizontal="center" vertical="center" wrapText="1"/>
    </xf>
    <xf numFmtId="176" fontId="8" fillId="2" borderId="18" xfId="9" applyNumberFormat="1" applyFont="1" applyFill="1" applyBorder="1" applyAlignment="1">
      <alignment horizontal="center" vertical="center" wrapText="1"/>
    </xf>
    <xf numFmtId="41" fontId="8" fillId="2" borderId="32" xfId="9" applyFont="1" applyFill="1" applyBorder="1" applyAlignment="1">
      <alignment horizontal="center" vertical="center" wrapText="1"/>
    </xf>
    <xf numFmtId="41" fontId="8" fillId="2" borderId="18" xfId="9" applyFont="1" applyFill="1" applyBorder="1" applyAlignment="1">
      <alignment horizontal="center" vertical="center" wrapText="1"/>
    </xf>
    <xf numFmtId="0" fontId="22" fillId="2" borderId="42" xfId="1" applyFont="1" applyFill="1" applyBorder="1" applyAlignment="1">
      <alignment horizontal="center" vertical="center" wrapText="1"/>
    </xf>
    <xf numFmtId="0" fontId="22" fillId="2" borderId="44" xfId="1" applyFont="1" applyFill="1" applyBorder="1" applyAlignment="1">
      <alignment horizontal="center" vertical="center" wrapText="1"/>
    </xf>
    <xf numFmtId="0" fontId="22" fillId="2" borderId="49" xfId="1" applyFont="1" applyFill="1" applyBorder="1" applyAlignment="1">
      <alignment horizontal="center" vertical="center" wrapText="1"/>
    </xf>
    <xf numFmtId="180" fontId="22" fillId="2" borderId="32" xfId="9" applyNumberFormat="1" applyFont="1" applyFill="1" applyBorder="1" applyAlignment="1">
      <alignment horizontal="center" vertical="center" wrapText="1"/>
    </xf>
    <xf numFmtId="180" fontId="22" fillId="2" borderId="18" xfId="9" applyNumberFormat="1" applyFont="1" applyFill="1" applyBorder="1" applyAlignment="1">
      <alignment horizontal="center" vertical="center" wrapText="1"/>
    </xf>
    <xf numFmtId="0" fontId="22" fillId="2" borderId="11" xfId="9" applyNumberFormat="1" applyFont="1" applyFill="1" applyBorder="1" applyAlignment="1">
      <alignment horizontal="center" vertical="center" wrapText="1"/>
    </xf>
    <xf numFmtId="0" fontId="22" fillId="2" borderId="10" xfId="9" applyNumberFormat="1" applyFont="1" applyFill="1" applyBorder="1" applyAlignment="1">
      <alignment horizontal="center" vertical="center" wrapText="1"/>
    </xf>
    <xf numFmtId="0" fontId="22" fillId="2" borderId="19" xfId="9" applyNumberFormat="1" applyFont="1" applyFill="1" applyBorder="1" applyAlignment="1">
      <alignment horizontal="center" vertical="center" wrapText="1"/>
    </xf>
    <xf numFmtId="0" fontId="22" fillId="2" borderId="41" xfId="1" applyFont="1" applyFill="1" applyBorder="1" applyAlignment="1">
      <alignment horizontal="center" vertical="center" wrapText="1"/>
    </xf>
    <xf numFmtId="0" fontId="22" fillId="2" borderId="43" xfId="1" applyFont="1" applyFill="1" applyBorder="1" applyAlignment="1">
      <alignment horizontal="center" vertical="center" wrapText="1"/>
    </xf>
    <xf numFmtId="0" fontId="22" fillId="2" borderId="48" xfId="1" applyFont="1" applyFill="1" applyBorder="1" applyAlignment="1">
      <alignment horizontal="center" vertical="center" wrapText="1"/>
    </xf>
    <xf numFmtId="176" fontId="63" fillId="0" borderId="21" xfId="9" applyNumberFormat="1" applyFont="1" applyBorder="1" applyAlignment="1">
      <alignment horizontal="left" vertical="center"/>
    </xf>
    <xf numFmtId="0" fontId="88" fillId="0" borderId="0" xfId="1" applyFont="1" applyBorder="1" applyAlignment="1">
      <alignment horizontal="left" vertical="center" wrapText="1"/>
    </xf>
    <xf numFmtId="0" fontId="17" fillId="0" borderId="0" xfId="1" applyFont="1" applyBorder="1" applyAlignment="1">
      <alignment horizontal="left" vertical="center" wrapText="1"/>
    </xf>
    <xf numFmtId="0" fontId="15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 wrapText="1"/>
    </xf>
    <xf numFmtId="0" fontId="22" fillId="0" borderId="21" xfId="1" applyFont="1" applyBorder="1" applyAlignment="1">
      <alignment horizontal="right" wrapText="1"/>
    </xf>
    <xf numFmtId="0" fontId="22" fillId="2" borderId="4" xfId="9" applyNumberFormat="1" applyFont="1" applyFill="1" applyBorder="1" applyAlignment="1">
      <alignment horizontal="center" vertical="center" wrapText="1"/>
    </xf>
    <xf numFmtId="0" fontId="22" fillId="2" borderId="2" xfId="9" applyNumberFormat="1" applyFont="1" applyFill="1" applyBorder="1" applyAlignment="1">
      <alignment horizontal="center" vertical="center" wrapText="1"/>
    </xf>
    <xf numFmtId="176" fontId="8" fillId="0" borderId="177" xfId="9" applyNumberFormat="1" applyFont="1" applyBorder="1" applyAlignment="1">
      <alignment horizontal="center" vertical="center"/>
    </xf>
    <xf numFmtId="176" fontId="8" fillId="0" borderId="178" xfId="9" applyNumberFormat="1" applyFont="1" applyBorder="1" applyAlignment="1">
      <alignment horizontal="center" vertical="center"/>
    </xf>
    <xf numFmtId="176" fontId="5" fillId="0" borderId="1" xfId="9" applyNumberFormat="1" applyFont="1" applyBorder="1" applyAlignment="1">
      <alignment horizontal="center" vertical="center"/>
    </xf>
    <xf numFmtId="176" fontId="5" fillId="0" borderId="5" xfId="9" applyNumberFormat="1" applyFont="1" applyBorder="1" applyAlignment="1">
      <alignment horizontal="center" vertical="center"/>
    </xf>
    <xf numFmtId="176" fontId="22" fillId="0" borderId="21" xfId="9" applyNumberFormat="1" applyFont="1" applyBorder="1" applyAlignment="1">
      <alignment horizontal="right" vertical="center" wrapText="1"/>
    </xf>
    <xf numFmtId="0" fontId="22" fillId="2" borderId="167" xfId="1" applyFont="1" applyFill="1" applyBorder="1" applyAlignment="1">
      <alignment horizontal="center" vertical="center" wrapText="1"/>
    </xf>
    <xf numFmtId="0" fontId="22" fillId="2" borderId="173" xfId="1" applyFont="1" applyFill="1" applyBorder="1" applyAlignment="1">
      <alignment horizontal="center" vertical="center" wrapText="1"/>
    </xf>
    <xf numFmtId="3" fontId="22" fillId="2" borderId="28" xfId="1" applyNumberFormat="1" applyFont="1" applyFill="1" applyBorder="1" applyAlignment="1">
      <alignment horizontal="center" vertical="center" wrapText="1"/>
    </xf>
    <xf numFmtId="3" fontId="22" fillId="2" borderId="38" xfId="1" applyNumberFormat="1" applyFont="1" applyFill="1" applyBorder="1" applyAlignment="1">
      <alignment horizontal="center" vertical="center" wrapText="1"/>
    </xf>
    <xf numFmtId="41" fontId="22" fillId="2" borderId="28" xfId="9" applyFont="1" applyFill="1" applyBorder="1" applyAlignment="1">
      <alignment horizontal="center" vertical="center" wrapText="1"/>
    </xf>
    <xf numFmtId="41" fontId="22" fillId="2" borderId="38" xfId="9" applyFont="1" applyFill="1" applyBorder="1" applyAlignment="1">
      <alignment horizontal="center" vertical="center" wrapText="1"/>
    </xf>
    <xf numFmtId="184" fontId="22" fillId="2" borderId="28" xfId="9" applyNumberFormat="1" applyFont="1" applyFill="1" applyBorder="1" applyAlignment="1">
      <alignment horizontal="center" vertical="center" wrapText="1"/>
    </xf>
    <xf numFmtId="184" fontId="22" fillId="2" borderId="54" xfId="9" applyNumberFormat="1" applyFont="1" applyFill="1" applyBorder="1" applyAlignment="1">
      <alignment horizontal="center" vertical="center" wrapText="1"/>
    </xf>
    <xf numFmtId="0" fontId="37" fillId="0" borderId="13" xfId="1" applyFont="1" applyBorder="1" applyAlignment="1">
      <alignment horizontal="left" vertical="center" wrapText="1"/>
    </xf>
    <xf numFmtId="41" fontId="10" fillId="0" borderId="9" xfId="2" applyFont="1" applyBorder="1" applyAlignment="1">
      <alignment horizontal="right" vertical="center"/>
    </xf>
    <xf numFmtId="41" fontId="10" fillId="0" borderId="18" xfId="2" applyFont="1" applyBorder="1" applyAlignment="1">
      <alignment horizontal="right" vertical="center"/>
    </xf>
    <xf numFmtId="0" fontId="8" fillId="0" borderId="44" xfId="1" applyFont="1" applyBorder="1" applyAlignment="1">
      <alignment horizontal="left" vertical="center"/>
    </xf>
    <xf numFmtId="0" fontId="8" fillId="0" borderId="49" xfId="1" applyFont="1" applyBorder="1" applyAlignment="1">
      <alignment horizontal="left" vertical="center"/>
    </xf>
    <xf numFmtId="41" fontId="10" fillId="0" borderId="9" xfId="2" applyFont="1" applyBorder="1" applyAlignment="1">
      <alignment horizontal="center" vertical="center"/>
    </xf>
    <xf numFmtId="41" fontId="10" fillId="0" borderId="18" xfId="2" applyFont="1" applyBorder="1" applyAlignment="1">
      <alignment horizontal="center" vertical="center"/>
    </xf>
    <xf numFmtId="176" fontId="63" fillId="0" borderId="21" xfId="2" applyNumberFormat="1" applyFont="1" applyBorder="1" applyAlignment="1">
      <alignment vertical="center"/>
    </xf>
    <xf numFmtId="181" fontId="8" fillId="0" borderId="43" xfId="1" applyNumberFormat="1" applyFont="1" applyBorder="1" applyAlignment="1">
      <alignment horizontal="left" vertical="center"/>
    </xf>
    <xf numFmtId="181" fontId="8" fillId="0" borderId="48" xfId="1" applyNumberFormat="1" applyFont="1" applyBorder="1" applyAlignment="1">
      <alignment horizontal="left" vertical="center"/>
    </xf>
    <xf numFmtId="181" fontId="8" fillId="0" borderId="9" xfId="1" applyNumberFormat="1" applyFont="1" applyBorder="1" applyAlignment="1">
      <alignment horizontal="center" vertical="center"/>
    </xf>
    <xf numFmtId="181" fontId="8" fillId="0" borderId="18" xfId="1" applyNumberFormat="1" applyFont="1" applyBorder="1" applyAlignment="1">
      <alignment horizontal="center" vertical="center"/>
    </xf>
    <xf numFmtId="0" fontId="2" fillId="0" borderId="18" xfId="1" applyFont="1" applyBorder="1" applyAlignment="1">
      <alignment vertical="center"/>
    </xf>
    <xf numFmtId="0" fontId="8" fillId="0" borderId="44" xfId="1" applyFont="1" applyBorder="1" applyAlignment="1">
      <alignment horizontal="left" vertical="center" wrapText="1"/>
    </xf>
    <xf numFmtId="0" fontId="9" fillId="0" borderId="21" xfId="1" applyFont="1" applyBorder="1" applyAlignment="1">
      <alignment horizontal="center" vertical="center"/>
    </xf>
    <xf numFmtId="0" fontId="108" fillId="0" borderId="21" xfId="1" applyFont="1" applyBorder="1" applyAlignment="1">
      <alignment horizontal="left" vertical="center"/>
    </xf>
    <xf numFmtId="41" fontId="10" fillId="0" borderId="9" xfId="9" applyFont="1" applyBorder="1" applyAlignment="1">
      <alignment horizontal="right" vertical="center"/>
    </xf>
  </cellXfs>
  <cellStyles count="11">
    <cellStyle name="백분율 2" xfId="7"/>
    <cellStyle name="백분율 3" xfId="10"/>
    <cellStyle name="쉼표 [0] 15" xfId="9"/>
    <cellStyle name="쉼표 [0] 2" xfId="2"/>
    <cellStyle name="쉼표 [0] 2 2 2 2 2" xfId="3"/>
    <cellStyle name="표준" xfId="0" builtinId="0"/>
    <cellStyle name="표준 1539" xfId="4"/>
    <cellStyle name="표준 1554" xfId="5"/>
    <cellStyle name="표준 1560" xfId="6"/>
    <cellStyle name="표준 2" xfId="1"/>
    <cellStyle name="표준 4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263</xdr:row>
      <xdr:rowOff>0</xdr:rowOff>
    </xdr:from>
    <xdr:ext cx="495300" cy="227270"/>
    <xdr:sp macro="" textlink="">
      <xdr:nvSpPr>
        <xdr:cNvPr id="2" name="Text Box 85"/>
        <xdr:cNvSpPr txBox="1">
          <a:spLocks noChangeArrowheads="1"/>
        </xdr:cNvSpPr>
      </xdr:nvSpPr>
      <xdr:spPr bwMode="auto">
        <a:xfrm>
          <a:off x="9229725" y="52911375"/>
          <a:ext cx="495300" cy="2272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263</xdr:row>
      <xdr:rowOff>0</xdr:rowOff>
    </xdr:from>
    <xdr:ext cx="495300" cy="227270"/>
    <xdr:sp macro="" textlink="">
      <xdr:nvSpPr>
        <xdr:cNvPr id="3" name="Text Box 86"/>
        <xdr:cNvSpPr txBox="1">
          <a:spLocks noChangeArrowheads="1"/>
        </xdr:cNvSpPr>
      </xdr:nvSpPr>
      <xdr:spPr bwMode="auto">
        <a:xfrm>
          <a:off x="9229725" y="52911375"/>
          <a:ext cx="495300" cy="2272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263</xdr:row>
      <xdr:rowOff>0</xdr:rowOff>
    </xdr:from>
    <xdr:ext cx="495300" cy="227270"/>
    <xdr:sp macro="" textlink="">
      <xdr:nvSpPr>
        <xdr:cNvPr id="4" name="Text Box 87"/>
        <xdr:cNvSpPr txBox="1">
          <a:spLocks noChangeArrowheads="1"/>
        </xdr:cNvSpPr>
      </xdr:nvSpPr>
      <xdr:spPr bwMode="auto">
        <a:xfrm>
          <a:off x="9229725" y="52911375"/>
          <a:ext cx="495300" cy="2272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263</xdr:row>
      <xdr:rowOff>0</xdr:rowOff>
    </xdr:from>
    <xdr:ext cx="495300" cy="227270"/>
    <xdr:sp macro="" textlink="">
      <xdr:nvSpPr>
        <xdr:cNvPr id="5" name="Text Box 88"/>
        <xdr:cNvSpPr txBox="1">
          <a:spLocks noChangeArrowheads="1"/>
        </xdr:cNvSpPr>
      </xdr:nvSpPr>
      <xdr:spPr bwMode="auto">
        <a:xfrm>
          <a:off x="9229725" y="52911375"/>
          <a:ext cx="495300" cy="2272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263</xdr:row>
      <xdr:rowOff>0</xdr:rowOff>
    </xdr:from>
    <xdr:ext cx="495300" cy="227270"/>
    <xdr:sp macro="" textlink="">
      <xdr:nvSpPr>
        <xdr:cNvPr id="6" name="Text Box 89"/>
        <xdr:cNvSpPr txBox="1">
          <a:spLocks noChangeArrowheads="1"/>
        </xdr:cNvSpPr>
      </xdr:nvSpPr>
      <xdr:spPr bwMode="auto">
        <a:xfrm>
          <a:off x="9229725" y="52911375"/>
          <a:ext cx="495300" cy="2272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263</xdr:row>
      <xdr:rowOff>0</xdr:rowOff>
    </xdr:from>
    <xdr:ext cx="495300" cy="227270"/>
    <xdr:sp macro="" textlink="">
      <xdr:nvSpPr>
        <xdr:cNvPr id="7" name="Text Box 91"/>
        <xdr:cNvSpPr txBox="1">
          <a:spLocks noChangeArrowheads="1"/>
        </xdr:cNvSpPr>
      </xdr:nvSpPr>
      <xdr:spPr bwMode="auto">
        <a:xfrm>
          <a:off x="9229725" y="52911375"/>
          <a:ext cx="495300" cy="2272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abSelected="1" view="pageBreakPreview" zoomScaleNormal="100" zoomScaleSheetLayoutView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20" sqref="G20"/>
    </sheetView>
  </sheetViews>
  <sheetFormatPr defaultRowHeight="13.5"/>
  <cols>
    <col min="1" max="1" width="11.375" style="4" customWidth="1"/>
    <col min="2" max="2" width="2.25" style="8" customWidth="1"/>
    <col min="3" max="3" width="5.875" style="9" customWidth="1"/>
    <col min="4" max="4" width="8.25" style="4" customWidth="1"/>
    <col min="5" max="11" width="9.375" style="4" customWidth="1"/>
    <col min="12" max="18" width="9.875" style="4" customWidth="1"/>
    <col min="19" max="19" width="24.125" style="6" customWidth="1"/>
    <col min="20" max="256" width="9" style="4"/>
    <col min="257" max="257" width="11.375" style="4" customWidth="1"/>
    <col min="258" max="258" width="2.25" style="4" customWidth="1"/>
    <col min="259" max="259" width="5.875" style="4" customWidth="1"/>
    <col min="260" max="260" width="8.25" style="4" customWidth="1"/>
    <col min="261" max="267" width="9.375" style="4" customWidth="1"/>
    <col min="268" max="274" width="9.875" style="4" customWidth="1"/>
    <col min="275" max="275" width="24.125" style="4" customWidth="1"/>
    <col min="276" max="512" width="9" style="4"/>
    <col min="513" max="513" width="11.375" style="4" customWidth="1"/>
    <col min="514" max="514" width="2.25" style="4" customWidth="1"/>
    <col min="515" max="515" width="5.875" style="4" customWidth="1"/>
    <col min="516" max="516" width="8.25" style="4" customWidth="1"/>
    <col min="517" max="523" width="9.375" style="4" customWidth="1"/>
    <col min="524" max="530" width="9.875" style="4" customWidth="1"/>
    <col min="531" max="531" width="24.125" style="4" customWidth="1"/>
    <col min="532" max="768" width="9" style="4"/>
    <col min="769" max="769" width="11.375" style="4" customWidth="1"/>
    <col min="770" max="770" width="2.25" style="4" customWidth="1"/>
    <col min="771" max="771" width="5.875" style="4" customWidth="1"/>
    <col min="772" max="772" width="8.25" style="4" customWidth="1"/>
    <col min="773" max="779" width="9.375" style="4" customWidth="1"/>
    <col min="780" max="786" width="9.875" style="4" customWidth="1"/>
    <col min="787" max="787" width="24.125" style="4" customWidth="1"/>
    <col min="788" max="1024" width="9" style="4"/>
    <col min="1025" max="1025" width="11.375" style="4" customWidth="1"/>
    <col min="1026" max="1026" width="2.25" style="4" customWidth="1"/>
    <col min="1027" max="1027" width="5.875" style="4" customWidth="1"/>
    <col min="1028" max="1028" width="8.25" style="4" customWidth="1"/>
    <col min="1029" max="1035" width="9.375" style="4" customWidth="1"/>
    <col min="1036" max="1042" width="9.875" style="4" customWidth="1"/>
    <col min="1043" max="1043" width="24.125" style="4" customWidth="1"/>
    <col min="1044" max="1280" width="9" style="4"/>
    <col min="1281" max="1281" width="11.375" style="4" customWidth="1"/>
    <col min="1282" max="1282" width="2.25" style="4" customWidth="1"/>
    <col min="1283" max="1283" width="5.875" style="4" customWidth="1"/>
    <col min="1284" max="1284" width="8.25" style="4" customWidth="1"/>
    <col min="1285" max="1291" width="9.375" style="4" customWidth="1"/>
    <col min="1292" max="1298" width="9.875" style="4" customWidth="1"/>
    <col min="1299" max="1299" width="24.125" style="4" customWidth="1"/>
    <col min="1300" max="1536" width="9" style="4"/>
    <col min="1537" max="1537" width="11.375" style="4" customWidth="1"/>
    <col min="1538" max="1538" width="2.25" style="4" customWidth="1"/>
    <col min="1539" max="1539" width="5.875" style="4" customWidth="1"/>
    <col min="1540" max="1540" width="8.25" style="4" customWidth="1"/>
    <col min="1541" max="1547" width="9.375" style="4" customWidth="1"/>
    <col min="1548" max="1554" width="9.875" style="4" customWidth="1"/>
    <col min="1555" max="1555" width="24.125" style="4" customWidth="1"/>
    <col min="1556" max="1792" width="9" style="4"/>
    <col min="1793" max="1793" width="11.375" style="4" customWidth="1"/>
    <col min="1794" max="1794" width="2.25" style="4" customWidth="1"/>
    <col min="1795" max="1795" width="5.875" style="4" customWidth="1"/>
    <col min="1796" max="1796" width="8.25" style="4" customWidth="1"/>
    <col min="1797" max="1803" width="9.375" style="4" customWidth="1"/>
    <col min="1804" max="1810" width="9.875" style="4" customWidth="1"/>
    <col min="1811" max="1811" width="24.125" style="4" customWidth="1"/>
    <col min="1812" max="2048" width="9" style="4"/>
    <col min="2049" max="2049" width="11.375" style="4" customWidth="1"/>
    <col min="2050" max="2050" width="2.25" style="4" customWidth="1"/>
    <col min="2051" max="2051" width="5.875" style="4" customWidth="1"/>
    <col min="2052" max="2052" width="8.25" style="4" customWidth="1"/>
    <col min="2053" max="2059" width="9.375" style="4" customWidth="1"/>
    <col min="2060" max="2066" width="9.875" style="4" customWidth="1"/>
    <col min="2067" max="2067" width="24.125" style="4" customWidth="1"/>
    <col min="2068" max="2304" width="9" style="4"/>
    <col min="2305" max="2305" width="11.375" style="4" customWidth="1"/>
    <col min="2306" max="2306" width="2.25" style="4" customWidth="1"/>
    <col min="2307" max="2307" width="5.875" style="4" customWidth="1"/>
    <col min="2308" max="2308" width="8.25" style="4" customWidth="1"/>
    <col min="2309" max="2315" width="9.375" style="4" customWidth="1"/>
    <col min="2316" max="2322" width="9.875" style="4" customWidth="1"/>
    <col min="2323" max="2323" width="24.125" style="4" customWidth="1"/>
    <col min="2324" max="2560" width="9" style="4"/>
    <col min="2561" max="2561" width="11.375" style="4" customWidth="1"/>
    <col min="2562" max="2562" width="2.25" style="4" customWidth="1"/>
    <col min="2563" max="2563" width="5.875" style="4" customWidth="1"/>
    <col min="2564" max="2564" width="8.25" style="4" customWidth="1"/>
    <col min="2565" max="2571" width="9.375" style="4" customWidth="1"/>
    <col min="2572" max="2578" width="9.875" style="4" customWidth="1"/>
    <col min="2579" max="2579" width="24.125" style="4" customWidth="1"/>
    <col min="2580" max="2816" width="9" style="4"/>
    <col min="2817" max="2817" width="11.375" style="4" customWidth="1"/>
    <col min="2818" max="2818" width="2.25" style="4" customWidth="1"/>
    <col min="2819" max="2819" width="5.875" style="4" customWidth="1"/>
    <col min="2820" max="2820" width="8.25" style="4" customWidth="1"/>
    <col min="2821" max="2827" width="9.375" style="4" customWidth="1"/>
    <col min="2828" max="2834" width="9.875" style="4" customWidth="1"/>
    <col min="2835" max="2835" width="24.125" style="4" customWidth="1"/>
    <col min="2836" max="3072" width="9" style="4"/>
    <col min="3073" max="3073" width="11.375" style="4" customWidth="1"/>
    <col min="3074" max="3074" width="2.25" style="4" customWidth="1"/>
    <col min="3075" max="3075" width="5.875" style="4" customWidth="1"/>
    <col min="3076" max="3076" width="8.25" style="4" customWidth="1"/>
    <col min="3077" max="3083" width="9.375" style="4" customWidth="1"/>
    <col min="3084" max="3090" width="9.875" style="4" customWidth="1"/>
    <col min="3091" max="3091" width="24.125" style="4" customWidth="1"/>
    <col min="3092" max="3328" width="9" style="4"/>
    <col min="3329" max="3329" width="11.375" style="4" customWidth="1"/>
    <col min="3330" max="3330" width="2.25" style="4" customWidth="1"/>
    <col min="3331" max="3331" width="5.875" style="4" customWidth="1"/>
    <col min="3332" max="3332" width="8.25" style="4" customWidth="1"/>
    <col min="3333" max="3339" width="9.375" style="4" customWidth="1"/>
    <col min="3340" max="3346" width="9.875" style="4" customWidth="1"/>
    <col min="3347" max="3347" width="24.125" style="4" customWidth="1"/>
    <col min="3348" max="3584" width="9" style="4"/>
    <col min="3585" max="3585" width="11.375" style="4" customWidth="1"/>
    <col min="3586" max="3586" width="2.25" style="4" customWidth="1"/>
    <col min="3587" max="3587" width="5.875" style="4" customWidth="1"/>
    <col min="3588" max="3588" width="8.25" style="4" customWidth="1"/>
    <col min="3589" max="3595" width="9.375" style="4" customWidth="1"/>
    <col min="3596" max="3602" width="9.875" style="4" customWidth="1"/>
    <col min="3603" max="3603" width="24.125" style="4" customWidth="1"/>
    <col min="3604" max="3840" width="9" style="4"/>
    <col min="3841" max="3841" width="11.375" style="4" customWidth="1"/>
    <col min="3842" max="3842" width="2.25" style="4" customWidth="1"/>
    <col min="3843" max="3843" width="5.875" style="4" customWidth="1"/>
    <col min="3844" max="3844" width="8.25" style="4" customWidth="1"/>
    <col min="3845" max="3851" width="9.375" style="4" customWidth="1"/>
    <col min="3852" max="3858" width="9.875" style="4" customWidth="1"/>
    <col min="3859" max="3859" width="24.125" style="4" customWidth="1"/>
    <col min="3860" max="4096" width="9" style="4"/>
    <col min="4097" max="4097" width="11.375" style="4" customWidth="1"/>
    <col min="4098" max="4098" width="2.25" style="4" customWidth="1"/>
    <col min="4099" max="4099" width="5.875" style="4" customWidth="1"/>
    <col min="4100" max="4100" width="8.25" style="4" customWidth="1"/>
    <col min="4101" max="4107" width="9.375" style="4" customWidth="1"/>
    <col min="4108" max="4114" width="9.875" style="4" customWidth="1"/>
    <col min="4115" max="4115" width="24.125" style="4" customWidth="1"/>
    <col min="4116" max="4352" width="9" style="4"/>
    <col min="4353" max="4353" width="11.375" style="4" customWidth="1"/>
    <col min="4354" max="4354" width="2.25" style="4" customWidth="1"/>
    <col min="4355" max="4355" width="5.875" style="4" customWidth="1"/>
    <col min="4356" max="4356" width="8.25" style="4" customWidth="1"/>
    <col min="4357" max="4363" width="9.375" style="4" customWidth="1"/>
    <col min="4364" max="4370" width="9.875" style="4" customWidth="1"/>
    <col min="4371" max="4371" width="24.125" style="4" customWidth="1"/>
    <col min="4372" max="4608" width="9" style="4"/>
    <col min="4609" max="4609" width="11.375" style="4" customWidth="1"/>
    <col min="4610" max="4610" width="2.25" style="4" customWidth="1"/>
    <col min="4611" max="4611" width="5.875" style="4" customWidth="1"/>
    <col min="4612" max="4612" width="8.25" style="4" customWidth="1"/>
    <col min="4613" max="4619" width="9.375" style="4" customWidth="1"/>
    <col min="4620" max="4626" width="9.875" style="4" customWidth="1"/>
    <col min="4627" max="4627" width="24.125" style="4" customWidth="1"/>
    <col min="4628" max="4864" width="9" style="4"/>
    <col min="4865" max="4865" width="11.375" style="4" customWidth="1"/>
    <col min="4866" max="4866" width="2.25" style="4" customWidth="1"/>
    <col min="4867" max="4867" width="5.875" style="4" customWidth="1"/>
    <col min="4868" max="4868" width="8.25" style="4" customWidth="1"/>
    <col min="4869" max="4875" width="9.375" style="4" customWidth="1"/>
    <col min="4876" max="4882" width="9.875" style="4" customWidth="1"/>
    <col min="4883" max="4883" width="24.125" style="4" customWidth="1"/>
    <col min="4884" max="5120" width="9" style="4"/>
    <col min="5121" max="5121" width="11.375" style="4" customWidth="1"/>
    <col min="5122" max="5122" width="2.25" style="4" customWidth="1"/>
    <col min="5123" max="5123" width="5.875" style="4" customWidth="1"/>
    <col min="5124" max="5124" width="8.25" style="4" customWidth="1"/>
    <col min="5125" max="5131" width="9.375" style="4" customWidth="1"/>
    <col min="5132" max="5138" width="9.875" style="4" customWidth="1"/>
    <col min="5139" max="5139" width="24.125" style="4" customWidth="1"/>
    <col min="5140" max="5376" width="9" style="4"/>
    <col min="5377" max="5377" width="11.375" style="4" customWidth="1"/>
    <col min="5378" max="5378" width="2.25" style="4" customWidth="1"/>
    <col min="5379" max="5379" width="5.875" style="4" customWidth="1"/>
    <col min="5380" max="5380" width="8.25" style="4" customWidth="1"/>
    <col min="5381" max="5387" width="9.375" style="4" customWidth="1"/>
    <col min="5388" max="5394" width="9.875" style="4" customWidth="1"/>
    <col min="5395" max="5395" width="24.125" style="4" customWidth="1"/>
    <col min="5396" max="5632" width="9" style="4"/>
    <col min="5633" max="5633" width="11.375" style="4" customWidth="1"/>
    <col min="5634" max="5634" width="2.25" style="4" customWidth="1"/>
    <col min="5635" max="5635" width="5.875" style="4" customWidth="1"/>
    <col min="5636" max="5636" width="8.25" style="4" customWidth="1"/>
    <col min="5637" max="5643" width="9.375" style="4" customWidth="1"/>
    <col min="5644" max="5650" width="9.875" style="4" customWidth="1"/>
    <col min="5651" max="5651" width="24.125" style="4" customWidth="1"/>
    <col min="5652" max="5888" width="9" style="4"/>
    <col min="5889" max="5889" width="11.375" style="4" customWidth="1"/>
    <col min="5890" max="5890" width="2.25" style="4" customWidth="1"/>
    <col min="5891" max="5891" width="5.875" style="4" customWidth="1"/>
    <col min="5892" max="5892" width="8.25" style="4" customWidth="1"/>
    <col min="5893" max="5899" width="9.375" style="4" customWidth="1"/>
    <col min="5900" max="5906" width="9.875" style="4" customWidth="1"/>
    <col min="5907" max="5907" width="24.125" style="4" customWidth="1"/>
    <col min="5908" max="6144" width="9" style="4"/>
    <col min="6145" max="6145" width="11.375" style="4" customWidth="1"/>
    <col min="6146" max="6146" width="2.25" style="4" customWidth="1"/>
    <col min="6147" max="6147" width="5.875" style="4" customWidth="1"/>
    <col min="6148" max="6148" width="8.25" style="4" customWidth="1"/>
    <col min="6149" max="6155" width="9.375" style="4" customWidth="1"/>
    <col min="6156" max="6162" width="9.875" style="4" customWidth="1"/>
    <col min="6163" max="6163" width="24.125" style="4" customWidth="1"/>
    <col min="6164" max="6400" width="9" style="4"/>
    <col min="6401" max="6401" width="11.375" style="4" customWidth="1"/>
    <col min="6402" max="6402" width="2.25" style="4" customWidth="1"/>
    <col min="6403" max="6403" width="5.875" style="4" customWidth="1"/>
    <col min="6404" max="6404" width="8.25" style="4" customWidth="1"/>
    <col min="6405" max="6411" width="9.375" style="4" customWidth="1"/>
    <col min="6412" max="6418" width="9.875" style="4" customWidth="1"/>
    <col min="6419" max="6419" width="24.125" style="4" customWidth="1"/>
    <col min="6420" max="6656" width="9" style="4"/>
    <col min="6657" max="6657" width="11.375" style="4" customWidth="1"/>
    <col min="6658" max="6658" width="2.25" style="4" customWidth="1"/>
    <col min="6659" max="6659" width="5.875" style="4" customWidth="1"/>
    <col min="6660" max="6660" width="8.25" style="4" customWidth="1"/>
    <col min="6661" max="6667" width="9.375" style="4" customWidth="1"/>
    <col min="6668" max="6674" width="9.875" style="4" customWidth="1"/>
    <col min="6675" max="6675" width="24.125" style="4" customWidth="1"/>
    <col min="6676" max="6912" width="9" style="4"/>
    <col min="6913" max="6913" width="11.375" style="4" customWidth="1"/>
    <col min="6914" max="6914" width="2.25" style="4" customWidth="1"/>
    <col min="6915" max="6915" width="5.875" style="4" customWidth="1"/>
    <col min="6916" max="6916" width="8.25" style="4" customWidth="1"/>
    <col min="6917" max="6923" width="9.375" style="4" customWidth="1"/>
    <col min="6924" max="6930" width="9.875" style="4" customWidth="1"/>
    <col min="6931" max="6931" width="24.125" style="4" customWidth="1"/>
    <col min="6932" max="7168" width="9" style="4"/>
    <col min="7169" max="7169" width="11.375" style="4" customWidth="1"/>
    <col min="7170" max="7170" width="2.25" style="4" customWidth="1"/>
    <col min="7171" max="7171" width="5.875" style="4" customWidth="1"/>
    <col min="7172" max="7172" width="8.25" style="4" customWidth="1"/>
    <col min="7173" max="7179" width="9.375" style="4" customWidth="1"/>
    <col min="7180" max="7186" width="9.875" style="4" customWidth="1"/>
    <col min="7187" max="7187" width="24.125" style="4" customWidth="1"/>
    <col min="7188" max="7424" width="9" style="4"/>
    <col min="7425" max="7425" width="11.375" style="4" customWidth="1"/>
    <col min="7426" max="7426" width="2.25" style="4" customWidth="1"/>
    <col min="7427" max="7427" width="5.875" style="4" customWidth="1"/>
    <col min="7428" max="7428" width="8.25" style="4" customWidth="1"/>
    <col min="7429" max="7435" width="9.375" style="4" customWidth="1"/>
    <col min="7436" max="7442" width="9.875" style="4" customWidth="1"/>
    <col min="7443" max="7443" width="24.125" style="4" customWidth="1"/>
    <col min="7444" max="7680" width="9" style="4"/>
    <col min="7681" max="7681" width="11.375" style="4" customWidth="1"/>
    <col min="7682" max="7682" width="2.25" style="4" customWidth="1"/>
    <col min="7683" max="7683" width="5.875" style="4" customWidth="1"/>
    <col min="7684" max="7684" width="8.25" style="4" customWidth="1"/>
    <col min="7685" max="7691" width="9.375" style="4" customWidth="1"/>
    <col min="7692" max="7698" width="9.875" style="4" customWidth="1"/>
    <col min="7699" max="7699" width="24.125" style="4" customWidth="1"/>
    <col min="7700" max="7936" width="9" style="4"/>
    <col min="7937" max="7937" width="11.375" style="4" customWidth="1"/>
    <col min="7938" max="7938" width="2.25" style="4" customWidth="1"/>
    <col min="7939" max="7939" width="5.875" style="4" customWidth="1"/>
    <col min="7940" max="7940" width="8.25" style="4" customWidth="1"/>
    <col min="7941" max="7947" width="9.375" style="4" customWidth="1"/>
    <col min="7948" max="7954" width="9.875" style="4" customWidth="1"/>
    <col min="7955" max="7955" width="24.125" style="4" customWidth="1"/>
    <col min="7956" max="8192" width="9" style="4"/>
    <col min="8193" max="8193" width="11.375" style="4" customWidth="1"/>
    <col min="8194" max="8194" width="2.25" style="4" customWidth="1"/>
    <col min="8195" max="8195" width="5.875" style="4" customWidth="1"/>
    <col min="8196" max="8196" width="8.25" style="4" customWidth="1"/>
    <col min="8197" max="8203" width="9.375" style="4" customWidth="1"/>
    <col min="8204" max="8210" width="9.875" style="4" customWidth="1"/>
    <col min="8211" max="8211" width="24.125" style="4" customWidth="1"/>
    <col min="8212" max="8448" width="9" style="4"/>
    <col min="8449" max="8449" width="11.375" style="4" customWidth="1"/>
    <col min="8450" max="8450" width="2.25" style="4" customWidth="1"/>
    <col min="8451" max="8451" width="5.875" style="4" customWidth="1"/>
    <col min="8452" max="8452" width="8.25" style="4" customWidth="1"/>
    <col min="8453" max="8459" width="9.375" style="4" customWidth="1"/>
    <col min="8460" max="8466" width="9.875" style="4" customWidth="1"/>
    <col min="8467" max="8467" width="24.125" style="4" customWidth="1"/>
    <col min="8468" max="8704" width="9" style="4"/>
    <col min="8705" max="8705" width="11.375" style="4" customWidth="1"/>
    <col min="8706" max="8706" width="2.25" style="4" customWidth="1"/>
    <col min="8707" max="8707" width="5.875" style="4" customWidth="1"/>
    <col min="8708" max="8708" width="8.25" style="4" customWidth="1"/>
    <col min="8709" max="8715" width="9.375" style="4" customWidth="1"/>
    <col min="8716" max="8722" width="9.875" style="4" customWidth="1"/>
    <col min="8723" max="8723" width="24.125" style="4" customWidth="1"/>
    <col min="8724" max="8960" width="9" style="4"/>
    <col min="8961" max="8961" width="11.375" style="4" customWidth="1"/>
    <col min="8962" max="8962" width="2.25" style="4" customWidth="1"/>
    <col min="8963" max="8963" width="5.875" style="4" customWidth="1"/>
    <col min="8964" max="8964" width="8.25" style="4" customWidth="1"/>
    <col min="8965" max="8971" width="9.375" style="4" customWidth="1"/>
    <col min="8972" max="8978" width="9.875" style="4" customWidth="1"/>
    <col min="8979" max="8979" width="24.125" style="4" customWidth="1"/>
    <col min="8980" max="9216" width="9" style="4"/>
    <col min="9217" max="9217" width="11.375" style="4" customWidth="1"/>
    <col min="9218" max="9218" width="2.25" style="4" customWidth="1"/>
    <col min="9219" max="9219" width="5.875" style="4" customWidth="1"/>
    <col min="9220" max="9220" width="8.25" style="4" customWidth="1"/>
    <col min="9221" max="9227" width="9.375" style="4" customWidth="1"/>
    <col min="9228" max="9234" width="9.875" style="4" customWidth="1"/>
    <col min="9235" max="9235" width="24.125" style="4" customWidth="1"/>
    <col min="9236" max="9472" width="9" style="4"/>
    <col min="9473" max="9473" width="11.375" style="4" customWidth="1"/>
    <col min="9474" max="9474" width="2.25" style="4" customWidth="1"/>
    <col min="9475" max="9475" width="5.875" style="4" customWidth="1"/>
    <col min="9476" max="9476" width="8.25" style="4" customWidth="1"/>
    <col min="9477" max="9483" width="9.375" style="4" customWidth="1"/>
    <col min="9484" max="9490" width="9.875" style="4" customWidth="1"/>
    <col min="9491" max="9491" width="24.125" style="4" customWidth="1"/>
    <col min="9492" max="9728" width="9" style="4"/>
    <col min="9729" max="9729" width="11.375" style="4" customWidth="1"/>
    <col min="9730" max="9730" width="2.25" style="4" customWidth="1"/>
    <col min="9731" max="9731" width="5.875" style="4" customWidth="1"/>
    <col min="9732" max="9732" width="8.25" style="4" customWidth="1"/>
    <col min="9733" max="9739" width="9.375" style="4" customWidth="1"/>
    <col min="9740" max="9746" width="9.875" style="4" customWidth="1"/>
    <col min="9747" max="9747" width="24.125" style="4" customWidth="1"/>
    <col min="9748" max="9984" width="9" style="4"/>
    <col min="9985" max="9985" width="11.375" style="4" customWidth="1"/>
    <col min="9986" max="9986" width="2.25" style="4" customWidth="1"/>
    <col min="9987" max="9987" width="5.875" style="4" customWidth="1"/>
    <col min="9988" max="9988" width="8.25" style="4" customWidth="1"/>
    <col min="9989" max="9995" width="9.375" style="4" customWidth="1"/>
    <col min="9996" max="10002" width="9.875" style="4" customWidth="1"/>
    <col min="10003" max="10003" width="24.125" style="4" customWidth="1"/>
    <col min="10004" max="10240" width="9" style="4"/>
    <col min="10241" max="10241" width="11.375" style="4" customWidth="1"/>
    <col min="10242" max="10242" width="2.25" style="4" customWidth="1"/>
    <col min="10243" max="10243" width="5.875" style="4" customWidth="1"/>
    <col min="10244" max="10244" width="8.25" style="4" customWidth="1"/>
    <col min="10245" max="10251" width="9.375" style="4" customWidth="1"/>
    <col min="10252" max="10258" width="9.875" style="4" customWidth="1"/>
    <col min="10259" max="10259" width="24.125" style="4" customWidth="1"/>
    <col min="10260" max="10496" width="9" style="4"/>
    <col min="10497" max="10497" width="11.375" style="4" customWidth="1"/>
    <col min="10498" max="10498" width="2.25" style="4" customWidth="1"/>
    <col min="10499" max="10499" width="5.875" style="4" customWidth="1"/>
    <col min="10500" max="10500" width="8.25" style="4" customWidth="1"/>
    <col min="10501" max="10507" width="9.375" style="4" customWidth="1"/>
    <col min="10508" max="10514" width="9.875" style="4" customWidth="1"/>
    <col min="10515" max="10515" width="24.125" style="4" customWidth="1"/>
    <col min="10516" max="10752" width="9" style="4"/>
    <col min="10753" max="10753" width="11.375" style="4" customWidth="1"/>
    <col min="10754" max="10754" width="2.25" style="4" customWidth="1"/>
    <col min="10755" max="10755" width="5.875" style="4" customWidth="1"/>
    <col min="10756" max="10756" width="8.25" style="4" customWidth="1"/>
    <col min="10757" max="10763" width="9.375" style="4" customWidth="1"/>
    <col min="10764" max="10770" width="9.875" style="4" customWidth="1"/>
    <col min="10771" max="10771" width="24.125" style="4" customWidth="1"/>
    <col min="10772" max="11008" width="9" style="4"/>
    <col min="11009" max="11009" width="11.375" style="4" customWidth="1"/>
    <col min="11010" max="11010" width="2.25" style="4" customWidth="1"/>
    <col min="11011" max="11011" width="5.875" style="4" customWidth="1"/>
    <col min="11012" max="11012" width="8.25" style="4" customWidth="1"/>
    <col min="11013" max="11019" width="9.375" style="4" customWidth="1"/>
    <col min="11020" max="11026" width="9.875" style="4" customWidth="1"/>
    <col min="11027" max="11027" width="24.125" style="4" customWidth="1"/>
    <col min="11028" max="11264" width="9" style="4"/>
    <col min="11265" max="11265" width="11.375" style="4" customWidth="1"/>
    <col min="11266" max="11266" width="2.25" style="4" customWidth="1"/>
    <col min="11267" max="11267" width="5.875" style="4" customWidth="1"/>
    <col min="11268" max="11268" width="8.25" style="4" customWidth="1"/>
    <col min="11269" max="11275" width="9.375" style="4" customWidth="1"/>
    <col min="11276" max="11282" width="9.875" style="4" customWidth="1"/>
    <col min="11283" max="11283" width="24.125" style="4" customWidth="1"/>
    <col min="11284" max="11520" width="9" style="4"/>
    <col min="11521" max="11521" width="11.375" style="4" customWidth="1"/>
    <col min="11522" max="11522" width="2.25" style="4" customWidth="1"/>
    <col min="11523" max="11523" width="5.875" style="4" customWidth="1"/>
    <col min="11524" max="11524" width="8.25" style="4" customWidth="1"/>
    <col min="11525" max="11531" width="9.375" style="4" customWidth="1"/>
    <col min="11532" max="11538" width="9.875" style="4" customWidth="1"/>
    <col min="11539" max="11539" width="24.125" style="4" customWidth="1"/>
    <col min="11540" max="11776" width="9" style="4"/>
    <col min="11777" max="11777" width="11.375" style="4" customWidth="1"/>
    <col min="11778" max="11778" width="2.25" style="4" customWidth="1"/>
    <col min="11779" max="11779" width="5.875" style="4" customWidth="1"/>
    <col min="11780" max="11780" width="8.25" style="4" customWidth="1"/>
    <col min="11781" max="11787" width="9.375" style="4" customWidth="1"/>
    <col min="11788" max="11794" width="9.875" style="4" customWidth="1"/>
    <col min="11795" max="11795" width="24.125" style="4" customWidth="1"/>
    <col min="11796" max="12032" width="9" style="4"/>
    <col min="12033" max="12033" width="11.375" style="4" customWidth="1"/>
    <col min="12034" max="12034" width="2.25" style="4" customWidth="1"/>
    <col min="12035" max="12035" width="5.875" style="4" customWidth="1"/>
    <col min="12036" max="12036" width="8.25" style="4" customWidth="1"/>
    <col min="12037" max="12043" width="9.375" style="4" customWidth="1"/>
    <col min="12044" max="12050" width="9.875" style="4" customWidth="1"/>
    <col min="12051" max="12051" width="24.125" style="4" customWidth="1"/>
    <col min="12052" max="12288" width="9" style="4"/>
    <col min="12289" max="12289" width="11.375" style="4" customWidth="1"/>
    <col min="12290" max="12290" width="2.25" style="4" customWidth="1"/>
    <col min="12291" max="12291" width="5.875" style="4" customWidth="1"/>
    <col min="12292" max="12292" width="8.25" style="4" customWidth="1"/>
    <col min="12293" max="12299" width="9.375" style="4" customWidth="1"/>
    <col min="12300" max="12306" width="9.875" style="4" customWidth="1"/>
    <col min="12307" max="12307" width="24.125" style="4" customWidth="1"/>
    <col min="12308" max="12544" width="9" style="4"/>
    <col min="12545" max="12545" width="11.375" style="4" customWidth="1"/>
    <col min="12546" max="12546" width="2.25" style="4" customWidth="1"/>
    <col min="12547" max="12547" width="5.875" style="4" customWidth="1"/>
    <col min="12548" max="12548" width="8.25" style="4" customWidth="1"/>
    <col min="12549" max="12555" width="9.375" style="4" customWidth="1"/>
    <col min="12556" max="12562" width="9.875" style="4" customWidth="1"/>
    <col min="12563" max="12563" width="24.125" style="4" customWidth="1"/>
    <col min="12564" max="12800" width="9" style="4"/>
    <col min="12801" max="12801" width="11.375" style="4" customWidth="1"/>
    <col min="12802" max="12802" width="2.25" style="4" customWidth="1"/>
    <col min="12803" max="12803" width="5.875" style="4" customWidth="1"/>
    <col min="12804" max="12804" width="8.25" style="4" customWidth="1"/>
    <col min="12805" max="12811" width="9.375" style="4" customWidth="1"/>
    <col min="12812" max="12818" width="9.875" style="4" customWidth="1"/>
    <col min="12819" max="12819" width="24.125" style="4" customWidth="1"/>
    <col min="12820" max="13056" width="9" style="4"/>
    <col min="13057" max="13057" width="11.375" style="4" customWidth="1"/>
    <col min="13058" max="13058" width="2.25" style="4" customWidth="1"/>
    <col min="13059" max="13059" width="5.875" style="4" customWidth="1"/>
    <col min="13060" max="13060" width="8.25" style="4" customWidth="1"/>
    <col min="13061" max="13067" width="9.375" style="4" customWidth="1"/>
    <col min="13068" max="13074" width="9.875" style="4" customWidth="1"/>
    <col min="13075" max="13075" width="24.125" style="4" customWidth="1"/>
    <col min="13076" max="13312" width="9" style="4"/>
    <col min="13313" max="13313" width="11.375" style="4" customWidth="1"/>
    <col min="13314" max="13314" width="2.25" style="4" customWidth="1"/>
    <col min="13315" max="13315" width="5.875" style="4" customWidth="1"/>
    <col min="13316" max="13316" width="8.25" style="4" customWidth="1"/>
    <col min="13317" max="13323" width="9.375" style="4" customWidth="1"/>
    <col min="13324" max="13330" width="9.875" style="4" customWidth="1"/>
    <col min="13331" max="13331" width="24.125" style="4" customWidth="1"/>
    <col min="13332" max="13568" width="9" style="4"/>
    <col min="13569" max="13569" width="11.375" style="4" customWidth="1"/>
    <col min="13570" max="13570" width="2.25" style="4" customWidth="1"/>
    <col min="13571" max="13571" width="5.875" style="4" customWidth="1"/>
    <col min="13572" max="13572" width="8.25" style="4" customWidth="1"/>
    <col min="13573" max="13579" width="9.375" style="4" customWidth="1"/>
    <col min="13580" max="13586" width="9.875" style="4" customWidth="1"/>
    <col min="13587" max="13587" width="24.125" style="4" customWidth="1"/>
    <col min="13588" max="13824" width="9" style="4"/>
    <col min="13825" max="13825" width="11.375" style="4" customWidth="1"/>
    <col min="13826" max="13826" width="2.25" style="4" customWidth="1"/>
    <col min="13827" max="13827" width="5.875" style="4" customWidth="1"/>
    <col min="13828" max="13828" width="8.25" style="4" customWidth="1"/>
    <col min="13829" max="13835" width="9.375" style="4" customWidth="1"/>
    <col min="13836" max="13842" width="9.875" style="4" customWidth="1"/>
    <col min="13843" max="13843" width="24.125" style="4" customWidth="1"/>
    <col min="13844" max="14080" width="9" style="4"/>
    <col min="14081" max="14081" width="11.375" style="4" customWidth="1"/>
    <col min="14082" max="14082" width="2.25" style="4" customWidth="1"/>
    <col min="14083" max="14083" width="5.875" style="4" customWidth="1"/>
    <col min="14084" max="14084" width="8.25" style="4" customWidth="1"/>
    <col min="14085" max="14091" width="9.375" style="4" customWidth="1"/>
    <col min="14092" max="14098" width="9.875" style="4" customWidth="1"/>
    <col min="14099" max="14099" width="24.125" style="4" customWidth="1"/>
    <col min="14100" max="14336" width="9" style="4"/>
    <col min="14337" max="14337" width="11.375" style="4" customWidth="1"/>
    <col min="14338" max="14338" width="2.25" style="4" customWidth="1"/>
    <col min="14339" max="14339" width="5.875" style="4" customWidth="1"/>
    <col min="14340" max="14340" width="8.25" style="4" customWidth="1"/>
    <col min="14341" max="14347" width="9.375" style="4" customWidth="1"/>
    <col min="14348" max="14354" width="9.875" style="4" customWidth="1"/>
    <col min="14355" max="14355" width="24.125" style="4" customWidth="1"/>
    <col min="14356" max="14592" width="9" style="4"/>
    <col min="14593" max="14593" width="11.375" style="4" customWidth="1"/>
    <col min="14594" max="14594" width="2.25" style="4" customWidth="1"/>
    <col min="14595" max="14595" width="5.875" style="4" customWidth="1"/>
    <col min="14596" max="14596" width="8.25" style="4" customWidth="1"/>
    <col min="14597" max="14603" width="9.375" style="4" customWidth="1"/>
    <col min="14604" max="14610" width="9.875" style="4" customWidth="1"/>
    <col min="14611" max="14611" width="24.125" style="4" customWidth="1"/>
    <col min="14612" max="14848" width="9" style="4"/>
    <col min="14849" max="14849" width="11.375" style="4" customWidth="1"/>
    <col min="14850" max="14850" width="2.25" style="4" customWidth="1"/>
    <col min="14851" max="14851" width="5.875" style="4" customWidth="1"/>
    <col min="14852" max="14852" width="8.25" style="4" customWidth="1"/>
    <col min="14853" max="14859" width="9.375" style="4" customWidth="1"/>
    <col min="14860" max="14866" width="9.875" style="4" customWidth="1"/>
    <col min="14867" max="14867" width="24.125" style="4" customWidth="1"/>
    <col min="14868" max="15104" width="9" style="4"/>
    <col min="15105" max="15105" width="11.375" style="4" customWidth="1"/>
    <col min="15106" max="15106" width="2.25" style="4" customWidth="1"/>
    <col min="15107" max="15107" width="5.875" style="4" customWidth="1"/>
    <col min="15108" max="15108" width="8.25" style="4" customWidth="1"/>
    <col min="15109" max="15115" width="9.375" style="4" customWidth="1"/>
    <col min="15116" max="15122" width="9.875" style="4" customWidth="1"/>
    <col min="15123" max="15123" width="24.125" style="4" customWidth="1"/>
    <col min="15124" max="15360" width="9" style="4"/>
    <col min="15361" max="15361" width="11.375" style="4" customWidth="1"/>
    <col min="15362" max="15362" width="2.25" style="4" customWidth="1"/>
    <col min="15363" max="15363" width="5.875" style="4" customWidth="1"/>
    <col min="15364" max="15364" width="8.25" style="4" customWidth="1"/>
    <col min="15365" max="15371" width="9.375" style="4" customWidth="1"/>
    <col min="15372" max="15378" width="9.875" style="4" customWidth="1"/>
    <col min="15379" max="15379" width="24.125" style="4" customWidth="1"/>
    <col min="15380" max="15616" width="9" style="4"/>
    <col min="15617" max="15617" width="11.375" style="4" customWidth="1"/>
    <col min="15618" max="15618" width="2.25" style="4" customWidth="1"/>
    <col min="15619" max="15619" width="5.875" style="4" customWidth="1"/>
    <col min="15620" max="15620" width="8.25" style="4" customWidth="1"/>
    <col min="15621" max="15627" width="9.375" style="4" customWidth="1"/>
    <col min="15628" max="15634" width="9.875" style="4" customWidth="1"/>
    <col min="15635" max="15635" width="24.125" style="4" customWidth="1"/>
    <col min="15636" max="15872" width="9" style="4"/>
    <col min="15873" max="15873" width="11.375" style="4" customWidth="1"/>
    <col min="15874" max="15874" width="2.25" style="4" customWidth="1"/>
    <col min="15875" max="15875" width="5.875" style="4" customWidth="1"/>
    <col min="15876" max="15876" width="8.25" style="4" customWidth="1"/>
    <col min="15877" max="15883" width="9.375" style="4" customWidth="1"/>
    <col min="15884" max="15890" width="9.875" style="4" customWidth="1"/>
    <col min="15891" max="15891" width="24.125" style="4" customWidth="1"/>
    <col min="15892" max="16128" width="9" style="4"/>
    <col min="16129" max="16129" width="11.375" style="4" customWidth="1"/>
    <col min="16130" max="16130" width="2.25" style="4" customWidth="1"/>
    <col min="16131" max="16131" width="5.875" style="4" customWidth="1"/>
    <col min="16132" max="16132" width="8.25" style="4" customWidth="1"/>
    <col min="16133" max="16139" width="9.375" style="4" customWidth="1"/>
    <col min="16140" max="16146" width="9.875" style="4" customWidth="1"/>
    <col min="16147" max="16147" width="24.125" style="4" customWidth="1"/>
    <col min="16148" max="16384" width="9" style="4"/>
  </cols>
  <sheetData>
    <row r="1" spans="1:19" ht="31.5">
      <c r="A1" s="1" t="s">
        <v>0</v>
      </c>
      <c r="B1" s="2"/>
      <c r="C1" s="3"/>
      <c r="N1" s="5"/>
      <c r="O1" s="5"/>
      <c r="P1" s="5"/>
      <c r="Q1" s="5"/>
      <c r="R1" s="5"/>
    </row>
    <row r="2" spans="1:19" ht="24.75" customHeight="1">
      <c r="A2" s="7" t="s">
        <v>1</v>
      </c>
      <c r="I2" s="10"/>
      <c r="J2" s="10"/>
      <c r="K2" s="10"/>
      <c r="L2" s="11"/>
      <c r="M2" s="12"/>
      <c r="N2" s="12"/>
      <c r="O2" s="12"/>
      <c r="P2" s="12"/>
      <c r="Q2" s="12"/>
      <c r="R2" s="12"/>
      <c r="S2" s="12"/>
    </row>
    <row r="3" spans="1:19" ht="36" customHeight="1">
      <c r="A3" s="2274" t="s">
        <v>2</v>
      </c>
      <c r="B3" s="2275"/>
      <c r="C3" s="13" t="s">
        <v>3</v>
      </c>
      <c r="D3" s="14">
        <v>1961</v>
      </c>
      <c r="E3" s="14">
        <v>2001</v>
      </c>
      <c r="F3" s="14">
        <v>2005</v>
      </c>
      <c r="G3" s="14">
        <v>2006</v>
      </c>
      <c r="H3" s="14">
        <v>2007</v>
      </c>
      <c r="I3" s="15">
        <v>2008</v>
      </c>
      <c r="J3" s="15">
        <v>2009</v>
      </c>
      <c r="K3" s="14">
        <v>2010</v>
      </c>
      <c r="L3" s="15">
        <v>2011</v>
      </c>
      <c r="M3" s="15">
        <v>2012</v>
      </c>
      <c r="N3" s="15">
        <v>2013</v>
      </c>
      <c r="O3" s="14">
        <v>2014</v>
      </c>
      <c r="P3" s="16">
        <v>2015</v>
      </c>
      <c r="Q3" s="14">
        <v>2016</v>
      </c>
      <c r="R3" s="14">
        <v>2017</v>
      </c>
      <c r="S3" s="17" t="s">
        <v>4</v>
      </c>
    </row>
    <row r="4" spans="1:19" ht="21.95" customHeight="1">
      <c r="A4" s="18" t="s">
        <v>5</v>
      </c>
      <c r="B4" s="19"/>
      <c r="C4" s="20" t="s">
        <v>6</v>
      </c>
      <c r="D4" s="21">
        <v>426287</v>
      </c>
      <c r="E4" s="21">
        <v>56716042</v>
      </c>
      <c r="F4" s="21">
        <v>67075240</v>
      </c>
      <c r="G4" s="21">
        <v>69833742</v>
      </c>
      <c r="H4" s="21">
        <v>73123950</v>
      </c>
      <c r="I4" s="21">
        <v>76580349.533000007</v>
      </c>
      <c r="J4" s="22">
        <v>77692748.900000006</v>
      </c>
      <c r="K4" s="23">
        <v>79983793</v>
      </c>
      <c r="L4" s="22">
        <v>83263146</v>
      </c>
      <c r="M4" s="22">
        <v>85849093</v>
      </c>
      <c r="N4" s="24">
        <v>91077485</v>
      </c>
      <c r="O4" s="25">
        <v>96925225</v>
      </c>
      <c r="P4" s="26">
        <v>101590229.43000001</v>
      </c>
      <c r="Q4" s="25">
        <v>109789291.095</v>
      </c>
      <c r="R4" s="25">
        <v>120848466</v>
      </c>
      <c r="S4" s="27" t="s">
        <v>7</v>
      </c>
    </row>
    <row r="5" spans="1:19" s="32" customFormat="1" ht="21.95" customHeight="1">
      <c r="A5" s="28" t="s">
        <v>8</v>
      </c>
      <c r="B5" s="19"/>
      <c r="C5" s="20" t="s">
        <v>9</v>
      </c>
      <c r="D5" s="21">
        <v>367254</v>
      </c>
      <c r="E5" s="21">
        <v>46768483</v>
      </c>
      <c r="F5" s="21">
        <v>55956412</v>
      </c>
      <c r="G5" s="21">
        <v>58141662</v>
      </c>
      <c r="H5" s="21">
        <v>60268657</v>
      </c>
      <c r="I5" s="29">
        <v>63529309.200000003</v>
      </c>
      <c r="J5" s="29">
        <v>63962317</v>
      </c>
      <c r="K5" s="21">
        <v>65559674</v>
      </c>
      <c r="L5" s="29">
        <v>67005570</v>
      </c>
      <c r="M5" s="29">
        <v>68848108</v>
      </c>
      <c r="N5" s="29">
        <v>70845294</v>
      </c>
      <c r="O5" s="21">
        <v>72305204</v>
      </c>
      <c r="P5" s="30">
        <v>73282111.430000007</v>
      </c>
      <c r="Q5" s="21">
        <v>79216544.129999995</v>
      </c>
      <c r="R5" s="21">
        <v>82132490</v>
      </c>
      <c r="S5" s="31" t="s">
        <v>10</v>
      </c>
    </row>
    <row r="6" spans="1:19" s="32" customFormat="1" ht="21.95" customHeight="1">
      <c r="A6" s="28" t="s">
        <v>11</v>
      </c>
      <c r="B6" s="19"/>
      <c r="C6" s="20" t="s">
        <v>12</v>
      </c>
      <c r="D6" s="33" t="s">
        <v>13</v>
      </c>
      <c r="E6" s="21">
        <v>4090164</v>
      </c>
      <c r="F6" s="21">
        <v>6301785</v>
      </c>
      <c r="G6" s="21">
        <v>7372580</v>
      </c>
      <c r="H6" s="21">
        <v>7999531</v>
      </c>
      <c r="I6" s="29">
        <v>8961382.3330000043</v>
      </c>
      <c r="J6" s="29">
        <v>9507660.9000000004</v>
      </c>
      <c r="K6" s="21">
        <v>10518514</v>
      </c>
      <c r="L6" s="29">
        <v>12336297</v>
      </c>
      <c r="M6" s="29">
        <v>12957468</v>
      </c>
      <c r="N6" s="29">
        <v>16123643</v>
      </c>
      <c r="O6" s="21">
        <v>20910550</v>
      </c>
      <c r="P6" s="30">
        <v>24366649</v>
      </c>
      <c r="Q6" s="21">
        <v>26649012.965</v>
      </c>
      <c r="R6" s="21">
        <v>34775150</v>
      </c>
      <c r="S6" s="31" t="s">
        <v>14</v>
      </c>
    </row>
    <row r="7" spans="1:19" s="32" customFormat="1" ht="21.95" customHeight="1">
      <c r="A7" s="34" t="s">
        <v>15</v>
      </c>
      <c r="B7" s="35"/>
      <c r="C7" s="36" t="s">
        <v>12</v>
      </c>
      <c r="D7" s="37">
        <v>59033</v>
      </c>
      <c r="E7" s="37">
        <v>5857395</v>
      </c>
      <c r="F7" s="37">
        <v>4817043</v>
      </c>
      <c r="G7" s="38">
        <v>4319500</v>
      </c>
      <c r="H7" s="38">
        <v>4855762</v>
      </c>
      <c r="I7" s="39">
        <v>4089658</v>
      </c>
      <c r="J7" s="39">
        <v>4222771</v>
      </c>
      <c r="K7" s="38">
        <v>3905605</v>
      </c>
      <c r="L7" s="39">
        <v>3921279</v>
      </c>
      <c r="M7" s="39">
        <v>4043517</v>
      </c>
      <c r="N7" s="39">
        <v>4108548</v>
      </c>
      <c r="O7" s="38">
        <v>3709470</v>
      </c>
      <c r="P7" s="40">
        <v>3941468</v>
      </c>
      <c r="Q7" s="38">
        <v>3923734</v>
      </c>
      <c r="R7" s="38">
        <v>3940825</v>
      </c>
      <c r="S7" s="41" t="s">
        <v>16</v>
      </c>
    </row>
    <row r="8" spans="1:19" s="32" customFormat="1" ht="6.75" customHeight="1">
      <c r="A8" s="34"/>
      <c r="B8" s="35"/>
      <c r="C8" s="36"/>
      <c r="D8" s="37"/>
      <c r="E8" s="37"/>
      <c r="F8" s="37"/>
      <c r="G8" s="38"/>
      <c r="H8" s="38"/>
      <c r="I8" s="39"/>
      <c r="J8" s="39"/>
      <c r="K8" s="38"/>
      <c r="L8" s="39"/>
      <c r="M8" s="39"/>
      <c r="N8" s="39"/>
      <c r="O8" s="38"/>
      <c r="P8" s="40"/>
      <c r="Q8" s="38"/>
      <c r="R8" s="38"/>
      <c r="S8" s="41"/>
    </row>
    <row r="9" spans="1:19" ht="21.95" customHeight="1">
      <c r="A9" s="18" t="s">
        <v>17</v>
      </c>
      <c r="B9" s="19"/>
      <c r="C9" s="20" t="s">
        <v>18</v>
      </c>
      <c r="D9" s="21">
        <v>1936418</v>
      </c>
      <c r="E9" s="21">
        <v>309885952.09999996</v>
      </c>
      <c r="F9" s="21">
        <v>389479511.51606584</v>
      </c>
      <c r="G9" s="21">
        <v>402988941.58220005</v>
      </c>
      <c r="H9" s="21">
        <v>425407289</v>
      </c>
      <c r="I9" s="21">
        <v>442610958.41840297</v>
      </c>
      <c r="J9" s="22">
        <v>452447460.52791423</v>
      </c>
      <c r="K9" s="23">
        <v>495028363</v>
      </c>
      <c r="L9" s="22">
        <v>517569729</v>
      </c>
      <c r="M9" s="22">
        <v>531201866</v>
      </c>
      <c r="N9" s="42">
        <v>537169276</v>
      </c>
      <c r="O9" s="43">
        <v>540378798.71726489</v>
      </c>
      <c r="P9" s="44">
        <v>547801802.67316008</v>
      </c>
      <c r="Q9" s="43">
        <v>560984590.09126496</v>
      </c>
      <c r="R9" s="43">
        <v>576412126.69994295</v>
      </c>
      <c r="S9" s="45" t="s">
        <v>19</v>
      </c>
    </row>
    <row r="10" spans="1:19" ht="21.95" customHeight="1">
      <c r="A10" s="28" t="s">
        <v>20</v>
      </c>
      <c r="B10" s="19"/>
      <c r="C10" s="20" t="s">
        <v>18</v>
      </c>
      <c r="D10" s="21">
        <v>1772921</v>
      </c>
      <c r="E10" s="21">
        <v>274398456.19999999</v>
      </c>
      <c r="F10" s="21">
        <v>349758383.41000003</v>
      </c>
      <c r="G10" s="21">
        <v>362446662.86936504</v>
      </c>
      <c r="H10" s="21">
        <v>380201047</v>
      </c>
      <c r="I10" s="29">
        <v>394929871</v>
      </c>
      <c r="J10" s="29">
        <v>406779555.8420552</v>
      </c>
      <c r="K10" s="21">
        <v>435384165.73196375</v>
      </c>
      <c r="L10" s="29">
        <v>443409223.45374632</v>
      </c>
      <c r="M10" s="29">
        <v>448516180</v>
      </c>
      <c r="N10" s="46">
        <v>448756663</v>
      </c>
      <c r="O10" s="47">
        <v>442914458</v>
      </c>
      <c r="P10" s="48">
        <v>432758183.17186606</v>
      </c>
      <c r="Q10" s="47">
        <v>436314042.42487299</v>
      </c>
      <c r="R10" s="47">
        <v>426484068.25099999</v>
      </c>
      <c r="S10" s="31" t="s">
        <v>10</v>
      </c>
    </row>
    <row r="11" spans="1:19" ht="21.95" customHeight="1">
      <c r="A11" s="28" t="s">
        <v>11</v>
      </c>
      <c r="B11" s="19"/>
      <c r="C11" s="20" t="s">
        <v>18</v>
      </c>
      <c r="D11" s="33" t="s">
        <v>13</v>
      </c>
      <c r="E11" s="21">
        <v>6679979.9000000004</v>
      </c>
      <c r="F11" s="21">
        <v>14611607.410241785</v>
      </c>
      <c r="G11" s="21">
        <v>18355352.712834999</v>
      </c>
      <c r="H11" s="21">
        <v>22093391</v>
      </c>
      <c r="I11" s="29">
        <v>26695978.418402977</v>
      </c>
      <c r="J11" s="29">
        <v>25968053.685859002</v>
      </c>
      <c r="K11" s="21">
        <v>38433843.507036269</v>
      </c>
      <c r="L11" s="29">
        <v>52670708.723878004</v>
      </c>
      <c r="M11" s="29">
        <v>58964028</v>
      </c>
      <c r="N11" s="46">
        <v>66710267</v>
      </c>
      <c r="O11" s="47">
        <v>78494632</v>
      </c>
      <c r="P11" s="48">
        <v>94756654.182294026</v>
      </c>
      <c r="Q11" s="47">
        <v>103906393.12343101</v>
      </c>
      <c r="R11" s="47">
        <v>126741533.54399998</v>
      </c>
      <c r="S11" s="31" t="s">
        <v>14</v>
      </c>
    </row>
    <row r="12" spans="1:19" ht="21.95" customHeight="1">
      <c r="A12" s="49" t="s">
        <v>15</v>
      </c>
      <c r="B12" s="50" t="s">
        <v>21</v>
      </c>
      <c r="C12" s="20" t="s">
        <v>18</v>
      </c>
      <c r="D12" s="51">
        <v>163497</v>
      </c>
      <c r="E12" s="51">
        <v>28807516</v>
      </c>
      <c r="F12" s="51">
        <v>25109521.695824001</v>
      </c>
      <c r="G12" s="52">
        <v>22186927</v>
      </c>
      <c r="H12" s="52">
        <v>23112851</v>
      </c>
      <c r="I12" s="53">
        <v>20985109</v>
      </c>
      <c r="J12" s="53">
        <v>19699851</v>
      </c>
      <c r="K12" s="52">
        <v>21210354</v>
      </c>
      <c r="L12" s="53">
        <v>21489797</v>
      </c>
      <c r="M12" s="53">
        <v>23721658</v>
      </c>
      <c r="N12" s="54">
        <v>21702345</v>
      </c>
      <c r="O12" s="55">
        <v>18969708.747143</v>
      </c>
      <c r="P12" s="56">
        <v>20286965.318999998</v>
      </c>
      <c r="Q12" s="55">
        <v>20764154.542961001</v>
      </c>
      <c r="R12" s="55">
        <v>23186524.904942997</v>
      </c>
      <c r="S12" s="57" t="s">
        <v>22</v>
      </c>
    </row>
    <row r="13" spans="1:19" s="67" customFormat="1" ht="21.95" customHeight="1">
      <c r="A13" s="58"/>
      <c r="B13" s="59"/>
      <c r="C13" s="36"/>
      <c r="D13" s="60" t="s">
        <v>13</v>
      </c>
      <c r="E13" s="61">
        <v>-4145321</v>
      </c>
      <c r="F13" s="61">
        <v>-269341</v>
      </c>
      <c r="G13" s="61">
        <v>-378693</v>
      </c>
      <c r="H13" s="61">
        <v>-830063</v>
      </c>
      <c r="I13" s="62">
        <v>-729276.54270999995</v>
      </c>
      <c r="J13" s="62">
        <v>-856135</v>
      </c>
      <c r="K13" s="61">
        <v>-842196</v>
      </c>
      <c r="L13" s="62">
        <v>-813434</v>
      </c>
      <c r="M13" s="62">
        <v>-2094121</v>
      </c>
      <c r="N13" s="63">
        <v>-1680942</v>
      </c>
      <c r="O13" s="64">
        <v>-561813</v>
      </c>
      <c r="P13" s="65">
        <v>-576355</v>
      </c>
      <c r="Q13" s="64">
        <v>-220419</v>
      </c>
      <c r="R13" s="64">
        <v>-304506</v>
      </c>
      <c r="S13" s="66" t="s">
        <v>23</v>
      </c>
    </row>
    <row r="14" spans="1:19" s="67" customFormat="1" ht="6" customHeight="1">
      <c r="A14" s="58"/>
      <c r="B14" s="59"/>
      <c r="C14" s="36"/>
      <c r="D14" s="60"/>
      <c r="E14" s="61"/>
      <c r="F14" s="61"/>
      <c r="G14" s="61"/>
      <c r="H14" s="61"/>
      <c r="I14" s="62"/>
      <c r="J14" s="62"/>
      <c r="K14" s="61"/>
      <c r="L14" s="62"/>
      <c r="M14" s="62"/>
      <c r="N14" s="63"/>
      <c r="O14" s="64"/>
      <c r="P14" s="65"/>
      <c r="Q14" s="64"/>
      <c r="R14" s="64"/>
      <c r="S14" s="66"/>
    </row>
    <row r="15" spans="1:19" ht="21.95" customHeight="1">
      <c r="A15" s="18" t="s">
        <v>24</v>
      </c>
      <c r="B15" s="19"/>
      <c r="C15" s="20" t="s">
        <v>18</v>
      </c>
      <c r="D15" s="21">
        <v>89337</v>
      </c>
      <c r="E15" s="21">
        <v>12980240</v>
      </c>
      <c r="F15" s="21">
        <v>16451550.813923471</v>
      </c>
      <c r="G15" s="21">
        <v>15811740.737412911</v>
      </c>
      <c r="H15" s="21">
        <v>16614307</v>
      </c>
      <c r="I15" s="29">
        <v>17374100</v>
      </c>
      <c r="J15" s="29">
        <v>18258121</v>
      </c>
      <c r="K15" s="21">
        <v>19371716.665100932</v>
      </c>
      <c r="L15" s="29">
        <v>19689177.796719424</v>
      </c>
      <c r="M15" s="29">
        <v>20154366</v>
      </c>
      <c r="N15" s="29">
        <v>20463269</v>
      </c>
      <c r="O15" s="21">
        <v>20257068</v>
      </c>
      <c r="P15" s="30">
        <v>23782283.038115017</v>
      </c>
      <c r="Q15" s="21">
        <v>21504883.971207</v>
      </c>
      <c r="R15" s="21">
        <v>21707139.393330999</v>
      </c>
      <c r="S15" s="45" t="s">
        <v>25</v>
      </c>
    </row>
    <row r="16" spans="1:19" s="75" customFormat="1" ht="21.95" customHeight="1">
      <c r="A16" s="34" t="s">
        <v>26</v>
      </c>
      <c r="B16" s="68"/>
      <c r="C16" s="69" t="s">
        <v>27</v>
      </c>
      <c r="D16" s="70">
        <v>5.04</v>
      </c>
      <c r="E16" s="71">
        <v>4.62</v>
      </c>
      <c r="F16" s="71">
        <v>4.5599999999999996</v>
      </c>
      <c r="G16" s="71">
        <v>4.1863884950907382</v>
      </c>
      <c r="H16" s="71">
        <v>4.17</v>
      </c>
      <c r="I16" s="72">
        <v>4.1900000000000004</v>
      </c>
      <c r="J16" s="72">
        <v>4.3</v>
      </c>
      <c r="K16" s="71">
        <v>4.2</v>
      </c>
      <c r="L16" s="72">
        <v>4.1399999999999997</v>
      </c>
      <c r="M16" s="72">
        <v>3.96</v>
      </c>
      <c r="N16" s="72">
        <v>3.96</v>
      </c>
      <c r="O16" s="71">
        <v>3.88</v>
      </c>
      <c r="P16" s="73">
        <v>4.503442467527397</v>
      </c>
      <c r="Q16" s="71">
        <v>3.9791373669125765</v>
      </c>
      <c r="R16" s="71">
        <v>3.9215824223168854</v>
      </c>
      <c r="S16" s="74" t="s">
        <v>28</v>
      </c>
    </row>
    <row r="17" spans="1:19" ht="21.95" customHeight="1">
      <c r="A17" s="76" t="s">
        <v>29</v>
      </c>
      <c r="B17" s="19"/>
      <c r="C17" s="20" t="s">
        <v>18</v>
      </c>
      <c r="D17" s="77">
        <v>0</v>
      </c>
      <c r="E17" s="21">
        <v>2401471</v>
      </c>
      <c r="F17" s="21">
        <v>1980382.760827</v>
      </c>
      <c r="G17" s="21">
        <v>2315002.4709999999</v>
      </c>
      <c r="H17" s="21">
        <v>1816953.331</v>
      </c>
      <c r="I17" s="29">
        <v>3242816</v>
      </c>
      <c r="J17" s="29">
        <v>3712816</v>
      </c>
      <c r="K17" s="21">
        <v>3662630</v>
      </c>
      <c r="L17" s="29">
        <v>4256763.0329999998</v>
      </c>
      <c r="M17" s="29">
        <v>4789137</v>
      </c>
      <c r="N17" s="29">
        <v>5408107</v>
      </c>
      <c r="O17" s="21">
        <v>6644037</v>
      </c>
      <c r="P17" s="30">
        <v>4823506.7439999999</v>
      </c>
      <c r="Q17" s="21">
        <v>4716402.8129999992</v>
      </c>
      <c r="R17" s="21">
        <v>5476612</v>
      </c>
      <c r="S17" s="45" t="s">
        <v>30</v>
      </c>
    </row>
    <row r="18" spans="1:19" ht="21.95" customHeight="1">
      <c r="A18" s="2266" t="s">
        <v>31</v>
      </c>
      <c r="B18" s="2267"/>
      <c r="C18" s="20" t="s">
        <v>18</v>
      </c>
      <c r="D18" s="21">
        <v>1683584</v>
      </c>
      <c r="E18" s="21">
        <v>269842046</v>
      </c>
      <c r="F18" s="21">
        <v>346207396.94131529</v>
      </c>
      <c r="G18" s="21">
        <v>363053966.23958015</v>
      </c>
      <c r="H18" s="21">
        <v>384693239.71900004</v>
      </c>
      <c r="I18" s="29">
        <v>401726293</v>
      </c>
      <c r="J18" s="29">
        <v>411631123.08597404</v>
      </c>
      <c r="K18" s="21">
        <v>451432992.11807424</v>
      </c>
      <c r="L18" s="29">
        <v>472650335.62960005</v>
      </c>
      <c r="M18" s="29">
        <v>484334191</v>
      </c>
      <c r="N18" s="29">
        <v>491002570</v>
      </c>
      <c r="O18" s="21">
        <v>494716613</v>
      </c>
      <c r="P18" s="30">
        <v>499239420.89399999</v>
      </c>
      <c r="Q18" s="21">
        <v>514118988.39999998</v>
      </c>
      <c r="R18" s="21">
        <v>525710752</v>
      </c>
      <c r="S18" s="45" t="s">
        <v>32</v>
      </c>
    </row>
    <row r="19" spans="1:19" s="84" customFormat="1" ht="21.95" customHeight="1">
      <c r="A19" s="78" t="s">
        <v>33</v>
      </c>
      <c r="B19" s="79"/>
      <c r="C19" s="80" t="s">
        <v>18</v>
      </c>
      <c r="D19" s="51">
        <v>494198</v>
      </c>
      <c r="E19" s="51">
        <v>12140439</v>
      </c>
      <c r="F19" s="51">
        <v>15614768.342315298</v>
      </c>
      <c r="G19" s="51">
        <v>14587227</v>
      </c>
      <c r="H19" s="51">
        <v>15345161</v>
      </c>
      <c r="I19" s="81">
        <v>16106376</v>
      </c>
      <c r="J19" s="81">
        <v>16769741</v>
      </c>
      <c r="K19" s="51">
        <v>18034237</v>
      </c>
      <c r="L19" s="81">
        <v>17430382.610599995</v>
      </c>
      <c r="M19" s="81">
        <v>17291504</v>
      </c>
      <c r="N19" s="81">
        <v>18310889</v>
      </c>
      <c r="O19" s="51">
        <v>18270412</v>
      </c>
      <c r="P19" s="82">
        <v>17979209.893999994</v>
      </c>
      <c r="Q19" s="51">
        <v>18474842.399999976</v>
      </c>
      <c r="R19" s="51">
        <v>18790097</v>
      </c>
      <c r="S19" s="83" t="s">
        <v>34</v>
      </c>
    </row>
    <row r="20" spans="1:19" s="32" customFormat="1" ht="21.95" customHeight="1">
      <c r="A20" s="34" t="s">
        <v>35</v>
      </c>
      <c r="B20" s="35"/>
      <c r="C20" s="36" t="s">
        <v>27</v>
      </c>
      <c r="D20" s="85">
        <v>29.35</v>
      </c>
      <c r="E20" s="85">
        <v>4.4990909237324708</v>
      </c>
      <c r="F20" s="85">
        <v>4.51</v>
      </c>
      <c r="G20" s="85">
        <v>4.0199999999999996</v>
      </c>
      <c r="H20" s="85">
        <v>3.99</v>
      </c>
      <c r="I20" s="86">
        <v>4.01</v>
      </c>
      <c r="J20" s="86">
        <v>4.07</v>
      </c>
      <c r="K20" s="85">
        <v>3.99</v>
      </c>
      <c r="L20" s="86">
        <v>3.69</v>
      </c>
      <c r="M20" s="86">
        <v>3.57</v>
      </c>
      <c r="N20" s="86">
        <v>3.73</v>
      </c>
      <c r="O20" s="85">
        <v>3.69</v>
      </c>
      <c r="P20" s="87">
        <v>3.601320156530146</v>
      </c>
      <c r="Q20" s="85">
        <v>3.5934954391581417</v>
      </c>
      <c r="R20" s="85">
        <v>3.27</v>
      </c>
      <c r="S20" s="74" t="s">
        <v>36</v>
      </c>
    </row>
    <row r="21" spans="1:19" s="84" customFormat="1" ht="21.95" customHeight="1">
      <c r="A21" s="78" t="s">
        <v>37</v>
      </c>
      <c r="B21" s="79"/>
      <c r="C21" s="80" t="s">
        <v>38</v>
      </c>
      <c r="D21" s="51">
        <v>1189386</v>
      </c>
      <c r="E21" s="51">
        <v>257731354</v>
      </c>
      <c r="F21" s="51">
        <v>332412828</v>
      </c>
      <c r="G21" s="51">
        <v>348719371</v>
      </c>
      <c r="H21" s="51">
        <v>368605433</v>
      </c>
      <c r="I21" s="81">
        <v>385070137</v>
      </c>
      <c r="J21" s="81">
        <v>394474637</v>
      </c>
      <c r="K21" s="51">
        <v>434160228</v>
      </c>
      <c r="L21" s="81">
        <v>455070260.5</v>
      </c>
      <c r="M21" s="81">
        <v>466592949</v>
      </c>
      <c r="N21" s="81">
        <v>474848580</v>
      </c>
      <c r="O21" s="51">
        <v>477591701</v>
      </c>
      <c r="P21" s="82">
        <v>483654815.68799996</v>
      </c>
      <c r="Q21" s="51">
        <v>497038904</v>
      </c>
      <c r="R21" s="51">
        <v>507746386</v>
      </c>
      <c r="S21" s="83" t="s">
        <v>39</v>
      </c>
    </row>
    <row r="22" spans="1:19" s="32" customFormat="1" ht="21.95" customHeight="1">
      <c r="A22" s="58" t="s">
        <v>40</v>
      </c>
      <c r="B22" s="35"/>
      <c r="C22" s="36" t="s">
        <v>41</v>
      </c>
      <c r="D22" s="88">
        <v>0</v>
      </c>
      <c r="E22" s="89">
        <v>7.5963141427821679</v>
      </c>
      <c r="F22" s="89">
        <v>6.5099421175408745</v>
      </c>
      <c r="G22" s="89">
        <v>4.9055095430913997</v>
      </c>
      <c r="H22" s="89">
        <v>5.7025974619574544</v>
      </c>
      <c r="I22" s="89">
        <v>4.4667556487155737</v>
      </c>
      <c r="J22" s="89">
        <v>2.4422823523185855</v>
      </c>
      <c r="K22" s="89">
        <v>10.060365680747175</v>
      </c>
      <c r="L22" s="89">
        <v>4.8162017502902179</v>
      </c>
      <c r="M22" s="89">
        <v>2.5320680123855293</v>
      </c>
      <c r="N22" s="90">
        <v>1.7693432825535476</v>
      </c>
      <c r="O22" s="89">
        <v>0.57768331117258476</v>
      </c>
      <c r="P22" s="90">
        <v>1.2695184349528643</v>
      </c>
      <c r="Q22" s="89">
        <v>2.7672811017008367</v>
      </c>
      <c r="R22" s="89">
        <v>2.1542543076265916</v>
      </c>
      <c r="S22" s="74" t="s">
        <v>42</v>
      </c>
    </row>
    <row r="23" spans="1:19" ht="21.95" customHeight="1">
      <c r="A23" s="91" t="s">
        <v>43</v>
      </c>
      <c r="B23" s="19"/>
      <c r="C23" s="20" t="s">
        <v>9</v>
      </c>
      <c r="D23" s="21">
        <v>305686</v>
      </c>
      <c r="E23" s="21">
        <v>43125000</v>
      </c>
      <c r="F23" s="21">
        <v>54631000</v>
      </c>
      <c r="G23" s="21">
        <v>58994000</v>
      </c>
      <c r="H23" s="21">
        <v>62285000</v>
      </c>
      <c r="I23" s="29">
        <v>62794000</v>
      </c>
      <c r="J23" s="29">
        <v>66797000</v>
      </c>
      <c r="K23" s="21">
        <v>71308000</v>
      </c>
      <c r="L23" s="29">
        <v>73137000</v>
      </c>
      <c r="M23" s="29">
        <v>75987000</v>
      </c>
      <c r="N23" s="29">
        <v>76522000</v>
      </c>
      <c r="O23" s="21">
        <v>80154000</v>
      </c>
      <c r="P23" s="30">
        <v>78790000</v>
      </c>
      <c r="Q23" s="21">
        <v>85183000</v>
      </c>
      <c r="R23" s="21">
        <v>85133000</v>
      </c>
      <c r="S23" s="45" t="s">
        <v>44</v>
      </c>
    </row>
    <row r="24" spans="1:19" ht="21.95" customHeight="1">
      <c r="A24" s="91" t="s">
        <v>45</v>
      </c>
      <c r="B24" s="19"/>
      <c r="C24" s="20" t="s">
        <v>9</v>
      </c>
      <c r="D24" s="21">
        <v>202388</v>
      </c>
      <c r="E24" s="21">
        <v>32559790</v>
      </c>
      <c r="F24" s="21">
        <v>41625494</v>
      </c>
      <c r="G24" s="21">
        <v>43513779.617350802</v>
      </c>
      <c r="H24" s="21">
        <v>46018779</v>
      </c>
      <c r="I24" s="29">
        <v>48082323</v>
      </c>
      <c r="J24" s="29">
        <v>49498144</v>
      </c>
      <c r="K24" s="21">
        <v>54184955</v>
      </c>
      <c r="L24" s="29">
        <v>56722986.958711214</v>
      </c>
      <c r="M24" s="29">
        <v>58011649</v>
      </c>
      <c r="N24" s="29">
        <v>59035145</v>
      </c>
      <c r="O24" s="21">
        <v>59585720</v>
      </c>
      <c r="P24" s="30">
        <v>60284382.725246578</v>
      </c>
      <c r="Q24" s="21">
        <v>61694161.425943494</v>
      </c>
      <c r="R24" s="21">
        <v>63188368.422622249</v>
      </c>
      <c r="S24" s="45" t="s">
        <v>46</v>
      </c>
    </row>
    <row r="25" spans="1:19" s="75" customFormat="1" ht="21.95" customHeight="1">
      <c r="A25" s="28" t="s">
        <v>47</v>
      </c>
      <c r="B25" s="92"/>
      <c r="C25" s="93" t="s">
        <v>48</v>
      </c>
      <c r="D25" s="94">
        <v>66.2</v>
      </c>
      <c r="E25" s="95">
        <v>75.500962318840578</v>
      </c>
      <c r="F25" s="95">
        <v>76.2</v>
      </c>
      <c r="G25" s="95">
        <v>73.759669826339632</v>
      </c>
      <c r="H25" s="95">
        <v>73.900000000000006</v>
      </c>
      <c r="I25" s="96">
        <v>76.599999999999994</v>
      </c>
      <c r="J25" s="96">
        <v>74.099999999999994</v>
      </c>
      <c r="K25" s="95">
        <v>75.900000000000006</v>
      </c>
      <c r="L25" s="96">
        <v>77.557169365316071</v>
      </c>
      <c r="M25" s="96">
        <v>76.3</v>
      </c>
      <c r="N25" s="96">
        <v>77.099999999999994</v>
      </c>
      <c r="O25" s="95">
        <v>74.3</v>
      </c>
      <c r="P25" s="97">
        <v>76.512733500757179</v>
      </c>
      <c r="Q25" s="95">
        <v>72.42543867431705</v>
      </c>
      <c r="R25" s="95">
        <v>74.223119615921263</v>
      </c>
      <c r="S25" s="98" t="s">
        <v>49</v>
      </c>
    </row>
    <row r="26" spans="1:19" s="75" customFormat="1" ht="21.95" customHeight="1">
      <c r="A26" s="28" t="s">
        <v>50</v>
      </c>
      <c r="B26" s="92"/>
      <c r="C26" s="93" t="s">
        <v>48</v>
      </c>
      <c r="D26" s="94">
        <v>55.1</v>
      </c>
      <c r="E26" s="95">
        <v>64.400000000000006</v>
      </c>
      <c r="F26" s="95">
        <v>67.5</v>
      </c>
      <c r="G26" s="95">
        <v>66.900000000000006</v>
      </c>
      <c r="H26" s="95">
        <v>67.900000000000006</v>
      </c>
      <c r="I26" s="96">
        <v>67.7</v>
      </c>
      <c r="J26" s="96">
        <v>67.8</v>
      </c>
      <c r="K26" s="95">
        <v>73.3</v>
      </c>
      <c r="L26" s="96">
        <v>73.914731055999994</v>
      </c>
      <c r="M26" s="96">
        <v>70.2</v>
      </c>
      <c r="N26" s="96">
        <v>68</v>
      </c>
      <c r="O26" s="95">
        <v>63.9</v>
      </c>
      <c r="P26" s="97">
        <v>61.7</v>
      </c>
      <c r="Q26" s="95">
        <v>58.27595217827205</v>
      </c>
      <c r="R26" s="95">
        <v>54.049819154959565</v>
      </c>
      <c r="S26" s="98" t="s">
        <v>51</v>
      </c>
    </row>
    <row r="27" spans="1:19" ht="21.95" customHeight="1">
      <c r="A27" s="18" t="s">
        <v>52</v>
      </c>
      <c r="B27" s="19"/>
      <c r="C27" s="20" t="s">
        <v>53</v>
      </c>
      <c r="D27" s="99">
        <v>3.22</v>
      </c>
      <c r="E27" s="99">
        <v>77.06</v>
      </c>
      <c r="F27" s="99">
        <v>74.459999999999994</v>
      </c>
      <c r="G27" s="99">
        <v>76.430000000000007</v>
      </c>
      <c r="H27" s="99">
        <v>77.849999999999994</v>
      </c>
      <c r="I27" s="100">
        <v>78.760000000000005</v>
      </c>
      <c r="J27" s="100">
        <v>83.59</v>
      </c>
      <c r="K27" s="99">
        <v>86.12</v>
      </c>
      <c r="L27" s="100">
        <v>89.320386211429891</v>
      </c>
      <c r="M27" s="100">
        <v>99.1</v>
      </c>
      <c r="N27" s="100">
        <v>106.33</v>
      </c>
      <c r="O27" s="99">
        <v>111.28</v>
      </c>
      <c r="P27" s="101">
        <v>111.57479325564567</v>
      </c>
      <c r="Q27" s="99">
        <v>111.23379400498598</v>
      </c>
      <c r="R27" s="99">
        <v>109.53108154668382</v>
      </c>
      <c r="S27" s="102" t="s">
        <v>54</v>
      </c>
    </row>
    <row r="28" spans="1:19" ht="21.95" customHeight="1">
      <c r="A28" s="18" t="s">
        <v>55</v>
      </c>
      <c r="B28" s="19"/>
      <c r="C28" s="20" t="s">
        <v>56</v>
      </c>
      <c r="D28" s="21">
        <v>797252</v>
      </c>
      <c r="E28" s="21">
        <v>15618745</v>
      </c>
      <c r="F28" s="21">
        <v>17329494</v>
      </c>
      <c r="G28" s="21">
        <v>17624836</v>
      </c>
      <c r="H28" s="21">
        <v>18038810</v>
      </c>
      <c r="I28" s="29">
        <v>18419048</v>
      </c>
      <c r="J28" s="29">
        <v>18727411</v>
      </c>
      <c r="K28" s="21">
        <v>19229450</v>
      </c>
      <c r="L28" s="29">
        <v>19814866</v>
      </c>
      <c r="M28" s="29">
        <v>20475899</v>
      </c>
      <c r="N28" s="29">
        <v>21017693</v>
      </c>
      <c r="O28" s="21">
        <v>21532269</v>
      </c>
      <c r="P28" s="30">
        <v>22030215</v>
      </c>
      <c r="Q28" s="21">
        <v>22552719</v>
      </c>
      <c r="R28" s="21">
        <v>23077023</v>
      </c>
      <c r="S28" s="45" t="s">
        <v>57</v>
      </c>
    </row>
    <row r="29" spans="1:19" ht="21.95" customHeight="1">
      <c r="A29" s="18" t="s">
        <v>58</v>
      </c>
      <c r="B29" s="19"/>
      <c r="C29" s="103" t="s">
        <v>59</v>
      </c>
      <c r="D29" s="21">
        <v>10095</v>
      </c>
      <c r="E29" s="21">
        <v>16641</v>
      </c>
      <c r="F29" s="21">
        <v>18261</v>
      </c>
      <c r="G29" s="21">
        <v>18341</v>
      </c>
      <c r="H29" s="21">
        <v>18599</v>
      </c>
      <c r="I29" s="21">
        <v>18534</v>
      </c>
      <c r="J29" s="21">
        <v>17885</v>
      </c>
      <c r="K29" s="21">
        <v>17486</v>
      </c>
      <c r="L29" s="21">
        <v>17095</v>
      </c>
      <c r="M29" s="29">
        <v>17117</v>
      </c>
      <c r="N29" s="29">
        <v>17517</v>
      </c>
      <c r="O29" s="21">
        <v>17787</v>
      </c>
      <c r="P29" s="30">
        <v>18087</v>
      </c>
      <c r="Q29" s="21">
        <v>18853</v>
      </c>
      <c r="R29" s="21">
        <v>19596</v>
      </c>
      <c r="S29" s="45" t="s">
        <v>60</v>
      </c>
    </row>
    <row r="30" spans="1:19" ht="21.95" customHeight="1">
      <c r="A30" s="18" t="s">
        <v>61</v>
      </c>
      <c r="B30" s="19"/>
      <c r="C30" s="103" t="s">
        <v>62</v>
      </c>
      <c r="D30" s="21">
        <v>3836</v>
      </c>
      <c r="E30" s="21">
        <v>3200504</v>
      </c>
      <c r="F30" s="21">
        <v>3207839</v>
      </c>
      <c r="G30" s="21">
        <v>3207839</v>
      </c>
      <c r="H30" s="21">
        <v>3207839</v>
      </c>
      <c r="I30" s="21">
        <v>3207839</v>
      </c>
      <c r="J30" s="21">
        <v>3207839</v>
      </c>
      <c r="K30" s="21">
        <v>3207839</v>
      </c>
      <c r="L30" s="21">
        <v>3209820</v>
      </c>
      <c r="M30" s="29">
        <v>3209820</v>
      </c>
      <c r="N30" s="29">
        <v>3209820.3849999998</v>
      </c>
      <c r="O30" s="104">
        <v>3209820</v>
      </c>
      <c r="P30" s="105">
        <v>3209820</v>
      </c>
      <c r="Q30" s="104">
        <v>3209820</v>
      </c>
      <c r="R30" s="104">
        <v>3209820</v>
      </c>
      <c r="S30" s="106" t="s">
        <v>63</v>
      </c>
    </row>
    <row r="31" spans="1:19" ht="21.95" customHeight="1">
      <c r="A31" s="18" t="s">
        <v>64</v>
      </c>
      <c r="B31" s="19"/>
      <c r="C31" s="103" t="s">
        <v>65</v>
      </c>
      <c r="D31" s="21">
        <v>13393</v>
      </c>
      <c r="E31" s="21">
        <v>50900715</v>
      </c>
      <c r="F31" s="21">
        <v>61626841</v>
      </c>
      <c r="G31" s="21">
        <v>63536201</v>
      </c>
      <c r="H31" s="21">
        <v>65642590</v>
      </c>
      <c r="I31" s="21">
        <v>66868175.616677999</v>
      </c>
      <c r="J31" s="21">
        <v>69985451</v>
      </c>
      <c r="K31" s="21">
        <v>129517794</v>
      </c>
      <c r="L31" s="21">
        <v>136467850</v>
      </c>
      <c r="M31" s="29">
        <v>146152819.96502203</v>
      </c>
      <c r="N31" s="29">
        <v>155527333.85245901</v>
      </c>
      <c r="O31" s="21">
        <v>163708289</v>
      </c>
      <c r="P31" s="30">
        <v>175257359</v>
      </c>
      <c r="Q31" s="21">
        <v>177837042</v>
      </c>
      <c r="R31" s="21">
        <v>181788915</v>
      </c>
      <c r="S31" s="2272" t="s">
        <v>66</v>
      </c>
    </row>
    <row r="32" spans="1:19" ht="21.95" customHeight="1">
      <c r="A32" s="18"/>
      <c r="B32" s="19"/>
      <c r="C32" s="103"/>
      <c r="D32" s="21"/>
      <c r="E32" s="21"/>
      <c r="F32" s="21"/>
      <c r="G32" s="21"/>
      <c r="H32" s="21"/>
      <c r="I32" s="21"/>
      <c r="J32" s="21"/>
      <c r="K32" s="64">
        <v>-74398204</v>
      </c>
      <c r="L32" s="64">
        <v>-94769898</v>
      </c>
      <c r="M32" s="64">
        <v>-96234698.270236999</v>
      </c>
      <c r="N32" s="64">
        <v>-98249927.226937994</v>
      </c>
      <c r="O32" s="64">
        <v>-99719105.930599004</v>
      </c>
      <c r="P32" s="64">
        <v>-106306249.764</v>
      </c>
      <c r="Q32" s="64">
        <v>-105321128.993</v>
      </c>
      <c r="R32" s="64">
        <v>-106540153.82799999</v>
      </c>
      <c r="S32" s="2272"/>
    </row>
    <row r="33" spans="1:19" ht="21.95" customHeight="1">
      <c r="A33" s="2266" t="s">
        <v>67</v>
      </c>
      <c r="B33" s="2267"/>
      <c r="C33" s="2276" t="s">
        <v>68</v>
      </c>
      <c r="D33" s="51">
        <v>69</v>
      </c>
      <c r="E33" s="51">
        <v>6024.6236423547298</v>
      </c>
      <c r="F33" s="51">
        <v>7550.3841494866538</v>
      </c>
      <c r="G33" s="107">
        <v>7892.8972522030272</v>
      </c>
      <c r="H33" s="107">
        <v>8319.3295188915217</v>
      </c>
      <c r="I33" s="107">
        <v>8689.2212390239456</v>
      </c>
      <c r="J33" s="107">
        <v>8895.0391881540399</v>
      </c>
      <c r="K33" s="107">
        <v>9711.8093582222846</v>
      </c>
      <c r="L33" s="107">
        <v>9981.8994785321884</v>
      </c>
      <c r="M33" s="108">
        <v>10190.581452555385</v>
      </c>
      <c r="N33" s="108">
        <v>10112.105553179032</v>
      </c>
      <c r="O33" s="107">
        <v>10169.337539439552</v>
      </c>
      <c r="P33" s="108">
        <v>10433.070368966819</v>
      </c>
      <c r="Q33" s="107">
        <v>10546.07080644441</v>
      </c>
      <c r="R33" s="107">
        <v>10759.397137895565</v>
      </c>
      <c r="S33" s="2272" t="s">
        <v>69</v>
      </c>
    </row>
    <row r="34" spans="1:19" ht="21.95" customHeight="1">
      <c r="A34" s="2266"/>
      <c r="B34" s="2267"/>
      <c r="C34" s="2276"/>
      <c r="D34" s="88">
        <v>0</v>
      </c>
      <c r="E34" s="61">
        <v>-6545.5495448112706</v>
      </c>
      <c r="F34" s="61">
        <v>-8064.7359559950337</v>
      </c>
      <c r="G34" s="64">
        <v>-8316.5319626445817</v>
      </c>
      <c r="H34" s="64">
        <v>-8779.1821339316612</v>
      </c>
      <c r="I34" s="64">
        <v>-9105.9497188819132</v>
      </c>
      <c r="J34" s="64">
        <v>-9281.60317517158</v>
      </c>
      <c r="K34" s="64">
        <v>-10128.553089779527</v>
      </c>
      <c r="L34" s="64">
        <v>-10397.258968763006</v>
      </c>
      <c r="M34" s="64">
        <v>-10623.093776810743</v>
      </c>
      <c r="N34" s="64">
        <v>-10503.596191606797</v>
      </c>
      <c r="O34" s="64">
        <v>-10573.324991414029</v>
      </c>
      <c r="P34" s="64">
        <v>-10777.580279528369</v>
      </c>
      <c r="Q34" s="64">
        <v>-10946.95776353061</v>
      </c>
      <c r="R34" s="64">
        <v>-11204.172815402695</v>
      </c>
      <c r="S34" s="2272"/>
    </row>
    <row r="35" spans="1:19" ht="21.95" customHeight="1">
      <c r="A35" s="2266" t="s">
        <v>70</v>
      </c>
      <c r="B35" s="2267"/>
      <c r="C35" s="2270" t="s">
        <v>68</v>
      </c>
      <c r="D35" s="82">
        <v>46</v>
      </c>
      <c r="E35" s="51">
        <v>5443.9168198044063</v>
      </c>
      <c r="F35" s="51">
        <v>6883</v>
      </c>
      <c r="G35" s="51">
        <v>7191</v>
      </c>
      <c r="H35" s="51">
        <v>7607</v>
      </c>
      <c r="I35" s="51">
        <v>7922.1475182056374</v>
      </c>
      <c r="J35" s="51">
        <v>8092.3363765414815</v>
      </c>
      <c r="K35" s="51">
        <v>8883.1575066109581</v>
      </c>
      <c r="L35" s="51">
        <v>9141.7312147344364</v>
      </c>
      <c r="M35" s="81">
        <v>9331.0301978978223</v>
      </c>
      <c r="N35" s="81">
        <v>9285.0018780260543</v>
      </c>
      <c r="O35" s="51">
        <v>9304.7163847447082</v>
      </c>
      <c r="P35" s="81">
        <v>9555.1768319940438</v>
      </c>
      <c r="Q35" s="51">
        <v>9699.1325341652519</v>
      </c>
      <c r="R35" s="51">
        <v>9869.4631698849826</v>
      </c>
      <c r="S35" s="2272" t="s">
        <v>71</v>
      </c>
    </row>
    <row r="36" spans="1:19" ht="21.95" customHeight="1">
      <c r="A36" s="2268"/>
      <c r="B36" s="2269"/>
      <c r="C36" s="2271"/>
      <c r="D36" s="109">
        <v>0</v>
      </c>
      <c r="E36" s="110">
        <v>-5965</v>
      </c>
      <c r="F36" s="110">
        <v>-7397</v>
      </c>
      <c r="G36" s="110">
        <v>-7646.6233984638839</v>
      </c>
      <c r="H36" s="110">
        <v>-8066.8079153846629</v>
      </c>
      <c r="I36" s="111">
        <v>-8338.8759980636041</v>
      </c>
      <c r="J36" s="111">
        <v>-8478.9003635590216</v>
      </c>
      <c r="K36" s="111">
        <v>-9299.9012430582734</v>
      </c>
      <c r="L36" s="111">
        <v>-9557.090708533482</v>
      </c>
      <c r="M36" s="112">
        <v>-9763.5425221531823</v>
      </c>
      <c r="N36" s="112">
        <v>-9676.492496900215</v>
      </c>
      <c r="O36" s="111">
        <v>-9697.7582725158773</v>
      </c>
      <c r="P36" s="112">
        <v>-9953.4513460436101</v>
      </c>
      <c r="Q36" s="111">
        <v>-10104.320719001886</v>
      </c>
      <c r="R36" s="111">
        <v>-10320.157768402432</v>
      </c>
      <c r="S36" s="2273"/>
    </row>
    <row r="37" spans="1:19" ht="3.75" customHeight="1">
      <c r="A37" s="113"/>
      <c r="B37" s="114"/>
      <c r="C37" s="115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6"/>
    </row>
    <row r="38" spans="1:19" s="5" customFormat="1" ht="10.5" customHeight="1">
      <c r="A38" s="5" t="s">
        <v>72</v>
      </c>
      <c r="B38" s="117"/>
      <c r="C38" s="118"/>
      <c r="I38" s="119"/>
      <c r="K38" s="119"/>
      <c r="L38" s="119" t="s">
        <v>73</v>
      </c>
    </row>
    <row r="39" spans="1:19" ht="9" customHeight="1">
      <c r="A39" s="5" t="s">
        <v>74</v>
      </c>
      <c r="L39" s="119" t="s">
        <v>75</v>
      </c>
    </row>
    <row r="40" spans="1:19" ht="9" customHeight="1">
      <c r="A40" s="5" t="s">
        <v>76</v>
      </c>
      <c r="I40" s="119"/>
      <c r="K40" s="119"/>
      <c r="L40" s="119" t="s">
        <v>77</v>
      </c>
      <c r="S40" s="4"/>
    </row>
    <row r="42" spans="1:19" s="84" customFormat="1" ht="9.75" customHeight="1">
      <c r="A42" s="120">
        <v>16</v>
      </c>
      <c r="B42" s="121"/>
      <c r="C42" s="122"/>
      <c r="D42" s="123"/>
      <c r="E42" s="124"/>
      <c r="F42" s="124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5">
        <v>17</v>
      </c>
    </row>
    <row r="43" spans="1:19">
      <c r="A43" s="113"/>
      <c r="B43" s="114"/>
      <c r="C43" s="115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</row>
    <row r="44" spans="1:19">
      <c r="A44" s="113"/>
      <c r="B44" s="114"/>
      <c r="C44" s="115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</row>
    <row r="45" spans="1:19">
      <c r="A45" s="113"/>
      <c r="B45" s="114"/>
      <c r="C45" s="115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</row>
    <row r="46" spans="1:19">
      <c r="A46" s="113"/>
      <c r="B46" s="114"/>
      <c r="C46" s="115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</row>
    <row r="47" spans="1:19">
      <c r="A47" s="113"/>
      <c r="B47" s="114"/>
      <c r="C47" s="115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</row>
    <row r="48" spans="1:19">
      <c r="A48" s="113"/>
      <c r="B48" s="114"/>
      <c r="C48" s="115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</row>
    <row r="49" spans="1:18">
      <c r="A49" s="113"/>
      <c r="B49" s="114"/>
      <c r="C49" s="115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</row>
    <row r="50" spans="1:18">
      <c r="A50" s="113"/>
      <c r="B50" s="114"/>
      <c r="C50" s="115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</row>
    <row r="51" spans="1:18">
      <c r="A51" s="113"/>
      <c r="B51" s="114"/>
      <c r="C51" s="115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</row>
    <row r="52" spans="1:18">
      <c r="A52" s="113"/>
      <c r="B52" s="114"/>
      <c r="C52" s="115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</row>
    <row r="53" spans="1:18">
      <c r="A53" s="113"/>
      <c r="B53" s="114"/>
      <c r="C53" s="115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</row>
    <row r="54" spans="1:18">
      <c r="A54" s="113"/>
      <c r="B54" s="114"/>
      <c r="C54" s="115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</row>
    <row r="55" spans="1:18">
      <c r="A55" s="113"/>
      <c r="B55" s="114"/>
      <c r="C55" s="115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</row>
    <row r="56" spans="1:18">
      <c r="A56" s="113"/>
      <c r="B56" s="114"/>
      <c r="C56" s="115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</row>
    <row r="57" spans="1:18">
      <c r="A57" s="113"/>
      <c r="B57" s="114"/>
      <c r="C57" s="115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</row>
    <row r="58" spans="1:18">
      <c r="A58" s="113"/>
      <c r="B58" s="114"/>
      <c r="C58" s="115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</row>
    <row r="59" spans="1:18">
      <c r="A59" s="113"/>
      <c r="B59" s="114"/>
      <c r="C59" s="115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</row>
    <row r="60" spans="1:18">
      <c r="A60" s="113"/>
      <c r="B60" s="114"/>
      <c r="C60" s="115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</row>
    <row r="61" spans="1:18">
      <c r="A61" s="113"/>
      <c r="B61" s="114"/>
      <c r="C61" s="115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</row>
    <row r="62" spans="1:18">
      <c r="A62" s="113"/>
      <c r="B62" s="114"/>
      <c r="C62" s="115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</row>
    <row r="63" spans="1:18">
      <c r="A63" s="113"/>
      <c r="B63" s="114"/>
      <c r="C63" s="115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</row>
    <row r="64" spans="1:18">
      <c r="A64" s="113"/>
      <c r="B64" s="114"/>
      <c r="C64" s="115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</row>
    <row r="65" spans="1:18">
      <c r="A65" s="113"/>
      <c r="B65" s="114"/>
      <c r="C65" s="115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</row>
    <row r="66" spans="1:18">
      <c r="A66" s="113"/>
      <c r="B66" s="114"/>
      <c r="C66" s="115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</row>
    <row r="67" spans="1:18">
      <c r="A67" s="113"/>
      <c r="B67" s="114"/>
      <c r="C67" s="115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</row>
    <row r="68" spans="1:18">
      <c r="A68" s="113"/>
      <c r="B68" s="114"/>
      <c r="C68" s="115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</row>
    <row r="69" spans="1:18">
      <c r="A69" s="113"/>
      <c r="B69" s="114"/>
      <c r="C69" s="115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</row>
    <row r="70" spans="1:18">
      <c r="A70" s="113"/>
      <c r="B70" s="114"/>
      <c r="C70" s="115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</row>
    <row r="71" spans="1:18">
      <c r="A71" s="113"/>
      <c r="B71" s="114"/>
      <c r="C71" s="115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</row>
    <row r="72" spans="1:18">
      <c r="A72" s="113"/>
      <c r="B72" s="114"/>
      <c r="C72" s="115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</row>
    <row r="73" spans="1:18">
      <c r="A73" s="113"/>
      <c r="B73" s="114"/>
      <c r="C73" s="115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</row>
    <row r="74" spans="1:18">
      <c r="A74" s="113"/>
      <c r="B74" s="114"/>
      <c r="C74" s="115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</row>
    <row r="75" spans="1:18">
      <c r="A75" s="113"/>
      <c r="B75" s="114"/>
      <c r="C75" s="115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</row>
    <row r="76" spans="1:18">
      <c r="A76" s="113"/>
      <c r="B76" s="114"/>
      <c r="C76" s="115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</row>
    <row r="77" spans="1:18">
      <c r="A77" s="113"/>
      <c r="B77" s="114"/>
      <c r="C77" s="115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</row>
    <row r="78" spans="1:18">
      <c r="A78" s="113"/>
      <c r="B78" s="114"/>
      <c r="C78" s="115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</row>
    <row r="79" spans="1:18">
      <c r="A79" s="113"/>
      <c r="B79" s="114"/>
      <c r="C79" s="115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</row>
    <row r="80" spans="1:18">
      <c r="A80" s="113"/>
      <c r="B80" s="114"/>
      <c r="C80" s="115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</row>
    <row r="81" spans="1:18">
      <c r="A81" s="113"/>
      <c r="B81" s="114"/>
      <c r="C81" s="115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</row>
    <row r="82" spans="1:18">
      <c r="A82" s="113"/>
      <c r="B82" s="114"/>
      <c r="C82" s="115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</row>
    <row r="83" spans="1:18">
      <c r="A83" s="113"/>
      <c r="B83" s="114"/>
      <c r="C83" s="115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</row>
    <row r="84" spans="1:18">
      <c r="A84" s="113"/>
      <c r="B84" s="114"/>
      <c r="C84" s="115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</row>
    <row r="85" spans="1:18">
      <c r="A85" s="113"/>
      <c r="B85" s="114"/>
      <c r="C85" s="115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</row>
    <row r="86" spans="1:18">
      <c r="A86" s="113"/>
      <c r="B86" s="114"/>
      <c r="C86" s="115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</row>
    <row r="87" spans="1:18">
      <c r="A87" s="113"/>
      <c r="B87" s="114"/>
      <c r="C87" s="115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</row>
    <row r="88" spans="1:18">
      <c r="A88" s="113"/>
      <c r="B88" s="114"/>
      <c r="C88" s="115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</row>
    <row r="89" spans="1:18">
      <c r="A89" s="113"/>
      <c r="B89" s="114"/>
      <c r="C89" s="115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</row>
    <row r="90" spans="1:18">
      <c r="A90" s="113"/>
      <c r="B90" s="114"/>
      <c r="C90" s="115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</row>
    <row r="91" spans="1:18">
      <c r="A91" s="113"/>
      <c r="B91" s="114"/>
      <c r="C91" s="115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</row>
    <row r="92" spans="1:18">
      <c r="A92" s="113"/>
      <c r="B92" s="114"/>
      <c r="C92" s="115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</row>
    <row r="93" spans="1:18">
      <c r="A93" s="113"/>
      <c r="B93" s="114"/>
      <c r="C93" s="115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</row>
    <row r="94" spans="1:18">
      <c r="A94" s="113"/>
      <c r="B94" s="114"/>
      <c r="C94" s="115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</row>
    <row r="95" spans="1:18">
      <c r="A95" s="113"/>
      <c r="B95" s="114"/>
      <c r="C95" s="115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</row>
    <row r="96" spans="1:18">
      <c r="A96" s="113"/>
      <c r="B96" s="114"/>
      <c r="C96" s="115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</row>
  </sheetData>
  <mergeCells count="9">
    <mergeCell ref="A35:B36"/>
    <mergeCell ref="C35:C36"/>
    <mergeCell ref="S35:S36"/>
    <mergeCell ref="A3:B3"/>
    <mergeCell ref="A18:B18"/>
    <mergeCell ref="S31:S32"/>
    <mergeCell ref="A33:B34"/>
    <mergeCell ref="C33:C34"/>
    <mergeCell ref="S33:S34"/>
  </mergeCells>
  <phoneticPr fontId="4" type="noConversion"/>
  <pageMargins left="1.0629921259842521" right="1.2204724409448819" top="0.98425196850393704" bottom="1.4960629921259843" header="0.51181102362204722" footer="0.74803149606299213"/>
  <pageSetup paperSize="9" scale="75" pageOrder="overThenDown" orientation="portrait" horizontalDpi="4294967294" r:id="rId1"/>
  <headerFooter alignWithMargins="0"/>
  <colBreaks count="1" manualBreakCount="1">
    <brk id="11" max="37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X52"/>
  <sheetViews>
    <sheetView view="pageBreakPreview" zoomScaleNormal="90" zoomScaleSheetLayoutView="100" workbookViewId="0">
      <pane xSplit="1" ySplit="5" topLeftCell="B21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9.125" style="243" customWidth="1"/>
    <col min="2" max="9" width="9.25" style="6" customWidth="1"/>
    <col min="10" max="10" width="11" style="6" customWidth="1"/>
    <col min="11" max="12" width="11" style="6" hidden="1" customWidth="1"/>
    <col min="13" max="18" width="10.5" style="6" customWidth="1"/>
    <col min="19" max="19" width="8.75" style="6" customWidth="1"/>
    <col min="20" max="20" width="9.125" style="243" customWidth="1"/>
    <col min="21" max="24" width="8.75" style="6" customWidth="1"/>
    <col min="25" max="26" width="9.875" style="6" hidden="1" customWidth="1"/>
    <col min="27" max="30" width="9.75" style="6" customWidth="1"/>
    <col min="31" max="36" width="12.25" style="6" customWidth="1"/>
    <col min="37" max="37" width="9" style="6" customWidth="1"/>
    <col min="38" max="38" width="10.375" style="243" customWidth="1"/>
    <col min="39" max="41" width="11.625" style="1161" customWidth="1"/>
    <col min="42" max="44" width="12.5" style="1161" customWidth="1"/>
    <col min="45" max="46" width="14.5" style="1161" customWidth="1"/>
    <col min="47" max="47" width="14.5" style="6" customWidth="1"/>
    <col min="48" max="49" width="14.5" style="1161" customWidth="1"/>
    <col min="50" max="50" width="10.25" style="6" customWidth="1"/>
    <col min="51" max="16384" width="9" style="6"/>
  </cols>
  <sheetData>
    <row r="1" spans="1:50" s="128" customFormat="1" ht="35.1" customHeight="1">
      <c r="A1" s="126" t="s">
        <v>1235</v>
      </c>
      <c r="B1" s="127"/>
      <c r="C1" s="127"/>
      <c r="D1" s="127"/>
      <c r="T1" s="129" t="s">
        <v>1236</v>
      </c>
      <c r="U1" s="127"/>
      <c r="AJ1" s="128" t="s">
        <v>1173</v>
      </c>
      <c r="AL1" s="129" t="s">
        <v>1237</v>
      </c>
      <c r="AM1" s="1106"/>
      <c r="AN1" s="1107"/>
      <c r="AO1" s="1107"/>
      <c r="AP1" s="1107"/>
      <c r="AQ1" s="1107"/>
      <c r="AR1" s="1107"/>
      <c r="AS1" s="1107"/>
      <c r="AT1" s="1107"/>
      <c r="AV1" s="1107"/>
      <c r="AW1" s="1107"/>
    </row>
    <row r="2" spans="1:50" s="132" customFormat="1" ht="26.25" customHeight="1">
      <c r="A2" s="2407" t="s">
        <v>1238</v>
      </c>
      <c r="B2" s="2407"/>
      <c r="C2" s="2407"/>
      <c r="D2" s="2407"/>
      <c r="E2" s="2407"/>
      <c r="F2" s="2407"/>
      <c r="G2" s="2407"/>
      <c r="I2" s="139"/>
      <c r="S2" s="310" t="s">
        <v>1239</v>
      </c>
      <c r="T2" s="2407" t="s">
        <v>1238</v>
      </c>
      <c r="U2" s="2407"/>
      <c r="V2" s="2407"/>
      <c r="W2" s="2407"/>
      <c r="X2" s="2407"/>
      <c r="Y2" s="2407"/>
      <c r="Z2" s="2407"/>
      <c r="AA2" s="2407"/>
      <c r="AB2" s="2407"/>
      <c r="AC2" s="2407"/>
      <c r="AD2" s="2407"/>
      <c r="AE2" s="1108"/>
      <c r="AK2" s="310" t="s">
        <v>1239</v>
      </c>
      <c r="AL2" s="2407" t="s">
        <v>1238</v>
      </c>
      <c r="AM2" s="2407"/>
      <c r="AN2" s="2407"/>
      <c r="AO2" s="2407"/>
      <c r="AP2" s="2407"/>
      <c r="AQ2" s="2407"/>
      <c r="AR2" s="2407"/>
      <c r="AS2" s="1109"/>
      <c r="AT2" s="1109"/>
      <c r="AV2" s="1110"/>
      <c r="AW2" s="2430" t="s">
        <v>1240</v>
      </c>
      <c r="AX2" s="2430"/>
    </row>
    <row r="3" spans="1:50" ht="21" customHeight="1">
      <c r="A3" s="2289" t="s">
        <v>1221</v>
      </c>
      <c r="B3" s="2283" t="s">
        <v>1241</v>
      </c>
      <c r="C3" s="2284"/>
      <c r="D3" s="2284"/>
      <c r="E3" s="2284"/>
      <c r="F3" s="2284"/>
      <c r="G3" s="2284"/>
      <c r="H3" s="2284"/>
      <c r="I3" s="2284"/>
      <c r="J3" s="2284" t="s">
        <v>1242</v>
      </c>
      <c r="K3" s="2284"/>
      <c r="L3" s="2284"/>
      <c r="M3" s="2284"/>
      <c r="N3" s="2284"/>
      <c r="O3" s="2284"/>
      <c r="P3" s="2284"/>
      <c r="Q3" s="2284"/>
      <c r="R3" s="2285"/>
      <c r="S3" s="2292" t="s">
        <v>1243</v>
      </c>
      <c r="T3" s="2289" t="s">
        <v>1221</v>
      </c>
      <c r="U3" s="2283" t="s">
        <v>1244</v>
      </c>
      <c r="V3" s="2284"/>
      <c r="W3" s="2284"/>
      <c r="X3" s="2284"/>
      <c r="Y3" s="2284"/>
      <c r="Z3" s="2284"/>
      <c r="AA3" s="2284"/>
      <c r="AB3" s="2284"/>
      <c r="AC3" s="2284"/>
      <c r="AD3" s="2285"/>
      <c r="AE3" s="2287" t="s">
        <v>1245</v>
      </c>
      <c r="AF3" s="2287"/>
      <c r="AG3" s="2287"/>
      <c r="AH3" s="2287"/>
      <c r="AI3" s="2287"/>
      <c r="AJ3" s="2287"/>
      <c r="AK3" s="2292" t="s">
        <v>1243</v>
      </c>
      <c r="AL3" s="2289" t="s">
        <v>1221</v>
      </c>
      <c r="AM3" s="2427" t="s">
        <v>1246</v>
      </c>
      <c r="AN3" s="2428"/>
      <c r="AO3" s="2428"/>
      <c r="AP3" s="2428"/>
      <c r="AQ3" s="1111"/>
      <c r="AR3" s="1111"/>
      <c r="AS3" s="2428" t="s">
        <v>1247</v>
      </c>
      <c r="AT3" s="2428"/>
      <c r="AU3" s="2429"/>
      <c r="AV3" s="2419" t="s">
        <v>1248</v>
      </c>
      <c r="AW3" s="2419" t="s">
        <v>1249</v>
      </c>
      <c r="AX3" s="2317" t="s">
        <v>1250</v>
      </c>
    </row>
    <row r="4" spans="1:50" ht="18" customHeight="1">
      <c r="A4" s="2290"/>
      <c r="B4" s="2278" t="s">
        <v>107</v>
      </c>
      <c r="C4" s="2278"/>
      <c r="D4" s="2278"/>
      <c r="E4" s="2278"/>
      <c r="F4" s="2422" t="s">
        <v>1251</v>
      </c>
      <c r="G4" s="2423"/>
      <c r="H4" s="2423"/>
      <c r="I4" s="2423"/>
      <c r="J4" s="2277"/>
      <c r="K4" s="1112" t="s">
        <v>1252</v>
      </c>
      <c r="L4" s="1113"/>
      <c r="M4" s="2279" t="s">
        <v>1253</v>
      </c>
      <c r="N4" s="140" t="s">
        <v>102</v>
      </c>
      <c r="O4" s="140" t="s">
        <v>113</v>
      </c>
      <c r="P4" s="141" t="s">
        <v>1254</v>
      </c>
      <c r="Q4" s="140" t="s">
        <v>105</v>
      </c>
      <c r="R4" s="140" t="s">
        <v>106</v>
      </c>
      <c r="S4" s="2411"/>
      <c r="T4" s="2290"/>
      <c r="U4" s="2278" t="s">
        <v>107</v>
      </c>
      <c r="V4" s="2278"/>
      <c r="W4" s="2278"/>
      <c r="X4" s="140" t="s">
        <v>1255</v>
      </c>
      <c r="Y4" s="1114" t="s">
        <v>1252</v>
      </c>
      <c r="Z4" s="1115"/>
      <c r="AA4" s="2279" t="s">
        <v>1256</v>
      </c>
      <c r="AB4" s="140" t="s">
        <v>113</v>
      </c>
      <c r="AC4" s="141" t="s">
        <v>1254</v>
      </c>
      <c r="AD4" s="140" t="s">
        <v>106</v>
      </c>
      <c r="AE4" s="2278" t="s">
        <v>109</v>
      </c>
      <c r="AF4" s="2278"/>
      <c r="AG4" s="2278"/>
      <c r="AH4" s="2278"/>
      <c r="AI4" s="2278" t="s">
        <v>1257</v>
      </c>
      <c r="AJ4" s="2278"/>
      <c r="AK4" s="2411"/>
      <c r="AL4" s="2290"/>
      <c r="AM4" s="2424" t="s">
        <v>1258</v>
      </c>
      <c r="AN4" s="2425"/>
      <c r="AO4" s="2426"/>
      <c r="AP4" s="140" t="s">
        <v>1259</v>
      </c>
      <c r="AQ4" s="140" t="s">
        <v>102</v>
      </c>
      <c r="AR4" s="140" t="s">
        <v>113</v>
      </c>
      <c r="AS4" s="1116" t="s">
        <v>1254</v>
      </c>
      <c r="AT4" s="1116" t="s">
        <v>105</v>
      </c>
      <c r="AU4" s="140" t="s">
        <v>1260</v>
      </c>
      <c r="AV4" s="2420"/>
      <c r="AW4" s="2420"/>
      <c r="AX4" s="2318"/>
    </row>
    <row r="5" spans="1:50" ht="36" customHeight="1">
      <c r="A5" s="2291"/>
      <c r="B5" s="142" t="s">
        <v>1261</v>
      </c>
      <c r="C5" s="142" t="s">
        <v>1262</v>
      </c>
      <c r="D5" s="142" t="s">
        <v>134</v>
      </c>
      <c r="E5" s="142" t="s">
        <v>124</v>
      </c>
      <c r="F5" s="142" t="s">
        <v>1263</v>
      </c>
      <c r="G5" s="142" t="s">
        <v>1264</v>
      </c>
      <c r="H5" s="142" t="s">
        <v>1265</v>
      </c>
      <c r="I5" s="142" t="s">
        <v>1266</v>
      </c>
      <c r="J5" s="142" t="s">
        <v>124</v>
      </c>
      <c r="K5" s="142" t="s">
        <v>121</v>
      </c>
      <c r="L5" s="142" t="s">
        <v>1267</v>
      </c>
      <c r="M5" s="2280"/>
      <c r="N5" s="148" t="s">
        <v>1268</v>
      </c>
      <c r="O5" s="143" t="s">
        <v>1269</v>
      </c>
      <c r="P5" s="143" t="s">
        <v>1270</v>
      </c>
      <c r="Q5" s="143" t="s">
        <v>1271</v>
      </c>
      <c r="R5" s="143" t="s">
        <v>1056</v>
      </c>
      <c r="S5" s="2412"/>
      <c r="T5" s="2291"/>
      <c r="U5" s="142" t="s">
        <v>1261</v>
      </c>
      <c r="V5" s="142" t="s">
        <v>1272</v>
      </c>
      <c r="W5" s="142" t="s">
        <v>124</v>
      </c>
      <c r="X5" s="142" t="s">
        <v>126</v>
      </c>
      <c r="Y5" s="142" t="s">
        <v>1261</v>
      </c>
      <c r="Z5" s="142" t="s">
        <v>1267</v>
      </c>
      <c r="AA5" s="2280"/>
      <c r="AB5" s="143" t="s">
        <v>1273</v>
      </c>
      <c r="AC5" s="1117" t="s">
        <v>1270</v>
      </c>
      <c r="AD5" s="1117" t="s">
        <v>1056</v>
      </c>
      <c r="AE5" s="142" t="s">
        <v>1261</v>
      </c>
      <c r="AF5" s="142" t="s">
        <v>1262</v>
      </c>
      <c r="AG5" s="142" t="s">
        <v>1272</v>
      </c>
      <c r="AH5" s="142" t="s">
        <v>124</v>
      </c>
      <c r="AI5" s="142" t="s">
        <v>125</v>
      </c>
      <c r="AJ5" s="142" t="s">
        <v>126</v>
      </c>
      <c r="AK5" s="2412"/>
      <c r="AL5" s="2291"/>
      <c r="AM5" s="1118" t="s">
        <v>1274</v>
      </c>
      <c r="AN5" s="1118" t="s">
        <v>1275</v>
      </c>
      <c r="AO5" s="1118" t="s">
        <v>124</v>
      </c>
      <c r="AP5" s="148" t="s">
        <v>1276</v>
      </c>
      <c r="AQ5" s="148" t="s">
        <v>1268</v>
      </c>
      <c r="AR5" s="143" t="s">
        <v>1273</v>
      </c>
      <c r="AS5" s="1119" t="s">
        <v>1277</v>
      </c>
      <c r="AT5" s="1119" t="s">
        <v>141</v>
      </c>
      <c r="AU5" s="143" t="s">
        <v>1056</v>
      </c>
      <c r="AV5" s="2421"/>
      <c r="AW5" s="2421"/>
      <c r="AX5" s="2319"/>
    </row>
    <row r="6" spans="1:50" s="167" customFormat="1" ht="17.100000000000001" customHeight="1">
      <c r="A6" s="149">
        <v>1961</v>
      </c>
      <c r="B6" s="150">
        <v>143480</v>
      </c>
      <c r="C6" s="1120" t="s">
        <v>145</v>
      </c>
      <c r="D6" s="150"/>
      <c r="E6" s="150">
        <v>143480</v>
      </c>
      <c r="F6" s="1121">
        <v>222500</v>
      </c>
      <c r="G6" s="1122">
        <v>0</v>
      </c>
      <c r="H6" s="1120">
        <v>0</v>
      </c>
      <c r="I6" s="1120">
        <v>0</v>
      </c>
      <c r="J6" s="150">
        <v>222500</v>
      </c>
      <c r="K6" s="1120">
        <v>0</v>
      </c>
      <c r="L6" s="1120">
        <v>0</v>
      </c>
      <c r="M6" s="1120">
        <v>0</v>
      </c>
      <c r="N6" s="1120">
        <v>0</v>
      </c>
      <c r="O6" s="1120"/>
      <c r="P6" s="1120">
        <v>0</v>
      </c>
      <c r="Q6" s="150">
        <v>1274</v>
      </c>
      <c r="R6" s="150">
        <v>367254</v>
      </c>
      <c r="S6" s="158">
        <v>1961</v>
      </c>
      <c r="T6" s="149">
        <v>1961</v>
      </c>
      <c r="U6" s="1120" t="s">
        <v>145</v>
      </c>
      <c r="V6" s="1120" t="s">
        <v>145</v>
      </c>
      <c r="W6" s="1120" t="s">
        <v>145</v>
      </c>
      <c r="X6" s="1120" t="s">
        <v>145</v>
      </c>
      <c r="Y6" s="1120" t="s">
        <v>145</v>
      </c>
      <c r="Z6" s="1120" t="s">
        <v>145</v>
      </c>
      <c r="AA6" s="1120" t="s">
        <v>145</v>
      </c>
      <c r="AB6" s="1120"/>
      <c r="AC6" s="1120"/>
      <c r="AD6" s="1120" t="s">
        <v>145</v>
      </c>
      <c r="AE6" s="150">
        <v>143480</v>
      </c>
      <c r="AF6" s="1123" t="s">
        <v>145</v>
      </c>
      <c r="AG6" s="1121">
        <v>0</v>
      </c>
      <c r="AH6" s="150">
        <v>143480</v>
      </c>
      <c r="AI6" s="150">
        <v>222500</v>
      </c>
      <c r="AJ6" s="1123" t="s">
        <v>145</v>
      </c>
      <c r="AK6" s="158">
        <v>1961</v>
      </c>
      <c r="AL6" s="149">
        <v>1961</v>
      </c>
      <c r="AM6" s="1124" t="s">
        <v>669</v>
      </c>
      <c r="AN6" s="1124" t="s">
        <v>669</v>
      </c>
      <c r="AO6" s="1125">
        <v>222500</v>
      </c>
      <c r="AP6" s="1126" t="s">
        <v>1278</v>
      </c>
      <c r="AQ6" s="1126" t="s">
        <v>145</v>
      </c>
      <c r="AR6" s="1127" t="s">
        <v>1279</v>
      </c>
      <c r="AS6" s="1128" t="s">
        <v>1279</v>
      </c>
      <c r="AT6" s="1129">
        <v>1274</v>
      </c>
      <c r="AU6" s="1130">
        <v>367254</v>
      </c>
      <c r="AV6" s="1130">
        <v>59033</v>
      </c>
      <c r="AW6" s="1130">
        <v>426287</v>
      </c>
      <c r="AX6" s="158">
        <v>1961</v>
      </c>
    </row>
    <row r="7" spans="1:50" s="167" customFormat="1" ht="17.100000000000001" customHeight="1">
      <c r="A7" s="168">
        <v>2000</v>
      </c>
      <c r="B7" s="169">
        <v>535950</v>
      </c>
      <c r="C7" s="169">
        <v>1600000</v>
      </c>
      <c r="D7" s="169"/>
      <c r="E7" s="169">
        <v>2135950</v>
      </c>
      <c r="F7" s="1131">
        <v>1291000</v>
      </c>
      <c r="G7" s="1131">
        <v>12740000</v>
      </c>
      <c r="H7" s="169">
        <v>4490000</v>
      </c>
      <c r="I7" s="169">
        <v>1537500</v>
      </c>
      <c r="J7" s="169">
        <v>20058500</v>
      </c>
      <c r="K7" s="169">
        <v>6585000</v>
      </c>
      <c r="L7" s="169">
        <v>1800000</v>
      </c>
      <c r="M7" s="169">
        <v>8385000</v>
      </c>
      <c r="N7" s="169">
        <v>13715683</v>
      </c>
      <c r="O7" s="169"/>
      <c r="P7" s="1132">
        <v>0</v>
      </c>
      <c r="Q7" s="169">
        <v>270950</v>
      </c>
      <c r="R7" s="169">
        <v>44566083</v>
      </c>
      <c r="S7" s="174">
        <v>2000</v>
      </c>
      <c r="T7" s="168">
        <v>2000</v>
      </c>
      <c r="U7" s="169">
        <v>979700</v>
      </c>
      <c r="V7" s="169">
        <v>33014</v>
      </c>
      <c r="W7" s="1133">
        <v>1012714</v>
      </c>
      <c r="X7" s="1131">
        <v>0</v>
      </c>
      <c r="Y7" s="169">
        <v>1971920</v>
      </c>
      <c r="Z7" s="1132">
        <v>900000</v>
      </c>
      <c r="AA7" s="169">
        <v>2871920</v>
      </c>
      <c r="AB7" s="169"/>
      <c r="AC7" s="169"/>
      <c r="AD7" s="1131">
        <v>3884634</v>
      </c>
      <c r="AE7" s="169">
        <v>1515650</v>
      </c>
      <c r="AF7" s="169">
        <v>1600000</v>
      </c>
      <c r="AG7" s="169">
        <v>33014</v>
      </c>
      <c r="AH7" s="169">
        <v>3148664</v>
      </c>
      <c r="AI7" s="169">
        <v>1291000</v>
      </c>
      <c r="AJ7" s="169">
        <v>12740000</v>
      </c>
      <c r="AK7" s="174">
        <v>2000</v>
      </c>
      <c r="AL7" s="168">
        <v>2000</v>
      </c>
      <c r="AM7" s="1134">
        <v>4490000</v>
      </c>
      <c r="AN7" s="1134">
        <v>1537500</v>
      </c>
      <c r="AO7" s="1134">
        <v>20058500</v>
      </c>
      <c r="AP7" s="1134">
        <v>11256920</v>
      </c>
      <c r="AQ7" s="1134">
        <v>13715683</v>
      </c>
      <c r="AR7" s="1127" t="s">
        <v>1279</v>
      </c>
      <c r="AS7" s="1127" t="s">
        <v>1279</v>
      </c>
      <c r="AT7" s="1135">
        <v>270950</v>
      </c>
      <c r="AU7" s="1136">
        <v>48450717</v>
      </c>
      <c r="AV7" s="1135">
        <v>5234196</v>
      </c>
      <c r="AW7" s="1135">
        <v>53684913</v>
      </c>
      <c r="AX7" s="174">
        <v>2000</v>
      </c>
    </row>
    <row r="8" spans="1:50" s="167" customFormat="1" ht="17.100000000000001" customHeight="1">
      <c r="A8" s="168">
        <v>2001</v>
      </c>
      <c r="B8" s="169">
        <v>536350</v>
      </c>
      <c r="C8" s="169">
        <v>2300000</v>
      </c>
      <c r="D8" s="169"/>
      <c r="E8" s="169">
        <v>2836350</v>
      </c>
      <c r="F8" s="1131">
        <v>1291000</v>
      </c>
      <c r="G8" s="1131">
        <v>14240000</v>
      </c>
      <c r="H8" s="169">
        <v>4490000</v>
      </c>
      <c r="I8" s="169">
        <v>1537500</v>
      </c>
      <c r="J8" s="169">
        <v>21558500</v>
      </c>
      <c r="K8" s="169">
        <v>6585000</v>
      </c>
      <c r="L8" s="169">
        <v>1800000</v>
      </c>
      <c r="M8" s="169">
        <v>8385000</v>
      </c>
      <c r="N8" s="169">
        <v>13715683</v>
      </c>
      <c r="O8" s="169"/>
      <c r="P8" s="1132">
        <v>0</v>
      </c>
      <c r="Q8" s="169">
        <v>272950</v>
      </c>
      <c r="R8" s="169">
        <v>46768483</v>
      </c>
      <c r="S8" s="174">
        <v>2001</v>
      </c>
      <c r="T8" s="168">
        <v>2001</v>
      </c>
      <c r="U8" s="169">
        <v>1004100</v>
      </c>
      <c r="V8" s="169">
        <v>35314</v>
      </c>
      <c r="W8" s="1133">
        <v>1039414</v>
      </c>
      <c r="X8" s="1131">
        <v>0</v>
      </c>
      <c r="Y8" s="169">
        <v>2150750</v>
      </c>
      <c r="Z8" s="1132">
        <v>900000</v>
      </c>
      <c r="AA8" s="169">
        <v>3050750</v>
      </c>
      <c r="AB8" s="169"/>
      <c r="AC8" s="169"/>
      <c r="AD8" s="1131">
        <v>4090164</v>
      </c>
      <c r="AE8" s="169">
        <v>1540450</v>
      </c>
      <c r="AF8" s="169">
        <v>2300000</v>
      </c>
      <c r="AG8" s="169">
        <v>35314</v>
      </c>
      <c r="AH8" s="169">
        <v>3875764</v>
      </c>
      <c r="AI8" s="169">
        <v>1291000</v>
      </c>
      <c r="AJ8" s="169">
        <v>14240000</v>
      </c>
      <c r="AK8" s="174">
        <v>2001</v>
      </c>
      <c r="AL8" s="168">
        <v>2001</v>
      </c>
      <c r="AM8" s="1134">
        <v>4490000</v>
      </c>
      <c r="AN8" s="1134">
        <v>1537500</v>
      </c>
      <c r="AO8" s="1134">
        <v>21558500</v>
      </c>
      <c r="AP8" s="1134">
        <v>11435750</v>
      </c>
      <c r="AQ8" s="1134">
        <v>13715683</v>
      </c>
      <c r="AR8" s="1127" t="s">
        <v>1279</v>
      </c>
      <c r="AS8" s="1127" t="s">
        <v>1279</v>
      </c>
      <c r="AT8" s="1135">
        <v>272950</v>
      </c>
      <c r="AU8" s="1136">
        <v>50858647</v>
      </c>
      <c r="AV8" s="1135">
        <v>5857395</v>
      </c>
      <c r="AW8" s="1135">
        <v>56716042</v>
      </c>
      <c r="AX8" s="174">
        <v>2001</v>
      </c>
    </row>
    <row r="9" spans="1:50" s="167" customFormat="1" ht="17.100000000000001" customHeight="1">
      <c r="A9" s="168">
        <v>2002</v>
      </c>
      <c r="B9" s="169">
        <v>536350</v>
      </c>
      <c r="C9" s="169">
        <v>2300000</v>
      </c>
      <c r="D9" s="169"/>
      <c r="E9" s="169">
        <v>2836350</v>
      </c>
      <c r="F9" s="1131">
        <v>1191000</v>
      </c>
      <c r="G9" s="1131">
        <v>14740000</v>
      </c>
      <c r="H9" s="169">
        <v>4280000</v>
      </c>
      <c r="I9" s="169">
        <v>1537500</v>
      </c>
      <c r="J9" s="169">
        <v>21748500</v>
      </c>
      <c r="K9" s="169">
        <v>7185000</v>
      </c>
      <c r="L9" s="169">
        <v>1800000</v>
      </c>
      <c r="M9" s="169">
        <v>8985000</v>
      </c>
      <c r="N9" s="169">
        <v>15715683</v>
      </c>
      <c r="O9" s="169"/>
      <c r="P9" s="1132">
        <v>0</v>
      </c>
      <c r="Q9" s="169">
        <v>275150</v>
      </c>
      <c r="R9" s="169">
        <v>49560683</v>
      </c>
      <c r="S9" s="174">
        <v>2002</v>
      </c>
      <c r="T9" s="168">
        <v>2002</v>
      </c>
      <c r="U9" s="169">
        <v>1004100</v>
      </c>
      <c r="V9" s="169">
        <v>35314</v>
      </c>
      <c r="W9" s="1133">
        <v>1039414</v>
      </c>
      <c r="X9" s="1131">
        <v>0</v>
      </c>
      <c r="Y9" s="169">
        <v>2300750</v>
      </c>
      <c r="Z9" s="1132">
        <v>900000</v>
      </c>
      <c r="AA9" s="169">
        <v>3200750</v>
      </c>
      <c r="AB9" s="169"/>
      <c r="AC9" s="169"/>
      <c r="AD9" s="1131">
        <v>4240164</v>
      </c>
      <c r="AE9" s="169">
        <v>1540450</v>
      </c>
      <c r="AF9" s="169">
        <v>2300000</v>
      </c>
      <c r="AG9" s="169">
        <v>35314</v>
      </c>
      <c r="AH9" s="169">
        <v>3875764</v>
      </c>
      <c r="AI9" s="169">
        <v>1191000</v>
      </c>
      <c r="AJ9" s="169">
        <v>14740000</v>
      </c>
      <c r="AK9" s="174">
        <v>2002</v>
      </c>
      <c r="AL9" s="168">
        <v>2002</v>
      </c>
      <c r="AM9" s="1134">
        <v>4280000</v>
      </c>
      <c r="AN9" s="1134">
        <v>1537500</v>
      </c>
      <c r="AO9" s="1134">
        <v>21748500</v>
      </c>
      <c r="AP9" s="1134">
        <v>12185750</v>
      </c>
      <c r="AQ9" s="1134">
        <v>15715683</v>
      </c>
      <c r="AR9" s="1127" t="s">
        <v>1279</v>
      </c>
      <c r="AS9" s="1127" t="s">
        <v>1279</v>
      </c>
      <c r="AT9" s="1135">
        <v>275150</v>
      </c>
      <c r="AU9" s="1136">
        <v>53800847</v>
      </c>
      <c r="AV9" s="1135">
        <v>5813255</v>
      </c>
      <c r="AW9" s="1135">
        <v>59614102</v>
      </c>
      <c r="AX9" s="174">
        <v>2002</v>
      </c>
    </row>
    <row r="10" spans="1:50" s="167" customFormat="1" ht="17.100000000000001" customHeight="1">
      <c r="A10" s="168">
        <v>2003</v>
      </c>
      <c r="B10" s="169">
        <v>536750</v>
      </c>
      <c r="C10" s="169">
        <v>2300000</v>
      </c>
      <c r="D10" s="169"/>
      <c r="E10" s="169">
        <v>2836750</v>
      </c>
      <c r="F10" s="1131">
        <v>1191000</v>
      </c>
      <c r="G10" s="1131">
        <v>14740000</v>
      </c>
      <c r="H10" s="169">
        <v>4280000</v>
      </c>
      <c r="I10" s="169">
        <v>1537500</v>
      </c>
      <c r="J10" s="169">
        <v>21748500</v>
      </c>
      <c r="K10" s="169">
        <v>8085000</v>
      </c>
      <c r="L10" s="169">
        <v>1800000</v>
      </c>
      <c r="M10" s="169">
        <v>9885000</v>
      </c>
      <c r="N10" s="169">
        <v>15715683</v>
      </c>
      <c r="O10" s="169"/>
      <c r="P10" s="1132">
        <v>0</v>
      </c>
      <c r="Q10" s="169">
        <v>246450</v>
      </c>
      <c r="R10" s="169">
        <v>50432383</v>
      </c>
      <c r="S10" s="174">
        <v>2003</v>
      </c>
      <c r="T10" s="168">
        <v>2003</v>
      </c>
      <c r="U10" s="169">
        <v>1004100</v>
      </c>
      <c r="V10" s="169">
        <v>35929</v>
      </c>
      <c r="W10" s="169">
        <v>1040029</v>
      </c>
      <c r="X10" s="1131">
        <v>0</v>
      </c>
      <c r="Y10" s="169">
        <v>2300750</v>
      </c>
      <c r="Z10" s="169">
        <v>900000</v>
      </c>
      <c r="AA10" s="169">
        <v>3200750</v>
      </c>
      <c r="AB10" s="169"/>
      <c r="AC10" s="169">
        <v>1379515</v>
      </c>
      <c r="AD10" s="1131">
        <v>5620294</v>
      </c>
      <c r="AE10" s="169">
        <v>1540850</v>
      </c>
      <c r="AF10" s="169">
        <v>2300000</v>
      </c>
      <c r="AG10" s="169">
        <v>35929</v>
      </c>
      <c r="AH10" s="169">
        <v>3876779</v>
      </c>
      <c r="AI10" s="169">
        <v>1191000</v>
      </c>
      <c r="AJ10" s="169">
        <v>14740000</v>
      </c>
      <c r="AK10" s="174">
        <v>2003</v>
      </c>
      <c r="AL10" s="168">
        <v>2003</v>
      </c>
      <c r="AM10" s="1137">
        <v>4280000</v>
      </c>
      <c r="AN10" s="1137">
        <v>1537500</v>
      </c>
      <c r="AO10" s="1137">
        <v>21748500</v>
      </c>
      <c r="AP10" s="1137">
        <v>13085750</v>
      </c>
      <c r="AQ10" s="1137">
        <v>15715683</v>
      </c>
      <c r="AR10" s="1137">
        <v>83315</v>
      </c>
      <c r="AS10" s="1135">
        <v>1296200</v>
      </c>
      <c r="AT10" s="1135">
        <v>246450</v>
      </c>
      <c r="AU10" s="1136">
        <v>56052677</v>
      </c>
      <c r="AV10" s="1135">
        <v>4667043</v>
      </c>
      <c r="AW10" s="1135">
        <v>60719720</v>
      </c>
      <c r="AX10" s="174">
        <v>2003</v>
      </c>
    </row>
    <row r="11" spans="1:50" s="167" customFormat="1" ht="17.100000000000001" customHeight="1">
      <c r="A11" s="168">
        <v>2004</v>
      </c>
      <c r="B11" s="169">
        <v>536780</v>
      </c>
      <c r="C11" s="169">
        <v>2300000</v>
      </c>
      <c r="D11" s="169"/>
      <c r="E11" s="169">
        <v>2836780</v>
      </c>
      <c r="F11" s="1131">
        <v>1125000</v>
      </c>
      <c r="G11" s="1131">
        <v>16340000</v>
      </c>
      <c r="H11" s="169">
        <v>4308600</v>
      </c>
      <c r="I11" s="169">
        <v>1537500</v>
      </c>
      <c r="J11" s="169">
        <v>23311100</v>
      </c>
      <c r="K11" s="169">
        <v>8985000</v>
      </c>
      <c r="L11" s="169">
        <v>1800000</v>
      </c>
      <c r="M11" s="169">
        <v>10785000</v>
      </c>
      <c r="N11" s="169">
        <v>16715683</v>
      </c>
      <c r="O11" s="169">
        <v>6000</v>
      </c>
      <c r="P11" s="1132">
        <v>0</v>
      </c>
      <c r="Q11" s="169">
        <v>252280</v>
      </c>
      <c r="R11" s="169">
        <v>53906843</v>
      </c>
      <c r="S11" s="174">
        <v>2004</v>
      </c>
      <c r="T11" s="168">
        <v>2004</v>
      </c>
      <c r="U11" s="169">
        <v>1001800</v>
      </c>
      <c r="V11" s="169">
        <v>40733</v>
      </c>
      <c r="W11" s="169">
        <v>1042533</v>
      </c>
      <c r="X11" s="1131">
        <v>0</v>
      </c>
      <c r="Y11" s="169">
        <v>2628350</v>
      </c>
      <c r="Z11" s="169">
        <v>900000</v>
      </c>
      <c r="AA11" s="169">
        <v>3528350</v>
      </c>
      <c r="AB11" s="169">
        <v>101905</v>
      </c>
      <c r="AC11" s="169">
        <v>1483405</v>
      </c>
      <c r="AD11" s="1131">
        <v>6054288</v>
      </c>
      <c r="AE11" s="169">
        <v>1538580</v>
      </c>
      <c r="AF11" s="169">
        <v>2300000</v>
      </c>
      <c r="AG11" s="169">
        <v>40733</v>
      </c>
      <c r="AH11" s="169">
        <v>3879313</v>
      </c>
      <c r="AI11" s="169">
        <v>1125000</v>
      </c>
      <c r="AJ11" s="169">
        <v>16340000</v>
      </c>
      <c r="AK11" s="174">
        <v>2004</v>
      </c>
      <c r="AL11" s="168">
        <v>2004</v>
      </c>
      <c r="AM11" s="1137">
        <v>4308600</v>
      </c>
      <c r="AN11" s="1137">
        <v>1537500</v>
      </c>
      <c r="AO11" s="1137">
        <v>23311100</v>
      </c>
      <c r="AP11" s="1137">
        <v>14313350</v>
      </c>
      <c r="AQ11" s="1137">
        <v>16715683</v>
      </c>
      <c r="AR11" s="1137">
        <v>107905</v>
      </c>
      <c r="AS11" s="1135">
        <v>1381500</v>
      </c>
      <c r="AT11" s="1135">
        <v>252280</v>
      </c>
      <c r="AU11" s="1136">
        <v>59961131</v>
      </c>
      <c r="AV11" s="1135">
        <v>4591443</v>
      </c>
      <c r="AW11" s="1135">
        <v>64552574</v>
      </c>
      <c r="AX11" s="174">
        <v>2004</v>
      </c>
    </row>
    <row r="12" spans="1:50" s="167" customFormat="1" ht="17.100000000000001" customHeight="1">
      <c r="A12" s="168">
        <v>2005</v>
      </c>
      <c r="B12" s="169">
        <v>538180</v>
      </c>
      <c r="C12" s="169">
        <v>2300000</v>
      </c>
      <c r="D12" s="169"/>
      <c r="E12" s="169">
        <v>2838180</v>
      </c>
      <c r="F12" s="1131">
        <v>1125000</v>
      </c>
      <c r="G12" s="1131">
        <v>16840000</v>
      </c>
      <c r="H12" s="169">
        <v>4308600</v>
      </c>
      <c r="I12" s="169">
        <v>1537500</v>
      </c>
      <c r="J12" s="169">
        <v>23811100</v>
      </c>
      <c r="K12" s="169">
        <v>9488539</v>
      </c>
      <c r="L12" s="169">
        <v>1800000</v>
      </c>
      <c r="M12" s="169">
        <v>11288539</v>
      </c>
      <c r="N12" s="169">
        <v>17715683</v>
      </c>
      <c r="O12" s="169">
        <v>6220</v>
      </c>
      <c r="P12" s="1132">
        <v>0</v>
      </c>
      <c r="Q12" s="169">
        <v>296690</v>
      </c>
      <c r="R12" s="169">
        <v>55956412</v>
      </c>
      <c r="S12" s="174">
        <v>2005</v>
      </c>
      <c r="T12" s="168">
        <v>2005</v>
      </c>
      <c r="U12" s="169">
        <v>1001800</v>
      </c>
      <c r="V12" s="169">
        <v>42833</v>
      </c>
      <c r="W12" s="169">
        <v>1044633</v>
      </c>
      <c r="X12" s="1131">
        <v>0</v>
      </c>
      <c r="Y12" s="169">
        <v>2826250</v>
      </c>
      <c r="Z12" s="169">
        <v>900000</v>
      </c>
      <c r="AA12" s="169">
        <v>3726250</v>
      </c>
      <c r="AB12" s="169">
        <v>149402</v>
      </c>
      <c r="AC12" s="169">
        <v>1530902</v>
      </c>
      <c r="AD12" s="1131">
        <v>6301785</v>
      </c>
      <c r="AE12" s="169">
        <v>1539980</v>
      </c>
      <c r="AF12" s="169">
        <v>2300000</v>
      </c>
      <c r="AG12" s="169">
        <v>42833</v>
      </c>
      <c r="AH12" s="169">
        <v>3882813</v>
      </c>
      <c r="AI12" s="169">
        <v>1125000</v>
      </c>
      <c r="AJ12" s="169">
        <v>16840000</v>
      </c>
      <c r="AK12" s="174">
        <v>2005</v>
      </c>
      <c r="AL12" s="168">
        <v>2005</v>
      </c>
      <c r="AM12" s="1137">
        <v>4308600</v>
      </c>
      <c r="AN12" s="1137">
        <v>1537500</v>
      </c>
      <c r="AO12" s="1137">
        <v>23811100</v>
      </c>
      <c r="AP12" s="1137">
        <v>15014789</v>
      </c>
      <c r="AQ12" s="1137">
        <v>17715683</v>
      </c>
      <c r="AR12" s="1137">
        <v>155622</v>
      </c>
      <c r="AS12" s="1135">
        <v>1381500</v>
      </c>
      <c r="AT12" s="1135">
        <v>296690</v>
      </c>
      <c r="AU12" s="1136">
        <v>62258197</v>
      </c>
      <c r="AV12" s="1135">
        <v>4817043</v>
      </c>
      <c r="AW12" s="1135">
        <v>67075240</v>
      </c>
      <c r="AX12" s="174">
        <v>2005</v>
      </c>
    </row>
    <row r="13" spans="1:50" s="167" customFormat="1" ht="17.100000000000001" customHeight="1">
      <c r="A13" s="168">
        <v>2006</v>
      </c>
      <c r="B13" s="169">
        <v>538180</v>
      </c>
      <c r="C13" s="169">
        <v>3900000</v>
      </c>
      <c r="D13" s="169"/>
      <c r="E13" s="169">
        <v>4438180</v>
      </c>
      <c r="F13" s="1131">
        <v>1125000</v>
      </c>
      <c r="G13" s="1131">
        <v>17340000</v>
      </c>
      <c r="H13" s="169">
        <v>4388600</v>
      </c>
      <c r="I13" s="169">
        <v>1537500</v>
      </c>
      <c r="J13" s="169">
        <v>24391100</v>
      </c>
      <c r="K13" s="169">
        <v>9488539</v>
      </c>
      <c r="L13" s="169">
        <v>1800000</v>
      </c>
      <c r="M13" s="169">
        <v>11288539</v>
      </c>
      <c r="N13" s="169">
        <v>17715683</v>
      </c>
      <c r="O13" s="169">
        <v>11470</v>
      </c>
      <c r="P13" s="1132">
        <v>0</v>
      </c>
      <c r="Q13" s="169">
        <v>296690</v>
      </c>
      <c r="R13" s="169">
        <v>58141662</v>
      </c>
      <c r="S13" s="174">
        <v>2006</v>
      </c>
      <c r="T13" s="168">
        <v>2006</v>
      </c>
      <c r="U13" s="169">
        <v>1001800</v>
      </c>
      <c r="V13" s="169">
        <v>44878</v>
      </c>
      <c r="W13" s="169">
        <v>1046678</v>
      </c>
      <c r="X13" s="1131">
        <v>0</v>
      </c>
      <c r="Y13" s="169">
        <v>3815450</v>
      </c>
      <c r="Z13" s="169">
        <v>900000</v>
      </c>
      <c r="AA13" s="169">
        <v>4715450</v>
      </c>
      <c r="AB13" s="169">
        <v>228952</v>
      </c>
      <c r="AC13" s="169">
        <v>1610452</v>
      </c>
      <c r="AD13" s="1131">
        <v>7372580</v>
      </c>
      <c r="AE13" s="169">
        <v>1539980</v>
      </c>
      <c r="AF13" s="169">
        <v>3900000</v>
      </c>
      <c r="AG13" s="169">
        <v>44878</v>
      </c>
      <c r="AH13" s="169">
        <v>5484858</v>
      </c>
      <c r="AI13" s="169">
        <v>1125000</v>
      </c>
      <c r="AJ13" s="169">
        <v>17340000</v>
      </c>
      <c r="AK13" s="174">
        <v>2006</v>
      </c>
      <c r="AL13" s="168">
        <v>2006</v>
      </c>
      <c r="AM13" s="1137">
        <v>4388600</v>
      </c>
      <c r="AN13" s="1137">
        <v>1537500</v>
      </c>
      <c r="AO13" s="1137">
        <v>24391100</v>
      </c>
      <c r="AP13" s="1137">
        <v>16003989</v>
      </c>
      <c r="AQ13" s="1137">
        <v>17715683</v>
      </c>
      <c r="AR13" s="1137">
        <v>240422</v>
      </c>
      <c r="AS13" s="1135">
        <v>1381500</v>
      </c>
      <c r="AT13" s="1135">
        <v>296690</v>
      </c>
      <c r="AU13" s="1136">
        <v>65514242</v>
      </c>
      <c r="AV13" s="1135">
        <v>4319500</v>
      </c>
      <c r="AW13" s="1135">
        <v>69833742</v>
      </c>
      <c r="AX13" s="174">
        <v>2006</v>
      </c>
    </row>
    <row r="14" spans="1:50" s="167" customFormat="1" ht="17.100000000000001" customHeight="1">
      <c r="A14" s="168">
        <v>2007</v>
      </c>
      <c r="B14" s="169">
        <v>540445</v>
      </c>
      <c r="C14" s="169">
        <v>3900000</v>
      </c>
      <c r="D14" s="1138"/>
      <c r="E14" s="169">
        <v>4440445</v>
      </c>
      <c r="F14" s="1131">
        <v>1125000</v>
      </c>
      <c r="G14" s="1131">
        <v>19340000</v>
      </c>
      <c r="H14" s="169">
        <v>4488600</v>
      </c>
      <c r="I14" s="169">
        <v>1537500</v>
      </c>
      <c r="J14" s="169">
        <v>26491100</v>
      </c>
      <c r="K14" s="169">
        <v>9488539</v>
      </c>
      <c r="L14" s="169">
        <v>1800000</v>
      </c>
      <c r="M14" s="169">
        <v>11288539</v>
      </c>
      <c r="N14" s="169">
        <v>17715683</v>
      </c>
      <c r="O14" s="169">
        <v>29720</v>
      </c>
      <c r="P14" s="1132">
        <v>0</v>
      </c>
      <c r="Q14" s="169">
        <v>303170</v>
      </c>
      <c r="R14" s="169">
        <v>60268657</v>
      </c>
      <c r="S14" s="174">
        <v>2007</v>
      </c>
      <c r="T14" s="168">
        <v>2007</v>
      </c>
      <c r="U14" s="169">
        <v>1000600</v>
      </c>
      <c r="V14" s="169">
        <v>51042</v>
      </c>
      <c r="W14" s="169">
        <v>1051642</v>
      </c>
      <c r="X14" s="1131">
        <v>0</v>
      </c>
      <c r="Y14" s="169">
        <v>4322450</v>
      </c>
      <c r="Z14" s="169">
        <v>900000</v>
      </c>
      <c r="AA14" s="169">
        <v>5222450</v>
      </c>
      <c r="AB14" s="169">
        <v>832689</v>
      </c>
      <c r="AC14" s="169">
        <v>1725439</v>
      </c>
      <c r="AD14" s="1131">
        <v>7999531</v>
      </c>
      <c r="AE14" s="169">
        <v>1541045</v>
      </c>
      <c r="AF14" s="169">
        <v>3900000</v>
      </c>
      <c r="AG14" s="169">
        <v>51042</v>
      </c>
      <c r="AH14" s="169">
        <v>5492087</v>
      </c>
      <c r="AI14" s="169">
        <v>1125000</v>
      </c>
      <c r="AJ14" s="169">
        <v>19340000</v>
      </c>
      <c r="AK14" s="174">
        <v>2007</v>
      </c>
      <c r="AL14" s="168">
        <v>2007</v>
      </c>
      <c r="AM14" s="1137">
        <v>4488600</v>
      </c>
      <c r="AN14" s="1137">
        <v>1537500</v>
      </c>
      <c r="AO14" s="1137">
        <v>26491100</v>
      </c>
      <c r="AP14" s="1137">
        <v>16510989</v>
      </c>
      <c r="AQ14" s="1137">
        <v>17715683</v>
      </c>
      <c r="AR14" s="1137">
        <v>862409</v>
      </c>
      <c r="AS14" s="1135">
        <v>892750</v>
      </c>
      <c r="AT14" s="1135">
        <v>303170</v>
      </c>
      <c r="AU14" s="1136">
        <v>68268188</v>
      </c>
      <c r="AV14" s="1139">
        <v>4855762</v>
      </c>
      <c r="AW14" s="1135">
        <v>73123950</v>
      </c>
      <c r="AX14" s="174">
        <v>2007</v>
      </c>
    </row>
    <row r="15" spans="1:50" s="167" customFormat="1" ht="17.100000000000001" customHeight="1">
      <c r="A15" s="168">
        <v>2008</v>
      </c>
      <c r="B15" s="169">
        <v>527000</v>
      </c>
      <c r="C15" s="169">
        <v>3900000</v>
      </c>
      <c r="D15" s="169">
        <v>23485.200000000186</v>
      </c>
      <c r="E15" s="169">
        <v>4450485.2</v>
      </c>
      <c r="F15" s="1131">
        <v>1125000</v>
      </c>
      <c r="G15" s="1131">
        <v>22580000</v>
      </c>
      <c r="H15" s="169">
        <v>4488600</v>
      </c>
      <c r="I15" s="169">
        <v>1537500</v>
      </c>
      <c r="J15" s="169">
        <v>29731100</v>
      </c>
      <c r="K15" s="169">
        <v>9488539</v>
      </c>
      <c r="L15" s="169">
        <v>1800000</v>
      </c>
      <c r="M15" s="169">
        <v>11288539</v>
      </c>
      <c r="N15" s="169">
        <v>17715683</v>
      </c>
      <c r="O15" s="169">
        <v>36687</v>
      </c>
      <c r="P15" s="1132">
        <v>0</v>
      </c>
      <c r="Q15" s="169">
        <v>306815</v>
      </c>
      <c r="R15" s="169">
        <v>63529309.200000003</v>
      </c>
      <c r="S15" s="174">
        <v>2008</v>
      </c>
      <c r="T15" s="168">
        <v>2008</v>
      </c>
      <c r="U15" s="169">
        <v>1000600</v>
      </c>
      <c r="V15" s="169">
        <v>54052</v>
      </c>
      <c r="W15" s="169">
        <v>1054652</v>
      </c>
      <c r="X15" s="1131">
        <v>0</v>
      </c>
      <c r="Y15" s="169">
        <v>4855450</v>
      </c>
      <c r="Z15" s="169">
        <v>900000</v>
      </c>
      <c r="AA15" s="169">
        <v>5755450</v>
      </c>
      <c r="AB15" s="169">
        <v>691650.3330000001</v>
      </c>
      <c r="AC15" s="169">
        <v>2151280.3330000001</v>
      </c>
      <c r="AD15" s="1131">
        <v>8961382.3330000006</v>
      </c>
      <c r="AE15" s="169">
        <v>1527600</v>
      </c>
      <c r="AF15" s="169">
        <v>3900000</v>
      </c>
      <c r="AG15" s="169">
        <v>77537.200000000186</v>
      </c>
      <c r="AH15" s="169">
        <v>5505137.2000000002</v>
      </c>
      <c r="AI15" s="169">
        <v>1125000</v>
      </c>
      <c r="AJ15" s="169">
        <v>22580000</v>
      </c>
      <c r="AK15" s="174">
        <v>2008</v>
      </c>
      <c r="AL15" s="168">
        <v>2008</v>
      </c>
      <c r="AM15" s="1137">
        <v>4488600</v>
      </c>
      <c r="AN15" s="1137">
        <v>1537500</v>
      </c>
      <c r="AO15" s="1137">
        <v>29731100</v>
      </c>
      <c r="AP15" s="1137">
        <v>17043989</v>
      </c>
      <c r="AQ15" s="1137">
        <v>17715683</v>
      </c>
      <c r="AR15" s="1137">
        <v>728337.3330000001</v>
      </c>
      <c r="AS15" s="1135">
        <v>1459630</v>
      </c>
      <c r="AT15" s="1135">
        <v>306815</v>
      </c>
      <c r="AU15" s="1136">
        <v>72490691.533000007</v>
      </c>
      <c r="AV15" s="1140">
        <v>4089658</v>
      </c>
      <c r="AW15" s="1135">
        <v>76580349.533000007</v>
      </c>
      <c r="AX15" s="174">
        <v>2008</v>
      </c>
    </row>
    <row r="16" spans="1:50" s="167" customFormat="1" ht="17.100000000000001" customHeight="1">
      <c r="A16" s="168">
        <v>2009</v>
      </c>
      <c r="B16" s="169">
        <v>529340</v>
      </c>
      <c r="C16" s="169">
        <v>3900000</v>
      </c>
      <c r="D16" s="169">
        <v>27919.799999999814</v>
      </c>
      <c r="E16" s="169">
        <v>4457259.8</v>
      </c>
      <c r="F16" s="1131">
        <v>1125000</v>
      </c>
      <c r="G16" s="1131">
        <v>23080000</v>
      </c>
      <c r="H16" s="169">
        <v>4478600</v>
      </c>
      <c r="I16" s="169">
        <v>887500</v>
      </c>
      <c r="J16" s="169">
        <v>29571100</v>
      </c>
      <c r="K16" s="169">
        <v>9997447</v>
      </c>
      <c r="L16" s="169">
        <v>1822064</v>
      </c>
      <c r="M16" s="169">
        <v>11819511</v>
      </c>
      <c r="N16" s="169">
        <v>17715683</v>
      </c>
      <c r="O16" s="169">
        <v>51663</v>
      </c>
      <c r="P16" s="1132">
        <v>0</v>
      </c>
      <c r="Q16" s="169">
        <v>347100</v>
      </c>
      <c r="R16" s="169">
        <v>63962317</v>
      </c>
      <c r="S16" s="174">
        <v>2009</v>
      </c>
      <c r="T16" s="168">
        <v>2009</v>
      </c>
      <c r="U16" s="169">
        <v>1000600</v>
      </c>
      <c r="V16" s="169">
        <v>56712</v>
      </c>
      <c r="W16" s="169">
        <v>1057312</v>
      </c>
      <c r="X16" s="1131">
        <v>0</v>
      </c>
      <c r="Y16" s="169">
        <v>4855450</v>
      </c>
      <c r="Z16" s="169">
        <v>900000</v>
      </c>
      <c r="AA16" s="169">
        <v>5755450</v>
      </c>
      <c r="AB16" s="169">
        <v>1084689</v>
      </c>
      <c r="AC16" s="169">
        <v>2694899</v>
      </c>
      <c r="AD16" s="1131">
        <v>9507661</v>
      </c>
      <c r="AE16" s="169">
        <v>1529940</v>
      </c>
      <c r="AF16" s="169">
        <v>3900000</v>
      </c>
      <c r="AG16" s="169">
        <v>84631.799999999814</v>
      </c>
      <c r="AH16" s="169">
        <v>5514571.7999999998</v>
      </c>
      <c r="AI16" s="169">
        <v>1125000</v>
      </c>
      <c r="AJ16" s="169">
        <v>23080000</v>
      </c>
      <c r="AK16" s="174">
        <v>2009</v>
      </c>
      <c r="AL16" s="168">
        <v>2009</v>
      </c>
      <c r="AM16" s="1137">
        <v>4478600</v>
      </c>
      <c r="AN16" s="1137">
        <v>887500</v>
      </c>
      <c r="AO16" s="1137">
        <v>29571100</v>
      </c>
      <c r="AP16" s="1137">
        <v>17574961</v>
      </c>
      <c r="AQ16" s="1137">
        <v>17715683</v>
      </c>
      <c r="AR16" s="1137">
        <v>1136352</v>
      </c>
      <c r="AS16" s="1139">
        <v>1610210</v>
      </c>
      <c r="AT16" s="1139">
        <v>347100</v>
      </c>
      <c r="AU16" s="1136">
        <v>73469978.003999993</v>
      </c>
      <c r="AV16" s="1140">
        <v>4222771</v>
      </c>
      <c r="AW16" s="1127">
        <v>77692749.003999993</v>
      </c>
      <c r="AX16" s="174">
        <v>2009</v>
      </c>
    </row>
    <row r="17" spans="1:50" s="167" customFormat="1" ht="17.100000000000001" customHeight="1">
      <c r="A17" s="168">
        <v>2010</v>
      </c>
      <c r="B17" s="169">
        <v>523340</v>
      </c>
      <c r="C17" s="169">
        <v>3900000</v>
      </c>
      <c r="D17" s="169">
        <v>38978</v>
      </c>
      <c r="E17" s="169">
        <v>4462318</v>
      </c>
      <c r="F17" s="1131">
        <v>1125000</v>
      </c>
      <c r="G17" s="1131">
        <v>23080000</v>
      </c>
      <c r="H17" s="169">
        <v>4478600</v>
      </c>
      <c r="I17" s="169">
        <v>887500</v>
      </c>
      <c r="J17" s="169">
        <v>29571100</v>
      </c>
      <c r="K17" s="169">
        <v>11563847</v>
      </c>
      <c r="L17" s="169">
        <v>1822064</v>
      </c>
      <c r="M17" s="169">
        <v>13385911</v>
      </c>
      <c r="N17" s="169">
        <v>17715683</v>
      </c>
      <c r="O17" s="169">
        <v>73661.94</v>
      </c>
      <c r="P17" s="1132">
        <v>0</v>
      </c>
      <c r="Q17" s="169">
        <v>351000</v>
      </c>
      <c r="R17" s="169">
        <v>65559673.939999998</v>
      </c>
      <c r="S17" s="174">
        <v>2010</v>
      </c>
      <c r="T17" s="168">
        <v>2010</v>
      </c>
      <c r="U17" s="169">
        <v>1000600</v>
      </c>
      <c r="V17" s="169">
        <v>61622</v>
      </c>
      <c r="W17" s="169">
        <v>1062222</v>
      </c>
      <c r="X17" s="1131">
        <v>0</v>
      </c>
      <c r="Y17" s="169">
        <v>4814250</v>
      </c>
      <c r="Z17" s="169">
        <v>900000</v>
      </c>
      <c r="AA17" s="169">
        <v>5714250</v>
      </c>
      <c r="AB17" s="169">
        <v>1675318.2400000002</v>
      </c>
      <c r="AC17" s="169">
        <v>3742042.24</v>
      </c>
      <c r="AD17" s="1131">
        <v>10518514.24</v>
      </c>
      <c r="AE17" s="169">
        <v>1523940</v>
      </c>
      <c r="AF17" s="169">
        <v>3900000</v>
      </c>
      <c r="AG17" s="169">
        <v>100600</v>
      </c>
      <c r="AH17" s="169">
        <v>5524540</v>
      </c>
      <c r="AI17" s="169">
        <v>1125000</v>
      </c>
      <c r="AJ17" s="169">
        <v>23080000</v>
      </c>
      <c r="AK17" s="174">
        <v>2010</v>
      </c>
      <c r="AL17" s="168">
        <v>2010</v>
      </c>
      <c r="AM17" s="1137">
        <v>4478600</v>
      </c>
      <c r="AN17" s="1137">
        <v>887500</v>
      </c>
      <c r="AO17" s="1137">
        <v>29571100</v>
      </c>
      <c r="AP17" s="1137">
        <v>19100161</v>
      </c>
      <c r="AQ17" s="1137">
        <v>17715683</v>
      </c>
      <c r="AR17" s="1137">
        <v>1748980.1800000002</v>
      </c>
      <c r="AS17" s="1139">
        <v>2066724</v>
      </c>
      <c r="AT17" s="1139">
        <v>351000</v>
      </c>
      <c r="AU17" s="1136">
        <v>76078188.180000007</v>
      </c>
      <c r="AV17" s="1140">
        <v>3905605</v>
      </c>
      <c r="AW17" s="1127">
        <v>79983793.180000007</v>
      </c>
      <c r="AX17" s="174">
        <v>2010</v>
      </c>
    </row>
    <row r="18" spans="1:50" s="167" customFormat="1" ht="17.100000000000001" customHeight="1">
      <c r="A18" s="168">
        <v>2011</v>
      </c>
      <c r="B18" s="169">
        <v>591680</v>
      </c>
      <c r="C18" s="169">
        <v>4700000</v>
      </c>
      <c r="D18" s="169">
        <v>38172</v>
      </c>
      <c r="E18" s="169">
        <v>5329852</v>
      </c>
      <c r="F18" s="1131">
        <v>1125000</v>
      </c>
      <c r="G18" s="1131">
        <v>23080000</v>
      </c>
      <c r="H18" s="169">
        <v>4478600</v>
      </c>
      <c r="I18" s="169">
        <v>887500</v>
      </c>
      <c r="J18" s="169">
        <v>29571100</v>
      </c>
      <c r="K18" s="169">
        <v>11113847</v>
      </c>
      <c r="L18" s="169">
        <v>1822064</v>
      </c>
      <c r="M18" s="169">
        <v>12935911</v>
      </c>
      <c r="N18" s="169">
        <v>18715683</v>
      </c>
      <c r="O18" s="169">
        <v>97574</v>
      </c>
      <c r="P18" s="1132">
        <v>0</v>
      </c>
      <c r="Q18" s="169">
        <v>355450</v>
      </c>
      <c r="R18" s="169">
        <v>67005570</v>
      </c>
      <c r="S18" s="174">
        <v>2011</v>
      </c>
      <c r="T18" s="168">
        <v>2011</v>
      </c>
      <c r="U18" s="169">
        <v>1000600</v>
      </c>
      <c r="V18" s="169">
        <v>87937</v>
      </c>
      <c r="W18" s="169">
        <v>1088537</v>
      </c>
      <c r="X18" s="1131">
        <v>0</v>
      </c>
      <c r="Y18" s="169">
        <v>5963450</v>
      </c>
      <c r="Z18" s="169">
        <v>900000</v>
      </c>
      <c r="AA18" s="169">
        <v>6863450</v>
      </c>
      <c r="AB18" s="169">
        <v>1761086.2659999961</v>
      </c>
      <c r="AC18" s="169">
        <v>4384310.2659999961</v>
      </c>
      <c r="AD18" s="1131">
        <v>12336297.265999995</v>
      </c>
      <c r="AE18" s="169">
        <v>1592280</v>
      </c>
      <c r="AF18" s="169">
        <v>4700000</v>
      </c>
      <c r="AG18" s="169">
        <v>126109</v>
      </c>
      <c r="AH18" s="169">
        <v>6418389</v>
      </c>
      <c r="AI18" s="169">
        <v>1125000</v>
      </c>
      <c r="AJ18" s="169">
        <v>23080000</v>
      </c>
      <c r="AK18" s="174">
        <v>2011</v>
      </c>
      <c r="AL18" s="168">
        <v>2011</v>
      </c>
      <c r="AM18" s="1137">
        <v>4478600</v>
      </c>
      <c r="AN18" s="1137">
        <v>887500</v>
      </c>
      <c r="AO18" s="1137">
        <v>29571100</v>
      </c>
      <c r="AP18" s="1137">
        <v>19799361</v>
      </c>
      <c r="AQ18" s="1137">
        <v>18715683</v>
      </c>
      <c r="AR18" s="1137">
        <v>1858660.2659999961</v>
      </c>
      <c r="AS18" s="1139">
        <v>2623224</v>
      </c>
      <c r="AT18" s="1139">
        <v>355450</v>
      </c>
      <c r="AU18" s="1136">
        <v>79341867.266000003</v>
      </c>
      <c r="AV18" s="1140">
        <v>3921279</v>
      </c>
      <c r="AW18" s="1127">
        <v>83263146.266000003</v>
      </c>
      <c r="AX18" s="174">
        <v>2011</v>
      </c>
    </row>
    <row r="19" spans="1:50" s="167" customFormat="1" ht="17.100000000000001" customHeight="1">
      <c r="A19" s="168">
        <v>2012</v>
      </c>
      <c r="B19" s="169">
        <v>591680</v>
      </c>
      <c r="C19" s="169">
        <v>4700000</v>
      </c>
      <c r="D19" s="169">
        <v>39117</v>
      </c>
      <c r="E19" s="169">
        <v>5330797</v>
      </c>
      <c r="F19" s="1131">
        <v>1125000</v>
      </c>
      <c r="G19" s="1131">
        <v>23408600</v>
      </c>
      <c r="H19" s="169">
        <v>3950000</v>
      </c>
      <c r="I19" s="169">
        <v>887500</v>
      </c>
      <c r="J19" s="169">
        <v>29371100</v>
      </c>
      <c r="K19" s="169">
        <v>11113847</v>
      </c>
      <c r="L19" s="169">
        <v>1822064</v>
      </c>
      <c r="M19" s="169">
        <v>12935911</v>
      </c>
      <c r="N19" s="169">
        <v>20715683</v>
      </c>
      <c r="O19" s="169">
        <v>127277</v>
      </c>
      <c r="P19" s="1132">
        <v>0</v>
      </c>
      <c r="Q19" s="169">
        <v>367340</v>
      </c>
      <c r="R19" s="169">
        <v>68848108</v>
      </c>
      <c r="S19" s="174">
        <v>2012</v>
      </c>
      <c r="T19" s="168">
        <v>2012</v>
      </c>
      <c r="U19" s="169">
        <v>1000600</v>
      </c>
      <c r="V19" s="169">
        <v>114633</v>
      </c>
      <c r="W19" s="169">
        <v>1115233</v>
      </c>
      <c r="X19" s="1131">
        <v>0</v>
      </c>
      <c r="Y19" s="169">
        <v>5963450</v>
      </c>
      <c r="Z19" s="169">
        <v>900000</v>
      </c>
      <c r="AA19" s="169">
        <v>6863450</v>
      </c>
      <c r="AB19" s="169">
        <v>2355561</v>
      </c>
      <c r="AC19" s="169">
        <v>4978785</v>
      </c>
      <c r="AD19" s="1131">
        <v>12957468</v>
      </c>
      <c r="AE19" s="169">
        <v>1592280</v>
      </c>
      <c r="AF19" s="169">
        <v>4700000</v>
      </c>
      <c r="AG19" s="169">
        <v>153750</v>
      </c>
      <c r="AH19" s="169">
        <v>6446030</v>
      </c>
      <c r="AI19" s="169">
        <v>1125000</v>
      </c>
      <c r="AJ19" s="169">
        <v>23408600</v>
      </c>
      <c r="AK19" s="174">
        <v>2012</v>
      </c>
      <c r="AL19" s="168">
        <v>2012</v>
      </c>
      <c r="AM19" s="1137">
        <v>3950000</v>
      </c>
      <c r="AN19" s="1137">
        <v>887500</v>
      </c>
      <c r="AO19" s="1137">
        <v>29371100</v>
      </c>
      <c r="AP19" s="1137">
        <v>19799361</v>
      </c>
      <c r="AQ19" s="1137">
        <v>20715683</v>
      </c>
      <c r="AR19" s="1137">
        <v>2482838</v>
      </c>
      <c r="AS19" s="1139">
        <v>2623224</v>
      </c>
      <c r="AT19" s="1139">
        <v>367340</v>
      </c>
      <c r="AU19" s="1136">
        <v>81805576</v>
      </c>
      <c r="AV19" s="1140">
        <v>4043517</v>
      </c>
      <c r="AW19" s="1127">
        <v>85849093</v>
      </c>
      <c r="AX19" s="174">
        <v>2012</v>
      </c>
    </row>
    <row r="20" spans="1:50" s="167" customFormat="1" ht="17.100000000000001" customHeight="1">
      <c r="A20" s="168">
        <v>2013</v>
      </c>
      <c r="B20" s="169">
        <v>595180</v>
      </c>
      <c r="C20" s="169">
        <v>4700000</v>
      </c>
      <c r="D20" s="169">
        <v>39117</v>
      </c>
      <c r="E20" s="169">
        <v>5334297</v>
      </c>
      <c r="F20" s="169">
        <v>1125000</v>
      </c>
      <c r="G20" s="169">
        <v>23408600</v>
      </c>
      <c r="H20" s="169">
        <v>3950000</v>
      </c>
      <c r="I20" s="169">
        <v>887500</v>
      </c>
      <c r="J20" s="169">
        <v>29371100</v>
      </c>
      <c r="K20" s="169">
        <v>13064288</v>
      </c>
      <c r="L20" s="169">
        <v>1822064</v>
      </c>
      <c r="M20" s="169">
        <v>14886352</v>
      </c>
      <c r="N20" s="169">
        <v>20715683</v>
      </c>
      <c r="O20" s="169">
        <v>208171.94</v>
      </c>
      <c r="P20" s="1132">
        <v>0</v>
      </c>
      <c r="Q20" s="169">
        <v>329690</v>
      </c>
      <c r="R20" s="169">
        <v>70845293.939999998</v>
      </c>
      <c r="S20" s="174">
        <v>2013</v>
      </c>
      <c r="T20" s="168">
        <v>2013</v>
      </c>
      <c r="U20" s="169">
        <v>1000600</v>
      </c>
      <c r="V20" s="169">
        <v>119565</v>
      </c>
      <c r="W20" s="169">
        <v>1120165</v>
      </c>
      <c r="X20" s="1131">
        <v>0</v>
      </c>
      <c r="Y20" s="169">
        <v>7686880</v>
      </c>
      <c r="Z20" s="169">
        <v>900000</v>
      </c>
      <c r="AA20" s="169">
        <v>8586880</v>
      </c>
      <c r="AB20" s="169">
        <v>3310529.8819999998</v>
      </c>
      <c r="AC20" s="169">
        <v>6416597.8819999993</v>
      </c>
      <c r="AD20" s="169">
        <v>16123642.881999999</v>
      </c>
      <c r="AE20" s="169">
        <v>1595780</v>
      </c>
      <c r="AF20" s="169">
        <v>4700000</v>
      </c>
      <c r="AG20" s="169">
        <v>158682</v>
      </c>
      <c r="AH20" s="169">
        <v>6454462</v>
      </c>
      <c r="AI20" s="169">
        <v>1125000</v>
      </c>
      <c r="AJ20" s="169">
        <v>23408600</v>
      </c>
      <c r="AK20" s="174">
        <v>2013</v>
      </c>
      <c r="AL20" s="168">
        <v>2013</v>
      </c>
      <c r="AM20" s="1137">
        <v>3950000</v>
      </c>
      <c r="AN20" s="1137">
        <v>887500</v>
      </c>
      <c r="AO20" s="1137">
        <v>29371100</v>
      </c>
      <c r="AP20" s="1137">
        <v>23473232</v>
      </c>
      <c r="AQ20" s="1137">
        <v>20715683</v>
      </c>
      <c r="AR20" s="1137">
        <v>3518701.8219999997</v>
      </c>
      <c r="AS20" s="1141">
        <v>3106068</v>
      </c>
      <c r="AT20" s="1141">
        <v>329690</v>
      </c>
      <c r="AU20" s="1136">
        <v>86968936.821999997</v>
      </c>
      <c r="AV20" s="1142">
        <v>4108548</v>
      </c>
      <c r="AW20" s="1127">
        <v>91077484.821999997</v>
      </c>
      <c r="AX20" s="174">
        <v>2013</v>
      </c>
    </row>
    <row r="21" spans="1:50" s="167" customFormat="1" ht="17.100000000000001" customHeight="1">
      <c r="A21" s="168">
        <v>2014</v>
      </c>
      <c r="B21" s="169">
        <v>595180</v>
      </c>
      <c r="C21" s="169">
        <v>4700000</v>
      </c>
      <c r="D21" s="169">
        <v>48317</v>
      </c>
      <c r="E21" s="169">
        <v>5343497</v>
      </c>
      <c r="F21" s="169">
        <v>1125000</v>
      </c>
      <c r="G21" s="169">
        <v>25148600</v>
      </c>
      <c r="H21" s="169">
        <v>2950000</v>
      </c>
      <c r="I21" s="169">
        <v>387500</v>
      </c>
      <c r="J21" s="169">
        <v>29611100</v>
      </c>
      <c r="K21" s="169">
        <v>13721247</v>
      </c>
      <c r="L21" s="169">
        <v>1822064</v>
      </c>
      <c r="M21" s="169">
        <v>15543311</v>
      </c>
      <c r="N21" s="169">
        <v>20715683</v>
      </c>
      <c r="O21" s="169">
        <v>231482</v>
      </c>
      <c r="P21" s="1132">
        <v>530441</v>
      </c>
      <c r="Q21" s="169">
        <v>329690</v>
      </c>
      <c r="R21" s="169">
        <v>72305204</v>
      </c>
      <c r="S21" s="174">
        <v>2014</v>
      </c>
      <c r="T21" s="168">
        <v>2014</v>
      </c>
      <c r="U21" s="169">
        <v>1000600</v>
      </c>
      <c r="V21" s="169">
        <v>122839</v>
      </c>
      <c r="W21" s="169">
        <v>1123439</v>
      </c>
      <c r="X21" s="1131">
        <v>0</v>
      </c>
      <c r="Y21" s="169">
        <v>10852580</v>
      </c>
      <c r="Z21" s="169">
        <v>900000</v>
      </c>
      <c r="AA21" s="169">
        <v>11752580</v>
      </c>
      <c r="AB21" s="169">
        <v>4242463</v>
      </c>
      <c r="AC21" s="169">
        <v>8034531</v>
      </c>
      <c r="AD21" s="169">
        <v>20910550</v>
      </c>
      <c r="AE21" s="169">
        <v>1595780</v>
      </c>
      <c r="AF21" s="169">
        <v>4700000</v>
      </c>
      <c r="AG21" s="169">
        <v>171156</v>
      </c>
      <c r="AH21" s="169">
        <v>6466936</v>
      </c>
      <c r="AI21" s="169">
        <v>1125000</v>
      </c>
      <c r="AJ21" s="169">
        <v>25148600</v>
      </c>
      <c r="AK21" s="174">
        <v>2014</v>
      </c>
      <c r="AL21" s="168">
        <v>2014</v>
      </c>
      <c r="AM21" s="1134">
        <v>2950000</v>
      </c>
      <c r="AN21" s="1134">
        <v>387500</v>
      </c>
      <c r="AO21" s="1134">
        <v>29611100</v>
      </c>
      <c r="AP21" s="1134">
        <v>27295891</v>
      </c>
      <c r="AQ21" s="1134">
        <v>20715683</v>
      </c>
      <c r="AR21" s="1134">
        <v>4473945</v>
      </c>
      <c r="AS21" s="1135">
        <v>4322509</v>
      </c>
      <c r="AT21" s="1135">
        <v>329690</v>
      </c>
      <c r="AU21" s="1136">
        <v>93215755</v>
      </c>
      <c r="AV21" s="1142">
        <v>3709470</v>
      </c>
      <c r="AW21" s="1127">
        <v>96925225</v>
      </c>
      <c r="AX21" s="174">
        <v>2014</v>
      </c>
    </row>
    <row r="22" spans="1:50" s="167" customFormat="1" ht="17.100000000000001" customHeight="1">
      <c r="A22" s="168">
        <v>2015</v>
      </c>
      <c r="B22" s="169">
        <v>595180</v>
      </c>
      <c r="C22" s="169">
        <v>4700000</v>
      </c>
      <c r="D22" s="169">
        <v>49547</v>
      </c>
      <c r="E22" s="169">
        <v>5344727</v>
      </c>
      <c r="F22" s="169">
        <v>1125000</v>
      </c>
      <c r="G22" s="169">
        <v>25148600</v>
      </c>
      <c r="H22" s="169">
        <v>2950000</v>
      </c>
      <c r="I22" s="169">
        <v>387500</v>
      </c>
      <c r="J22" s="169">
        <v>29611100</v>
      </c>
      <c r="K22" s="169">
        <v>13665847</v>
      </c>
      <c r="L22" s="169">
        <v>1822064</v>
      </c>
      <c r="M22" s="169">
        <v>15487911</v>
      </c>
      <c r="N22" s="169">
        <v>21715683</v>
      </c>
      <c r="O22" s="169">
        <v>262559.43</v>
      </c>
      <c r="P22" s="1132">
        <v>530441</v>
      </c>
      <c r="Q22" s="169">
        <v>329690</v>
      </c>
      <c r="R22" s="169">
        <v>73282111.430000007</v>
      </c>
      <c r="S22" s="174">
        <v>2015</v>
      </c>
      <c r="T22" s="168">
        <v>2015</v>
      </c>
      <c r="U22" s="169">
        <v>986600</v>
      </c>
      <c r="V22" s="169">
        <v>139382</v>
      </c>
      <c r="W22" s="169">
        <v>1125982</v>
      </c>
      <c r="X22" s="1131">
        <v>0</v>
      </c>
      <c r="Y22" s="169">
        <v>12124280</v>
      </c>
      <c r="Z22" s="169">
        <v>900000</v>
      </c>
      <c r="AA22" s="169">
        <v>13024280</v>
      </c>
      <c r="AB22" s="169">
        <v>5386808</v>
      </c>
      <c r="AC22" s="169">
        <v>10216387</v>
      </c>
      <c r="AD22" s="169">
        <v>24366649</v>
      </c>
      <c r="AE22" s="169">
        <v>1581780</v>
      </c>
      <c r="AF22" s="169">
        <v>4700000</v>
      </c>
      <c r="AG22" s="169">
        <v>188929</v>
      </c>
      <c r="AH22" s="169">
        <v>6470709</v>
      </c>
      <c r="AI22" s="169">
        <v>1125000</v>
      </c>
      <c r="AJ22" s="169">
        <v>25148600</v>
      </c>
      <c r="AK22" s="174">
        <v>2015</v>
      </c>
      <c r="AL22" s="168">
        <v>2015</v>
      </c>
      <c r="AM22" s="1134">
        <v>2950000</v>
      </c>
      <c r="AN22" s="1134">
        <v>387500</v>
      </c>
      <c r="AO22" s="1134">
        <v>29611100</v>
      </c>
      <c r="AP22" s="1134">
        <v>28512191</v>
      </c>
      <c r="AQ22" s="1134">
        <v>21715683</v>
      </c>
      <c r="AR22" s="1134">
        <v>5649367.4299999997</v>
      </c>
      <c r="AS22" s="1135">
        <v>5360020</v>
      </c>
      <c r="AT22" s="1135">
        <v>329690</v>
      </c>
      <c r="AU22" s="1136">
        <v>97648761.430000007</v>
      </c>
      <c r="AV22" s="1142">
        <v>3941468</v>
      </c>
      <c r="AW22" s="1127">
        <v>101590229.43000001</v>
      </c>
      <c r="AX22" s="174">
        <v>2015</v>
      </c>
    </row>
    <row r="23" spans="1:50" s="167" customFormat="1" ht="17.100000000000001" customHeight="1">
      <c r="A23" s="168">
        <v>2016</v>
      </c>
      <c r="B23" s="169">
        <v>595180</v>
      </c>
      <c r="C23" s="169">
        <v>4700000</v>
      </c>
      <c r="D23" s="169">
        <v>54547</v>
      </c>
      <c r="E23" s="169">
        <v>5349727</v>
      </c>
      <c r="F23" s="169">
        <v>1125000</v>
      </c>
      <c r="G23" s="169">
        <v>29420800</v>
      </c>
      <c r="H23" s="169">
        <v>2950000</v>
      </c>
      <c r="I23" s="169">
        <v>250000</v>
      </c>
      <c r="J23" s="169">
        <v>33745800</v>
      </c>
      <c r="K23" s="169">
        <v>13665847</v>
      </c>
      <c r="L23" s="169">
        <v>1822064</v>
      </c>
      <c r="M23" s="169">
        <v>15487911</v>
      </c>
      <c r="N23" s="169">
        <v>23115683</v>
      </c>
      <c r="O23" s="169">
        <v>657542.13</v>
      </c>
      <c r="P23" s="1132">
        <v>530441</v>
      </c>
      <c r="Q23" s="169">
        <v>329440</v>
      </c>
      <c r="R23" s="169">
        <v>79216544.129999995</v>
      </c>
      <c r="S23" s="174">
        <v>2016</v>
      </c>
      <c r="T23" s="168">
        <v>2016</v>
      </c>
      <c r="U23" s="169">
        <v>986600</v>
      </c>
      <c r="V23" s="169">
        <v>148884</v>
      </c>
      <c r="W23" s="169">
        <v>1135484</v>
      </c>
      <c r="X23" s="1131">
        <v>0</v>
      </c>
      <c r="Y23" s="169">
        <v>12124280</v>
      </c>
      <c r="Z23" s="169">
        <v>900000</v>
      </c>
      <c r="AA23" s="169">
        <v>13024280</v>
      </c>
      <c r="AB23" s="169">
        <v>6819545.9649999999</v>
      </c>
      <c r="AC23" s="169">
        <v>5669703</v>
      </c>
      <c r="AD23" s="169">
        <v>26649012.965</v>
      </c>
      <c r="AE23" s="169">
        <v>1581780</v>
      </c>
      <c r="AF23" s="169">
        <v>4700000</v>
      </c>
      <c r="AG23" s="169">
        <v>203431</v>
      </c>
      <c r="AH23" s="169">
        <v>6485211</v>
      </c>
      <c r="AI23" s="169">
        <v>1125000</v>
      </c>
      <c r="AJ23" s="169">
        <v>29420800</v>
      </c>
      <c r="AK23" s="174">
        <v>2016</v>
      </c>
      <c r="AL23" s="168">
        <v>2016</v>
      </c>
      <c r="AM23" s="1134">
        <v>2950000</v>
      </c>
      <c r="AN23" s="1134">
        <v>250000</v>
      </c>
      <c r="AO23" s="1134">
        <v>33745800</v>
      </c>
      <c r="AP23" s="1134">
        <v>28512191</v>
      </c>
      <c r="AQ23" s="1134">
        <v>23115683</v>
      </c>
      <c r="AR23" s="1134">
        <v>7477088.0949999997</v>
      </c>
      <c r="AS23" s="1135">
        <v>6200144</v>
      </c>
      <c r="AT23" s="1135">
        <v>329440</v>
      </c>
      <c r="AU23" s="1136">
        <v>105865557.095</v>
      </c>
      <c r="AV23" s="1142">
        <v>3923734</v>
      </c>
      <c r="AW23" s="1127">
        <v>109789291.095</v>
      </c>
      <c r="AX23" s="174">
        <v>2016</v>
      </c>
    </row>
    <row r="24" spans="1:50" s="167" customFormat="1" ht="17.100000000000001" customHeight="1">
      <c r="A24" s="329">
        <v>2017</v>
      </c>
      <c r="B24" s="1143">
        <v>595180</v>
      </c>
      <c r="C24" s="1143">
        <v>4700000</v>
      </c>
      <c r="D24" s="1143">
        <v>56297</v>
      </c>
      <c r="E24" s="1143">
        <v>5351477</v>
      </c>
      <c r="F24" s="1143">
        <v>600000</v>
      </c>
      <c r="G24" s="1143">
        <v>33524578</v>
      </c>
      <c r="H24" s="1143">
        <v>2950000</v>
      </c>
      <c r="I24" s="1143">
        <v>0</v>
      </c>
      <c r="J24" s="1143">
        <v>37074578</v>
      </c>
      <c r="K24" s="1143">
        <v>13665847</v>
      </c>
      <c r="L24" s="1143">
        <v>1822064</v>
      </c>
      <c r="M24" s="1143">
        <v>15487911</v>
      </c>
      <c r="N24" s="1143">
        <v>22528683</v>
      </c>
      <c r="O24" s="1143">
        <v>819930</v>
      </c>
      <c r="P24" s="1143">
        <v>530441</v>
      </c>
      <c r="Q24" s="1143">
        <v>339470</v>
      </c>
      <c r="R24" s="1143">
        <v>82132490</v>
      </c>
      <c r="S24" s="337">
        <v>2017</v>
      </c>
      <c r="T24" s="329">
        <v>2017</v>
      </c>
      <c r="U24" s="1143">
        <v>986600</v>
      </c>
      <c r="V24" s="1143">
        <v>151379</v>
      </c>
      <c r="W24" s="1143">
        <v>1137979</v>
      </c>
      <c r="X24" s="1131">
        <v>1190000</v>
      </c>
      <c r="Y24" s="1143">
        <v>0</v>
      </c>
      <c r="Z24" s="1143">
        <v>900000</v>
      </c>
      <c r="AA24" s="1143">
        <v>16928316</v>
      </c>
      <c r="AB24" s="1143">
        <v>8366992</v>
      </c>
      <c r="AC24" s="1143">
        <v>7151863</v>
      </c>
      <c r="AD24" s="1143">
        <v>34775150</v>
      </c>
      <c r="AE24" s="1143">
        <v>1581780</v>
      </c>
      <c r="AF24" s="1143">
        <v>4700000</v>
      </c>
      <c r="AG24" s="1143">
        <v>207676</v>
      </c>
      <c r="AH24" s="1143">
        <v>6489456</v>
      </c>
      <c r="AI24" s="1143">
        <v>600000</v>
      </c>
      <c r="AJ24" s="1143">
        <v>34714578</v>
      </c>
      <c r="AK24" s="337">
        <v>2017</v>
      </c>
      <c r="AL24" s="329">
        <v>2017</v>
      </c>
      <c r="AM24" s="1144">
        <v>2950000</v>
      </c>
      <c r="AN24" s="1144">
        <v>0</v>
      </c>
      <c r="AO24" s="1144">
        <v>38264578</v>
      </c>
      <c r="AP24" s="1144">
        <v>32416227</v>
      </c>
      <c r="AQ24" s="1144">
        <v>22528683</v>
      </c>
      <c r="AR24" s="1144">
        <v>9186923</v>
      </c>
      <c r="AS24" s="1135">
        <v>7682304</v>
      </c>
      <c r="AT24" s="1135">
        <v>339470</v>
      </c>
      <c r="AU24" s="1136">
        <v>116907641</v>
      </c>
      <c r="AV24" s="1145">
        <v>3940825</v>
      </c>
      <c r="AW24" s="1127">
        <v>120848466</v>
      </c>
      <c r="AX24" s="337">
        <v>2017</v>
      </c>
    </row>
    <row r="25" spans="1:50" s="167" customFormat="1" ht="17.100000000000001" customHeight="1">
      <c r="A25" s="1146">
        <v>1</v>
      </c>
      <c r="B25" s="1147">
        <v>595180</v>
      </c>
      <c r="C25" s="1147">
        <v>4700000</v>
      </c>
      <c r="D25" s="1147">
        <v>54547</v>
      </c>
      <c r="E25" s="1147">
        <v>5349727</v>
      </c>
      <c r="F25" s="1147">
        <v>1125000</v>
      </c>
      <c r="G25" s="1147">
        <v>29510700</v>
      </c>
      <c r="H25" s="1147">
        <v>2950000</v>
      </c>
      <c r="I25" s="1147">
        <v>250000</v>
      </c>
      <c r="J25" s="1147">
        <v>33835700</v>
      </c>
      <c r="K25" s="1147">
        <v>13665847</v>
      </c>
      <c r="L25" s="1147">
        <v>1822064</v>
      </c>
      <c r="M25" s="1147">
        <v>15487911</v>
      </c>
      <c r="N25" s="1147">
        <v>23115683</v>
      </c>
      <c r="O25" s="1147">
        <v>657542</v>
      </c>
      <c r="P25" s="1147">
        <v>530441</v>
      </c>
      <c r="Q25" s="1147">
        <v>339050</v>
      </c>
      <c r="R25" s="1147">
        <v>79316054</v>
      </c>
      <c r="S25" s="1148">
        <v>1</v>
      </c>
      <c r="T25" s="1146">
        <v>1</v>
      </c>
      <c r="U25" s="1147">
        <v>986600</v>
      </c>
      <c r="V25" s="1147">
        <v>148904</v>
      </c>
      <c r="W25" s="1147">
        <v>1135504</v>
      </c>
      <c r="X25" s="1149"/>
      <c r="Y25" s="1147"/>
      <c r="Z25" s="1147"/>
      <c r="AA25" s="1147">
        <v>13024280</v>
      </c>
      <c r="AB25" s="1147">
        <v>7092105</v>
      </c>
      <c r="AC25" s="1147">
        <v>5669703</v>
      </c>
      <c r="AD25" s="1147">
        <v>26921592</v>
      </c>
      <c r="AE25" s="1147">
        <v>1581780</v>
      </c>
      <c r="AF25" s="1147">
        <v>4700000</v>
      </c>
      <c r="AG25" s="1147">
        <v>203451</v>
      </c>
      <c r="AH25" s="1147">
        <v>6485231</v>
      </c>
      <c r="AI25" s="1147">
        <v>1125000</v>
      </c>
      <c r="AJ25" s="1147">
        <v>29510700</v>
      </c>
      <c r="AK25" s="1148">
        <v>1</v>
      </c>
      <c r="AL25" s="1146">
        <v>1</v>
      </c>
      <c r="AM25" s="1150">
        <v>2950000</v>
      </c>
      <c r="AN25" s="1150">
        <v>250000</v>
      </c>
      <c r="AO25" s="1150">
        <v>33835700</v>
      </c>
      <c r="AP25" s="1150">
        <v>28512191</v>
      </c>
      <c r="AQ25" s="1150">
        <v>23115683</v>
      </c>
      <c r="AR25" s="1150">
        <v>7749647</v>
      </c>
      <c r="AS25" s="1151">
        <v>6200144</v>
      </c>
      <c r="AT25" s="1151">
        <v>339050</v>
      </c>
      <c r="AU25" s="1152">
        <v>106237646</v>
      </c>
      <c r="AV25" s="1153" t="s">
        <v>1280</v>
      </c>
      <c r="AW25" s="1154" t="s">
        <v>1280</v>
      </c>
      <c r="AX25" s="1148">
        <v>1</v>
      </c>
    </row>
    <row r="26" spans="1:50" s="167" customFormat="1" ht="17.100000000000001" customHeight="1">
      <c r="A26" s="338">
        <v>2</v>
      </c>
      <c r="B26" s="169">
        <v>595180</v>
      </c>
      <c r="C26" s="169">
        <v>4700000</v>
      </c>
      <c r="D26" s="169">
        <v>54547</v>
      </c>
      <c r="E26" s="169">
        <v>5349727</v>
      </c>
      <c r="F26" s="169">
        <v>1125000</v>
      </c>
      <c r="G26" s="169">
        <v>29510700</v>
      </c>
      <c r="H26" s="169">
        <v>2950000</v>
      </c>
      <c r="I26" s="169">
        <v>250000</v>
      </c>
      <c r="J26" s="169">
        <v>33835700</v>
      </c>
      <c r="K26" s="169">
        <v>13665847</v>
      </c>
      <c r="L26" s="169">
        <v>1822064</v>
      </c>
      <c r="M26" s="169">
        <v>15487911</v>
      </c>
      <c r="N26" s="169">
        <v>23115683</v>
      </c>
      <c r="O26" s="169">
        <v>657542</v>
      </c>
      <c r="P26" s="169">
        <v>530441</v>
      </c>
      <c r="Q26" s="169">
        <v>339050</v>
      </c>
      <c r="R26" s="169">
        <v>79316054</v>
      </c>
      <c r="S26" s="341">
        <v>2</v>
      </c>
      <c r="T26" s="338">
        <v>2</v>
      </c>
      <c r="U26" s="169">
        <v>986600</v>
      </c>
      <c r="V26" s="169">
        <v>148904</v>
      </c>
      <c r="W26" s="169">
        <v>1135504</v>
      </c>
      <c r="X26" s="1131"/>
      <c r="Y26" s="169"/>
      <c r="Z26" s="169"/>
      <c r="AA26" s="169">
        <v>13871880</v>
      </c>
      <c r="AB26" s="169">
        <v>7104646</v>
      </c>
      <c r="AC26" s="169">
        <v>5669703</v>
      </c>
      <c r="AD26" s="169">
        <v>27781733</v>
      </c>
      <c r="AE26" s="169">
        <v>1581780</v>
      </c>
      <c r="AF26" s="169">
        <v>4700000</v>
      </c>
      <c r="AG26" s="169">
        <v>203451</v>
      </c>
      <c r="AH26" s="169">
        <v>6485231</v>
      </c>
      <c r="AI26" s="169">
        <v>1125000</v>
      </c>
      <c r="AJ26" s="169">
        <v>29510700</v>
      </c>
      <c r="AK26" s="341">
        <v>2</v>
      </c>
      <c r="AL26" s="338">
        <v>2</v>
      </c>
      <c r="AM26" s="1134">
        <v>2950000</v>
      </c>
      <c r="AN26" s="1134">
        <v>250000</v>
      </c>
      <c r="AO26" s="1134">
        <v>33835700</v>
      </c>
      <c r="AP26" s="1134">
        <v>29359791</v>
      </c>
      <c r="AQ26" s="1134">
        <v>23115683</v>
      </c>
      <c r="AR26" s="1134">
        <v>7762188</v>
      </c>
      <c r="AS26" s="1135">
        <v>6200144</v>
      </c>
      <c r="AT26" s="1135">
        <v>339050</v>
      </c>
      <c r="AU26" s="1136">
        <v>107097787</v>
      </c>
      <c r="AV26" s="1153" t="s">
        <v>1280</v>
      </c>
      <c r="AW26" s="1153" t="s">
        <v>1280</v>
      </c>
      <c r="AX26" s="341">
        <v>2</v>
      </c>
    </row>
    <row r="27" spans="1:50" s="167" customFormat="1" ht="17.100000000000001" customHeight="1">
      <c r="A27" s="338">
        <v>3</v>
      </c>
      <c r="B27" s="169">
        <v>595180</v>
      </c>
      <c r="C27" s="169">
        <v>4700000</v>
      </c>
      <c r="D27" s="169">
        <v>54547</v>
      </c>
      <c r="E27" s="169">
        <v>5349727</v>
      </c>
      <c r="F27" s="169">
        <v>1125000</v>
      </c>
      <c r="G27" s="169">
        <v>29510700</v>
      </c>
      <c r="H27" s="169">
        <v>2950000</v>
      </c>
      <c r="I27" s="169">
        <v>250000</v>
      </c>
      <c r="J27" s="169">
        <v>33835700</v>
      </c>
      <c r="K27" s="169">
        <v>13665847</v>
      </c>
      <c r="L27" s="169">
        <v>1822064</v>
      </c>
      <c r="M27" s="169">
        <v>15487911</v>
      </c>
      <c r="N27" s="169">
        <v>23115683</v>
      </c>
      <c r="O27" s="169">
        <v>668129</v>
      </c>
      <c r="P27" s="169">
        <v>530441</v>
      </c>
      <c r="Q27" s="169">
        <v>339050</v>
      </c>
      <c r="R27" s="169">
        <v>79326641</v>
      </c>
      <c r="S27" s="341">
        <v>3</v>
      </c>
      <c r="T27" s="338">
        <v>3</v>
      </c>
      <c r="U27" s="169">
        <v>986600</v>
      </c>
      <c r="V27" s="169">
        <v>148904</v>
      </c>
      <c r="W27" s="169">
        <v>1135504</v>
      </c>
      <c r="X27" s="1131">
        <v>595000</v>
      </c>
      <c r="Y27" s="169"/>
      <c r="Z27" s="169"/>
      <c r="AA27" s="169">
        <v>15593680</v>
      </c>
      <c r="AB27" s="169">
        <v>7172787</v>
      </c>
      <c r="AC27" s="169">
        <v>5669703</v>
      </c>
      <c r="AD27" s="169">
        <v>30166674</v>
      </c>
      <c r="AE27" s="169">
        <v>1581780</v>
      </c>
      <c r="AF27" s="169">
        <v>4700000</v>
      </c>
      <c r="AG27" s="169">
        <v>203451</v>
      </c>
      <c r="AH27" s="169">
        <v>6485231</v>
      </c>
      <c r="AI27" s="169">
        <v>1125000</v>
      </c>
      <c r="AJ27" s="169">
        <v>30105700</v>
      </c>
      <c r="AK27" s="341">
        <v>3</v>
      </c>
      <c r="AL27" s="338">
        <v>3</v>
      </c>
      <c r="AM27" s="1134">
        <v>2950000</v>
      </c>
      <c r="AN27" s="1134">
        <v>250000</v>
      </c>
      <c r="AO27" s="1134">
        <v>34430700</v>
      </c>
      <c r="AP27" s="1134">
        <v>31081591</v>
      </c>
      <c r="AQ27" s="1134">
        <v>23115683</v>
      </c>
      <c r="AR27" s="1134">
        <v>7840916</v>
      </c>
      <c r="AS27" s="1135">
        <v>6200144</v>
      </c>
      <c r="AT27" s="1135">
        <v>339050</v>
      </c>
      <c r="AU27" s="1136">
        <v>109493315</v>
      </c>
      <c r="AV27" s="1153" t="s">
        <v>1280</v>
      </c>
      <c r="AW27" s="1153" t="s">
        <v>1280</v>
      </c>
      <c r="AX27" s="341">
        <v>3</v>
      </c>
    </row>
    <row r="28" spans="1:50" s="167" customFormat="1" ht="17.100000000000001" customHeight="1">
      <c r="A28" s="338">
        <v>4</v>
      </c>
      <c r="B28" s="169">
        <v>595180</v>
      </c>
      <c r="C28" s="169">
        <v>4700000</v>
      </c>
      <c r="D28" s="169">
        <v>53547</v>
      </c>
      <c r="E28" s="169">
        <v>5348727</v>
      </c>
      <c r="F28" s="169">
        <v>1000000</v>
      </c>
      <c r="G28" s="169">
        <v>29510700</v>
      </c>
      <c r="H28" s="169">
        <v>2950000</v>
      </c>
      <c r="I28" s="169"/>
      <c r="J28" s="169">
        <v>33460700</v>
      </c>
      <c r="K28" s="169">
        <v>13665847</v>
      </c>
      <c r="L28" s="169">
        <v>1822064</v>
      </c>
      <c r="M28" s="169">
        <v>15487911</v>
      </c>
      <c r="N28" s="169">
        <v>23115683</v>
      </c>
      <c r="O28" s="169">
        <v>793129</v>
      </c>
      <c r="P28" s="169">
        <v>530441</v>
      </c>
      <c r="Q28" s="169">
        <v>339050</v>
      </c>
      <c r="R28" s="169">
        <v>79075641</v>
      </c>
      <c r="S28" s="341">
        <v>4</v>
      </c>
      <c r="T28" s="338">
        <v>4</v>
      </c>
      <c r="U28" s="169">
        <v>986600</v>
      </c>
      <c r="V28" s="169">
        <v>148904</v>
      </c>
      <c r="W28" s="169">
        <v>1135504</v>
      </c>
      <c r="X28" s="1131">
        <v>595000</v>
      </c>
      <c r="Y28" s="169"/>
      <c r="Z28" s="169"/>
      <c r="AA28" s="169">
        <v>16439680</v>
      </c>
      <c r="AB28" s="169">
        <v>7343353</v>
      </c>
      <c r="AC28" s="169">
        <v>6082303</v>
      </c>
      <c r="AD28" s="169">
        <v>31595840</v>
      </c>
      <c r="AE28" s="169">
        <v>1581780</v>
      </c>
      <c r="AF28" s="169">
        <v>4700000</v>
      </c>
      <c r="AG28" s="169">
        <v>202451</v>
      </c>
      <c r="AH28" s="169">
        <v>6484231</v>
      </c>
      <c r="AI28" s="169">
        <v>1000000</v>
      </c>
      <c r="AJ28" s="169">
        <v>30105700</v>
      </c>
      <c r="AK28" s="341">
        <v>4</v>
      </c>
      <c r="AL28" s="338">
        <v>4</v>
      </c>
      <c r="AM28" s="1134">
        <v>2950000</v>
      </c>
      <c r="AN28" s="1134">
        <v>0</v>
      </c>
      <c r="AO28" s="1134">
        <v>34055700</v>
      </c>
      <c r="AP28" s="1134">
        <v>31927591</v>
      </c>
      <c r="AQ28" s="1134">
        <v>23115683</v>
      </c>
      <c r="AR28" s="1134">
        <v>8136482</v>
      </c>
      <c r="AS28" s="1135">
        <v>6612744</v>
      </c>
      <c r="AT28" s="1135">
        <v>339050</v>
      </c>
      <c r="AU28" s="1136">
        <v>110671481</v>
      </c>
      <c r="AV28" s="1153" t="s">
        <v>1280</v>
      </c>
      <c r="AW28" s="1153" t="s">
        <v>1280</v>
      </c>
      <c r="AX28" s="341">
        <v>4</v>
      </c>
    </row>
    <row r="29" spans="1:50" s="167" customFormat="1" ht="17.100000000000001" customHeight="1">
      <c r="A29" s="338">
        <v>5</v>
      </c>
      <c r="B29" s="169">
        <v>595180</v>
      </c>
      <c r="C29" s="169">
        <v>4700000</v>
      </c>
      <c r="D29" s="169">
        <v>53547</v>
      </c>
      <c r="E29" s="169">
        <v>5348727</v>
      </c>
      <c r="F29" s="169">
        <v>1000000</v>
      </c>
      <c r="G29" s="169">
        <v>29600600</v>
      </c>
      <c r="H29" s="169">
        <v>2950000</v>
      </c>
      <c r="I29" s="169"/>
      <c r="J29" s="169">
        <v>33550600</v>
      </c>
      <c r="K29" s="169">
        <v>13665847</v>
      </c>
      <c r="L29" s="169">
        <v>1822064</v>
      </c>
      <c r="M29" s="169">
        <v>15487911</v>
      </c>
      <c r="N29" s="169">
        <v>23115683</v>
      </c>
      <c r="O29" s="169">
        <v>793129</v>
      </c>
      <c r="P29" s="169">
        <v>530441</v>
      </c>
      <c r="Q29" s="169">
        <v>339260</v>
      </c>
      <c r="R29" s="169">
        <v>79165751</v>
      </c>
      <c r="S29" s="341">
        <v>5</v>
      </c>
      <c r="T29" s="338">
        <v>5</v>
      </c>
      <c r="U29" s="169">
        <v>986600</v>
      </c>
      <c r="V29" s="169">
        <v>148904</v>
      </c>
      <c r="W29" s="169">
        <v>1135504</v>
      </c>
      <c r="X29" s="1131">
        <v>595000</v>
      </c>
      <c r="Y29" s="169"/>
      <c r="Z29" s="169"/>
      <c r="AA29" s="169">
        <v>16439680</v>
      </c>
      <c r="AB29" s="169">
        <v>7413655</v>
      </c>
      <c r="AC29" s="169">
        <v>6542003</v>
      </c>
      <c r="AD29" s="169">
        <v>32125842</v>
      </c>
      <c r="AE29" s="169">
        <v>1581780</v>
      </c>
      <c r="AF29" s="169">
        <v>4700000</v>
      </c>
      <c r="AG29" s="169">
        <v>202451</v>
      </c>
      <c r="AH29" s="169">
        <v>6484231</v>
      </c>
      <c r="AI29" s="169">
        <v>1000000</v>
      </c>
      <c r="AJ29" s="169">
        <v>30195600</v>
      </c>
      <c r="AK29" s="341">
        <v>5</v>
      </c>
      <c r="AL29" s="338">
        <v>5</v>
      </c>
      <c r="AM29" s="1134">
        <v>2950000</v>
      </c>
      <c r="AN29" s="1134">
        <v>0</v>
      </c>
      <c r="AO29" s="1134">
        <v>34145600</v>
      </c>
      <c r="AP29" s="1134">
        <v>31927591</v>
      </c>
      <c r="AQ29" s="1134">
        <v>23115683</v>
      </c>
      <c r="AR29" s="1134">
        <v>8206784</v>
      </c>
      <c r="AS29" s="1135">
        <v>7072444</v>
      </c>
      <c r="AT29" s="1135">
        <v>339260</v>
      </c>
      <c r="AU29" s="1136">
        <v>111291593</v>
      </c>
      <c r="AV29" s="1153" t="s">
        <v>1280</v>
      </c>
      <c r="AW29" s="1153" t="s">
        <v>1280</v>
      </c>
      <c r="AX29" s="341">
        <v>5</v>
      </c>
    </row>
    <row r="30" spans="1:50" s="167" customFormat="1" ht="17.100000000000001" customHeight="1">
      <c r="A30" s="338">
        <v>6</v>
      </c>
      <c r="B30" s="169">
        <v>595180</v>
      </c>
      <c r="C30" s="169">
        <v>4700000</v>
      </c>
      <c r="D30" s="169">
        <v>53547</v>
      </c>
      <c r="E30" s="169">
        <v>5348727</v>
      </c>
      <c r="F30" s="169">
        <v>1000000</v>
      </c>
      <c r="G30" s="169">
        <v>32598589</v>
      </c>
      <c r="H30" s="169">
        <v>2950000</v>
      </c>
      <c r="I30" s="169"/>
      <c r="J30" s="169">
        <v>36548589</v>
      </c>
      <c r="K30" s="169">
        <v>13665847</v>
      </c>
      <c r="L30" s="169">
        <v>1822064</v>
      </c>
      <c r="M30" s="169">
        <v>15487911</v>
      </c>
      <c r="N30" s="169">
        <v>22528683</v>
      </c>
      <c r="O30" s="169">
        <v>795349</v>
      </c>
      <c r="P30" s="169">
        <v>530441</v>
      </c>
      <c r="Q30" s="169">
        <v>339260</v>
      </c>
      <c r="R30" s="169">
        <v>81578960</v>
      </c>
      <c r="S30" s="341">
        <v>6</v>
      </c>
      <c r="T30" s="338">
        <v>6</v>
      </c>
      <c r="U30" s="169">
        <v>986600</v>
      </c>
      <c r="V30" s="169">
        <v>148904</v>
      </c>
      <c r="W30" s="169">
        <v>1135504</v>
      </c>
      <c r="X30" s="1131">
        <v>595000</v>
      </c>
      <c r="Y30" s="169"/>
      <c r="Z30" s="169"/>
      <c r="AA30" s="169">
        <v>16439680</v>
      </c>
      <c r="AB30" s="169">
        <v>7413989</v>
      </c>
      <c r="AC30" s="169">
        <v>6542003</v>
      </c>
      <c r="AD30" s="169">
        <v>32126176</v>
      </c>
      <c r="AE30" s="169">
        <v>1581780</v>
      </c>
      <c r="AF30" s="169">
        <v>4700000</v>
      </c>
      <c r="AG30" s="169">
        <v>202451</v>
      </c>
      <c r="AH30" s="169">
        <v>6484231</v>
      </c>
      <c r="AI30" s="169">
        <v>1000000</v>
      </c>
      <c r="AJ30" s="169">
        <v>33193589</v>
      </c>
      <c r="AK30" s="341">
        <v>6</v>
      </c>
      <c r="AL30" s="338">
        <v>6</v>
      </c>
      <c r="AM30" s="1134">
        <v>2950000</v>
      </c>
      <c r="AN30" s="1134">
        <v>0</v>
      </c>
      <c r="AO30" s="1134">
        <v>37143589</v>
      </c>
      <c r="AP30" s="1134">
        <v>31927591</v>
      </c>
      <c r="AQ30" s="1134">
        <v>22528683</v>
      </c>
      <c r="AR30" s="1134">
        <v>8209338</v>
      </c>
      <c r="AS30" s="1135">
        <v>7072444</v>
      </c>
      <c r="AT30" s="1135">
        <v>339260</v>
      </c>
      <c r="AU30" s="1136">
        <v>113705136</v>
      </c>
      <c r="AV30" s="1153" t="s">
        <v>1280</v>
      </c>
      <c r="AW30" s="1153" t="s">
        <v>1280</v>
      </c>
      <c r="AX30" s="341">
        <v>6</v>
      </c>
    </row>
    <row r="31" spans="1:50" s="167" customFormat="1" ht="17.100000000000001" customHeight="1">
      <c r="A31" s="338">
        <v>7</v>
      </c>
      <c r="B31" s="169">
        <v>595180</v>
      </c>
      <c r="C31" s="169">
        <v>4700000</v>
      </c>
      <c r="D31" s="169">
        <v>53547</v>
      </c>
      <c r="E31" s="169">
        <v>5348727</v>
      </c>
      <c r="F31" s="169">
        <v>600000</v>
      </c>
      <c r="G31" s="169">
        <v>32598589</v>
      </c>
      <c r="H31" s="169">
        <v>2950000</v>
      </c>
      <c r="I31" s="169"/>
      <c r="J31" s="169">
        <v>36148589</v>
      </c>
      <c r="K31" s="169">
        <v>13665847</v>
      </c>
      <c r="L31" s="169">
        <v>1822064</v>
      </c>
      <c r="M31" s="169">
        <v>15487911</v>
      </c>
      <c r="N31" s="169">
        <v>22528683</v>
      </c>
      <c r="O31" s="169">
        <v>795349</v>
      </c>
      <c r="P31" s="169">
        <v>530441</v>
      </c>
      <c r="Q31" s="169">
        <v>339260</v>
      </c>
      <c r="R31" s="169">
        <v>81178960</v>
      </c>
      <c r="S31" s="341">
        <v>7</v>
      </c>
      <c r="T31" s="338">
        <v>7</v>
      </c>
      <c r="U31" s="169">
        <v>986600</v>
      </c>
      <c r="V31" s="169">
        <v>148904</v>
      </c>
      <c r="W31" s="169">
        <v>1135504</v>
      </c>
      <c r="X31" s="1131">
        <v>595000</v>
      </c>
      <c r="Y31" s="169"/>
      <c r="Z31" s="169"/>
      <c r="AA31" s="169">
        <v>16485516</v>
      </c>
      <c r="AB31" s="169">
        <v>7413989</v>
      </c>
      <c r="AC31" s="169">
        <v>6542003</v>
      </c>
      <c r="AD31" s="169">
        <v>32172012</v>
      </c>
      <c r="AE31" s="169">
        <v>1581780</v>
      </c>
      <c r="AF31" s="169">
        <v>4700000</v>
      </c>
      <c r="AG31" s="169">
        <v>202451</v>
      </c>
      <c r="AH31" s="169">
        <v>6484231</v>
      </c>
      <c r="AI31" s="169">
        <v>600000</v>
      </c>
      <c r="AJ31" s="169">
        <v>33193589</v>
      </c>
      <c r="AK31" s="341">
        <v>7</v>
      </c>
      <c r="AL31" s="338">
        <v>7</v>
      </c>
      <c r="AM31" s="1134">
        <v>2950000</v>
      </c>
      <c r="AN31" s="1134">
        <v>0</v>
      </c>
      <c r="AO31" s="1134">
        <v>36743589</v>
      </c>
      <c r="AP31" s="1134">
        <v>31973427</v>
      </c>
      <c r="AQ31" s="1134">
        <v>22528683</v>
      </c>
      <c r="AR31" s="1134">
        <v>8209338</v>
      </c>
      <c r="AS31" s="1135">
        <v>7072444</v>
      </c>
      <c r="AT31" s="1135">
        <v>339260</v>
      </c>
      <c r="AU31" s="1136">
        <v>113350972</v>
      </c>
      <c r="AV31" s="1153" t="s">
        <v>1280</v>
      </c>
      <c r="AW31" s="1153" t="s">
        <v>1280</v>
      </c>
      <c r="AX31" s="341">
        <v>7</v>
      </c>
    </row>
    <row r="32" spans="1:50" s="167" customFormat="1" ht="17.100000000000001" customHeight="1">
      <c r="A32" s="338">
        <v>8</v>
      </c>
      <c r="B32" s="169">
        <v>595180</v>
      </c>
      <c r="C32" s="169">
        <v>4700000</v>
      </c>
      <c r="D32" s="169">
        <v>53547</v>
      </c>
      <c r="E32" s="169">
        <v>5348727</v>
      </c>
      <c r="F32" s="169">
        <v>600000</v>
      </c>
      <c r="G32" s="169">
        <v>32598589</v>
      </c>
      <c r="H32" s="169">
        <v>2950000</v>
      </c>
      <c r="I32" s="169"/>
      <c r="J32" s="169">
        <v>36148589</v>
      </c>
      <c r="K32" s="169">
        <v>13665847</v>
      </c>
      <c r="L32" s="169">
        <v>1822064</v>
      </c>
      <c r="M32" s="169">
        <v>15487911</v>
      </c>
      <c r="N32" s="169">
        <v>22528683</v>
      </c>
      <c r="O32" s="169">
        <v>806880</v>
      </c>
      <c r="P32" s="169">
        <v>530441</v>
      </c>
      <c r="Q32" s="169">
        <v>339260</v>
      </c>
      <c r="R32" s="169">
        <v>81190491</v>
      </c>
      <c r="S32" s="341">
        <v>8</v>
      </c>
      <c r="T32" s="338">
        <v>8</v>
      </c>
      <c r="U32" s="169">
        <v>986600</v>
      </c>
      <c r="V32" s="169">
        <v>149253</v>
      </c>
      <c r="W32" s="169">
        <v>1135853</v>
      </c>
      <c r="X32" s="1131">
        <v>1190000</v>
      </c>
      <c r="Y32" s="169"/>
      <c r="Z32" s="169"/>
      <c r="AA32" s="169">
        <v>16485516</v>
      </c>
      <c r="AB32" s="169">
        <v>7661876</v>
      </c>
      <c r="AC32" s="169">
        <v>6542003</v>
      </c>
      <c r="AD32" s="169">
        <v>33015248</v>
      </c>
      <c r="AE32" s="169">
        <v>1581780</v>
      </c>
      <c r="AF32" s="169">
        <v>4700000</v>
      </c>
      <c r="AG32" s="169">
        <v>202800</v>
      </c>
      <c r="AH32" s="169">
        <v>6484580</v>
      </c>
      <c r="AI32" s="169">
        <v>600000</v>
      </c>
      <c r="AJ32" s="169">
        <v>33788589</v>
      </c>
      <c r="AK32" s="341">
        <v>8</v>
      </c>
      <c r="AL32" s="338">
        <v>8</v>
      </c>
      <c r="AM32" s="1134">
        <v>2950000</v>
      </c>
      <c r="AN32" s="1134">
        <v>0</v>
      </c>
      <c r="AO32" s="1134">
        <v>37338589</v>
      </c>
      <c r="AP32" s="1134">
        <v>31973427</v>
      </c>
      <c r="AQ32" s="1134">
        <v>22528683</v>
      </c>
      <c r="AR32" s="1134">
        <v>8468756</v>
      </c>
      <c r="AS32" s="1135">
        <v>7072444</v>
      </c>
      <c r="AT32" s="1135">
        <v>339260</v>
      </c>
      <c r="AU32" s="1136">
        <v>114205739</v>
      </c>
      <c r="AV32" s="1153" t="s">
        <v>1280</v>
      </c>
      <c r="AW32" s="1153" t="s">
        <v>1280</v>
      </c>
      <c r="AX32" s="341">
        <v>8</v>
      </c>
    </row>
    <row r="33" spans="1:50" s="167" customFormat="1" ht="17.100000000000001" customHeight="1">
      <c r="A33" s="338">
        <v>9</v>
      </c>
      <c r="B33" s="169">
        <v>595180</v>
      </c>
      <c r="C33" s="169">
        <v>4700000</v>
      </c>
      <c r="D33" s="169">
        <v>56297</v>
      </c>
      <c r="E33" s="169">
        <v>5351477</v>
      </c>
      <c r="F33" s="169">
        <v>600000</v>
      </c>
      <c r="G33" s="169">
        <v>33524578</v>
      </c>
      <c r="H33" s="169">
        <v>2950000</v>
      </c>
      <c r="I33" s="169"/>
      <c r="J33" s="169">
        <v>37074578</v>
      </c>
      <c r="K33" s="169">
        <v>13665847</v>
      </c>
      <c r="L33" s="169">
        <v>1822064</v>
      </c>
      <c r="M33" s="169">
        <v>15487911</v>
      </c>
      <c r="N33" s="169">
        <v>22528683</v>
      </c>
      <c r="O33" s="169">
        <v>808129</v>
      </c>
      <c r="P33" s="169">
        <v>530441</v>
      </c>
      <c r="Q33" s="169">
        <v>339470</v>
      </c>
      <c r="R33" s="169">
        <v>82120689</v>
      </c>
      <c r="S33" s="341">
        <v>9</v>
      </c>
      <c r="T33" s="338">
        <v>9</v>
      </c>
      <c r="U33" s="169">
        <v>986600</v>
      </c>
      <c r="V33" s="169">
        <v>149253</v>
      </c>
      <c r="W33" s="169">
        <v>1135853</v>
      </c>
      <c r="X33" s="1131">
        <v>1190000</v>
      </c>
      <c r="Y33" s="169"/>
      <c r="Z33" s="169"/>
      <c r="AA33" s="169">
        <v>16485516</v>
      </c>
      <c r="AB33" s="169">
        <v>7798858</v>
      </c>
      <c r="AC33" s="169">
        <v>6518003</v>
      </c>
      <c r="AD33" s="169">
        <v>33128230</v>
      </c>
      <c r="AE33" s="169">
        <v>1581780</v>
      </c>
      <c r="AF33" s="169">
        <v>4700000</v>
      </c>
      <c r="AG33" s="169">
        <v>205550</v>
      </c>
      <c r="AH33" s="169">
        <v>6487330</v>
      </c>
      <c r="AI33" s="169">
        <v>600000</v>
      </c>
      <c r="AJ33" s="169">
        <v>34714578</v>
      </c>
      <c r="AK33" s="341">
        <v>9</v>
      </c>
      <c r="AL33" s="338">
        <v>9</v>
      </c>
      <c r="AM33" s="1134">
        <v>2950000</v>
      </c>
      <c r="AN33" s="1134">
        <v>0</v>
      </c>
      <c r="AO33" s="1134">
        <v>38264578</v>
      </c>
      <c r="AP33" s="1134">
        <v>31973427</v>
      </c>
      <c r="AQ33" s="1134">
        <v>22528683</v>
      </c>
      <c r="AR33" s="1134">
        <v>8606987</v>
      </c>
      <c r="AS33" s="1135">
        <v>7048444</v>
      </c>
      <c r="AT33" s="1135">
        <v>339470</v>
      </c>
      <c r="AU33" s="1136">
        <v>115248919</v>
      </c>
      <c r="AV33" s="1153" t="s">
        <v>1280</v>
      </c>
      <c r="AW33" s="1153" t="s">
        <v>1280</v>
      </c>
      <c r="AX33" s="341">
        <v>9</v>
      </c>
    </row>
    <row r="34" spans="1:50" s="167" customFormat="1" ht="17.100000000000001" customHeight="1">
      <c r="A34" s="338">
        <v>10</v>
      </c>
      <c r="B34" s="169">
        <v>595180</v>
      </c>
      <c r="C34" s="169">
        <v>4700000</v>
      </c>
      <c r="D34" s="169">
        <v>56297</v>
      </c>
      <c r="E34" s="169">
        <v>5351477</v>
      </c>
      <c r="F34" s="169">
        <v>600000</v>
      </c>
      <c r="G34" s="169">
        <v>33524578</v>
      </c>
      <c r="H34" s="169">
        <v>2950000</v>
      </c>
      <c r="I34" s="169"/>
      <c r="J34" s="169">
        <v>37074578</v>
      </c>
      <c r="K34" s="169">
        <v>13665847</v>
      </c>
      <c r="L34" s="169">
        <v>1822064</v>
      </c>
      <c r="M34" s="169">
        <v>15487911</v>
      </c>
      <c r="N34" s="169">
        <v>22528683</v>
      </c>
      <c r="O34" s="169">
        <v>808129</v>
      </c>
      <c r="P34" s="169">
        <v>530441</v>
      </c>
      <c r="Q34" s="169">
        <v>339470</v>
      </c>
      <c r="R34" s="169">
        <v>82120689</v>
      </c>
      <c r="S34" s="341">
        <v>10</v>
      </c>
      <c r="T34" s="338">
        <v>10</v>
      </c>
      <c r="U34" s="169">
        <v>986600</v>
      </c>
      <c r="V34" s="169">
        <v>149269</v>
      </c>
      <c r="W34" s="169">
        <v>1135869</v>
      </c>
      <c r="X34" s="1131">
        <v>1190000</v>
      </c>
      <c r="Y34" s="169"/>
      <c r="Z34" s="169"/>
      <c r="AA34" s="169">
        <v>16928316</v>
      </c>
      <c r="AB34" s="169">
        <v>8006913</v>
      </c>
      <c r="AC34" s="169">
        <v>6518003</v>
      </c>
      <c r="AD34" s="169">
        <v>33779101</v>
      </c>
      <c r="AE34" s="169">
        <v>1581780</v>
      </c>
      <c r="AF34" s="169">
        <v>4700000</v>
      </c>
      <c r="AG34" s="169">
        <v>205566</v>
      </c>
      <c r="AH34" s="169">
        <v>6487346</v>
      </c>
      <c r="AI34" s="169">
        <v>600000</v>
      </c>
      <c r="AJ34" s="169">
        <v>34714578</v>
      </c>
      <c r="AK34" s="341">
        <v>10</v>
      </c>
      <c r="AL34" s="338">
        <v>10</v>
      </c>
      <c r="AM34" s="1134">
        <v>2950000</v>
      </c>
      <c r="AN34" s="1134">
        <v>0</v>
      </c>
      <c r="AO34" s="1134">
        <v>38264578</v>
      </c>
      <c r="AP34" s="1134">
        <v>32416227</v>
      </c>
      <c r="AQ34" s="1134">
        <v>22528683</v>
      </c>
      <c r="AR34" s="1134">
        <v>8815042</v>
      </c>
      <c r="AS34" s="1135">
        <v>7048444</v>
      </c>
      <c r="AT34" s="1135">
        <v>339470</v>
      </c>
      <c r="AU34" s="1136">
        <v>115899790</v>
      </c>
      <c r="AV34" s="1153" t="s">
        <v>1280</v>
      </c>
      <c r="AW34" s="1153" t="s">
        <v>1280</v>
      </c>
      <c r="AX34" s="341">
        <v>10</v>
      </c>
    </row>
    <row r="35" spans="1:50" s="167" customFormat="1" ht="17.100000000000001" customHeight="1">
      <c r="A35" s="338">
        <v>11</v>
      </c>
      <c r="B35" s="169">
        <v>595180</v>
      </c>
      <c r="C35" s="169">
        <v>4700000</v>
      </c>
      <c r="D35" s="169">
        <v>56297</v>
      </c>
      <c r="E35" s="169">
        <v>5351477</v>
      </c>
      <c r="F35" s="169">
        <v>600000</v>
      </c>
      <c r="G35" s="169">
        <v>33524578</v>
      </c>
      <c r="H35" s="169">
        <v>2950000</v>
      </c>
      <c r="I35" s="169"/>
      <c r="J35" s="169">
        <v>37074578</v>
      </c>
      <c r="K35" s="169">
        <v>13665847</v>
      </c>
      <c r="L35" s="169">
        <v>1822064</v>
      </c>
      <c r="M35" s="169">
        <v>15487911</v>
      </c>
      <c r="N35" s="169">
        <v>22528683</v>
      </c>
      <c r="O35" s="169">
        <v>808129</v>
      </c>
      <c r="P35" s="169">
        <v>530441</v>
      </c>
      <c r="Q35" s="169">
        <v>339470</v>
      </c>
      <c r="R35" s="169">
        <v>82120689</v>
      </c>
      <c r="S35" s="341">
        <v>11</v>
      </c>
      <c r="T35" s="338">
        <v>11</v>
      </c>
      <c r="U35" s="169">
        <v>986600</v>
      </c>
      <c r="V35" s="169">
        <v>149269</v>
      </c>
      <c r="W35" s="169">
        <v>1135869</v>
      </c>
      <c r="X35" s="1131">
        <v>1190000</v>
      </c>
      <c r="Y35" s="169"/>
      <c r="Z35" s="169"/>
      <c r="AA35" s="169">
        <v>16928316</v>
      </c>
      <c r="AB35" s="169">
        <v>8006913</v>
      </c>
      <c r="AC35" s="169">
        <v>6896383</v>
      </c>
      <c r="AD35" s="169">
        <v>34157481</v>
      </c>
      <c r="AE35" s="169">
        <v>1581780</v>
      </c>
      <c r="AF35" s="169">
        <v>4700000</v>
      </c>
      <c r="AG35" s="169">
        <v>205566</v>
      </c>
      <c r="AH35" s="169">
        <v>6487346</v>
      </c>
      <c r="AI35" s="169">
        <v>600000</v>
      </c>
      <c r="AJ35" s="169">
        <v>34714578</v>
      </c>
      <c r="AK35" s="341">
        <v>11</v>
      </c>
      <c r="AL35" s="338">
        <v>11</v>
      </c>
      <c r="AM35" s="1134">
        <v>2950000</v>
      </c>
      <c r="AN35" s="1134">
        <v>0</v>
      </c>
      <c r="AO35" s="1134">
        <v>38264578</v>
      </c>
      <c r="AP35" s="1134">
        <v>32416227</v>
      </c>
      <c r="AQ35" s="1134">
        <v>22528683</v>
      </c>
      <c r="AR35" s="1134">
        <v>8815042</v>
      </c>
      <c r="AS35" s="1135">
        <v>7426824</v>
      </c>
      <c r="AT35" s="1135">
        <v>339470</v>
      </c>
      <c r="AU35" s="1136">
        <v>116278170</v>
      </c>
      <c r="AV35" s="1153" t="s">
        <v>1280</v>
      </c>
      <c r="AW35" s="1153" t="s">
        <v>1280</v>
      </c>
      <c r="AX35" s="341">
        <v>11</v>
      </c>
    </row>
    <row r="36" spans="1:50" s="167" customFormat="1" ht="17.100000000000001" customHeight="1">
      <c r="A36" s="343">
        <v>12</v>
      </c>
      <c r="B36" s="1155">
        <v>595180</v>
      </c>
      <c r="C36" s="1155">
        <v>4700000</v>
      </c>
      <c r="D36" s="1155">
        <v>56297</v>
      </c>
      <c r="E36" s="1155">
        <v>5351477</v>
      </c>
      <c r="F36" s="1155">
        <v>600000</v>
      </c>
      <c r="G36" s="1155">
        <v>33524578</v>
      </c>
      <c r="H36" s="1155">
        <v>2950000</v>
      </c>
      <c r="I36" s="1155"/>
      <c r="J36" s="1155">
        <v>37074578</v>
      </c>
      <c r="K36" s="1155">
        <v>13665847</v>
      </c>
      <c r="L36" s="1155">
        <v>1822064</v>
      </c>
      <c r="M36" s="1155">
        <v>15487911</v>
      </c>
      <c r="N36" s="1155">
        <v>22528683</v>
      </c>
      <c r="O36" s="1155">
        <v>819930</v>
      </c>
      <c r="P36" s="1155">
        <v>530441</v>
      </c>
      <c r="Q36" s="1155">
        <v>339470</v>
      </c>
      <c r="R36" s="1155">
        <v>82132490</v>
      </c>
      <c r="S36" s="350">
        <v>12</v>
      </c>
      <c r="T36" s="343">
        <v>12</v>
      </c>
      <c r="U36" s="1155">
        <v>986600</v>
      </c>
      <c r="V36" s="1155">
        <v>151379</v>
      </c>
      <c r="W36" s="1155">
        <v>1137979</v>
      </c>
      <c r="X36" s="1156">
        <v>1190000</v>
      </c>
      <c r="Y36" s="1155"/>
      <c r="Z36" s="1155"/>
      <c r="AA36" s="1155">
        <v>16928316</v>
      </c>
      <c r="AB36" s="1155">
        <v>8366992</v>
      </c>
      <c r="AC36" s="1155">
        <v>7151863</v>
      </c>
      <c r="AD36" s="1155">
        <v>34775150</v>
      </c>
      <c r="AE36" s="1155">
        <v>1581780</v>
      </c>
      <c r="AF36" s="1155">
        <v>4700000</v>
      </c>
      <c r="AG36" s="1155">
        <v>207676</v>
      </c>
      <c r="AH36" s="1155">
        <v>6489456</v>
      </c>
      <c r="AI36" s="1155">
        <v>600000</v>
      </c>
      <c r="AJ36" s="1155">
        <v>34714578</v>
      </c>
      <c r="AK36" s="350">
        <v>12</v>
      </c>
      <c r="AL36" s="343">
        <v>12</v>
      </c>
      <c r="AM36" s="1157">
        <v>2950000</v>
      </c>
      <c r="AN36" s="1157">
        <v>0</v>
      </c>
      <c r="AO36" s="1157">
        <v>38264578</v>
      </c>
      <c r="AP36" s="1157">
        <v>32416227</v>
      </c>
      <c r="AQ36" s="1157">
        <v>22528683</v>
      </c>
      <c r="AR36" s="1157">
        <v>9186923</v>
      </c>
      <c r="AS36" s="1158">
        <v>7682304</v>
      </c>
      <c r="AT36" s="1158">
        <v>339470</v>
      </c>
      <c r="AU36" s="1159">
        <v>116907641</v>
      </c>
      <c r="AV36" s="1160" t="s">
        <v>1280</v>
      </c>
      <c r="AW36" s="1160" t="s">
        <v>1280</v>
      </c>
      <c r="AX36" s="350">
        <v>12</v>
      </c>
    </row>
    <row r="37" spans="1:50" s="12" customFormat="1" ht="3" customHeight="1">
      <c r="A37" s="239"/>
      <c r="T37" s="239"/>
      <c r="AL37" s="239"/>
      <c r="AM37" s="1161"/>
      <c r="AN37" s="1161"/>
      <c r="AO37" s="1161"/>
      <c r="AP37" s="1161"/>
      <c r="AQ37" s="1161"/>
      <c r="AR37" s="1161"/>
      <c r="AS37" s="1161"/>
      <c r="AT37" s="1161"/>
      <c r="AV37" s="1161"/>
      <c r="AW37" s="1161"/>
    </row>
    <row r="38" spans="1:50" s="12" customFormat="1" ht="10.5" customHeight="1">
      <c r="A38" s="5" t="s">
        <v>1281</v>
      </c>
      <c r="J38" s="5" t="s">
        <v>1282</v>
      </c>
      <c r="T38" s="239"/>
      <c r="AL38" s="2418" t="s">
        <v>1283</v>
      </c>
      <c r="AM38" s="2418"/>
      <c r="AN38" s="2418"/>
      <c r="AO38" s="1161"/>
      <c r="AP38" s="1161"/>
      <c r="AQ38" s="1161"/>
      <c r="AR38" s="1161"/>
      <c r="AS38" s="1162" t="s">
        <v>1284</v>
      </c>
      <c r="AT38" s="1162"/>
      <c r="AV38" s="1161"/>
      <c r="AW38" s="1161"/>
    </row>
    <row r="39" spans="1:50" s="12" customFormat="1" ht="9" customHeight="1">
      <c r="A39" s="5" t="s">
        <v>1285</v>
      </c>
      <c r="J39" s="5"/>
      <c r="T39" s="239"/>
      <c r="AL39" s="1163"/>
      <c r="AM39" s="1163"/>
      <c r="AN39" s="1163"/>
      <c r="AO39" s="1161"/>
      <c r="AP39" s="1161"/>
      <c r="AQ39" s="1161"/>
      <c r="AR39" s="1161"/>
      <c r="AS39" s="1161"/>
      <c r="AT39" s="1161"/>
      <c r="AV39" s="1161"/>
      <c r="AW39" s="1161"/>
    </row>
    <row r="40" spans="1:50" s="1164" customFormat="1" ht="15" customHeight="1">
      <c r="A40" s="120">
        <v>62</v>
      </c>
      <c r="S40" s="1165">
        <v>63</v>
      </c>
      <c r="T40" s="1166">
        <v>64</v>
      </c>
      <c r="AK40" s="1165">
        <v>65</v>
      </c>
      <c r="AL40" s="1166">
        <v>66</v>
      </c>
      <c r="AM40" s="1167"/>
      <c r="AN40" s="1167"/>
      <c r="AO40" s="1167"/>
      <c r="AP40" s="1167"/>
      <c r="AQ40" s="1167"/>
      <c r="AR40" s="1167"/>
      <c r="AS40" s="1167"/>
      <c r="AT40" s="1167"/>
      <c r="AV40" s="1167"/>
      <c r="AW40" s="1167"/>
      <c r="AX40" s="1165">
        <v>67</v>
      </c>
    </row>
    <row r="41" spans="1:50">
      <c r="T41" s="6"/>
      <c r="U41" s="243"/>
      <c r="V41" s="1161"/>
      <c r="W41" s="1161"/>
      <c r="X41" s="1161"/>
      <c r="Y41" s="1161"/>
      <c r="Z41" s="1161"/>
      <c r="AA41" s="1161"/>
      <c r="AB41" s="1161"/>
      <c r="AC41" s="1161"/>
      <c r="AD41" s="1161"/>
      <c r="AE41" s="1161"/>
      <c r="AF41" s="1161"/>
      <c r="AH41" s="1161"/>
      <c r="AI41" s="1161"/>
      <c r="AL41" s="6"/>
      <c r="AM41" s="6"/>
      <c r="AN41" s="6"/>
      <c r="AO41" s="6"/>
      <c r="AP41" s="6"/>
      <c r="AQ41" s="6"/>
      <c r="AR41" s="6"/>
      <c r="AS41" s="6"/>
      <c r="AT41" s="6"/>
      <c r="AV41" s="6"/>
      <c r="AW41" s="6"/>
    </row>
    <row r="42" spans="1:50">
      <c r="T42" s="6"/>
      <c r="U42" s="243"/>
      <c r="V42" s="1161"/>
      <c r="W42" s="1161"/>
      <c r="X42" s="1161"/>
      <c r="Y42" s="1161"/>
      <c r="Z42" s="1161"/>
      <c r="AA42" s="1161"/>
      <c r="AB42" s="1161"/>
      <c r="AC42" s="1161"/>
      <c r="AD42" s="1161"/>
      <c r="AE42" s="1161"/>
      <c r="AF42" s="1161"/>
      <c r="AH42" s="1161"/>
      <c r="AI42" s="1161"/>
      <c r="AL42" s="6"/>
      <c r="AM42" s="6"/>
      <c r="AN42" s="6"/>
      <c r="AO42" s="6"/>
      <c r="AP42" s="6"/>
      <c r="AQ42" s="6"/>
      <c r="AR42" s="6"/>
      <c r="AS42" s="6"/>
      <c r="AT42" s="6"/>
      <c r="AV42" s="6"/>
      <c r="AW42" s="6"/>
    </row>
    <row r="43" spans="1:50">
      <c r="T43" s="6"/>
      <c r="U43" s="243"/>
      <c r="V43" s="1161"/>
      <c r="W43" s="1161"/>
      <c r="X43" s="1161"/>
      <c r="Y43" s="1161"/>
      <c r="Z43" s="1161"/>
      <c r="AA43" s="1161"/>
      <c r="AB43" s="1161"/>
      <c r="AC43" s="1161"/>
      <c r="AD43" s="1161"/>
      <c r="AE43" s="1161"/>
      <c r="AF43" s="1161"/>
      <c r="AH43" s="1161"/>
      <c r="AI43" s="1161"/>
      <c r="AL43" s="6"/>
      <c r="AM43" s="6"/>
      <c r="AN43" s="6"/>
      <c r="AO43" s="6"/>
      <c r="AP43" s="6"/>
      <c r="AQ43" s="6"/>
      <c r="AR43" s="6"/>
      <c r="AS43" s="6"/>
      <c r="AT43" s="6"/>
      <c r="AV43" s="6"/>
      <c r="AW43" s="6"/>
    </row>
    <row r="44" spans="1:50">
      <c r="T44" s="6"/>
      <c r="U44" s="243"/>
      <c r="V44" s="1161"/>
      <c r="W44" s="1161"/>
      <c r="X44" s="1161"/>
      <c r="Y44" s="1161"/>
      <c r="Z44" s="1161"/>
      <c r="AA44" s="1161"/>
      <c r="AB44" s="1161"/>
      <c r="AC44" s="1161"/>
      <c r="AD44" s="1161"/>
      <c r="AE44" s="1161"/>
      <c r="AF44" s="1161"/>
      <c r="AH44" s="1161"/>
      <c r="AI44" s="1161"/>
      <c r="AL44" s="6"/>
      <c r="AM44" s="6"/>
      <c r="AN44" s="6"/>
      <c r="AO44" s="6"/>
      <c r="AP44" s="6"/>
      <c r="AQ44" s="6"/>
      <c r="AR44" s="6"/>
      <c r="AS44" s="6"/>
      <c r="AT44" s="6"/>
      <c r="AV44" s="6"/>
      <c r="AW44" s="6"/>
    </row>
    <row r="45" spans="1:50">
      <c r="T45" s="6"/>
      <c r="U45" s="243"/>
      <c r="V45" s="1161"/>
      <c r="W45" s="1161"/>
      <c r="X45" s="1161"/>
      <c r="Y45" s="1161"/>
      <c r="Z45" s="1161"/>
      <c r="AA45" s="1161"/>
      <c r="AB45" s="1161"/>
      <c r="AC45" s="1161"/>
      <c r="AD45" s="1161"/>
      <c r="AE45" s="1161"/>
      <c r="AF45" s="1161"/>
      <c r="AH45" s="1161"/>
      <c r="AI45" s="1161"/>
      <c r="AL45" s="6"/>
      <c r="AM45" s="6"/>
      <c r="AN45" s="6"/>
      <c r="AO45" s="6"/>
      <c r="AP45" s="6"/>
      <c r="AQ45" s="6"/>
      <c r="AR45" s="6"/>
      <c r="AS45" s="6"/>
      <c r="AT45" s="6"/>
      <c r="AV45" s="6"/>
      <c r="AW45" s="6"/>
    </row>
    <row r="46" spans="1:50">
      <c r="T46" s="6"/>
      <c r="U46" s="243"/>
      <c r="V46" s="1161"/>
      <c r="W46" s="1161"/>
      <c r="X46" s="1161"/>
      <c r="Y46" s="1161"/>
      <c r="Z46" s="1161"/>
      <c r="AA46" s="1161"/>
      <c r="AB46" s="1161"/>
      <c r="AC46" s="1161"/>
      <c r="AD46" s="1161"/>
      <c r="AE46" s="1161"/>
      <c r="AF46" s="1161"/>
      <c r="AH46" s="1161"/>
      <c r="AI46" s="1161"/>
      <c r="AL46" s="6"/>
      <c r="AM46" s="6"/>
      <c r="AN46" s="6"/>
      <c r="AO46" s="6"/>
      <c r="AP46" s="6"/>
      <c r="AQ46" s="6"/>
      <c r="AR46" s="6"/>
      <c r="AS46" s="6"/>
      <c r="AT46" s="6"/>
      <c r="AV46" s="6"/>
      <c r="AW46" s="6"/>
    </row>
    <row r="47" spans="1:50">
      <c r="T47" s="6"/>
      <c r="U47" s="243"/>
      <c r="V47" s="1161"/>
      <c r="W47" s="1161"/>
      <c r="X47" s="1161"/>
      <c r="Y47" s="1161"/>
      <c r="Z47" s="1161"/>
      <c r="AA47" s="1161"/>
      <c r="AB47" s="1161"/>
      <c r="AC47" s="1161"/>
      <c r="AD47" s="1161"/>
      <c r="AE47" s="1161"/>
      <c r="AF47" s="1161"/>
      <c r="AH47" s="1161"/>
      <c r="AI47" s="1161"/>
      <c r="AL47" s="6"/>
      <c r="AM47" s="6"/>
      <c r="AN47" s="6"/>
      <c r="AO47" s="6"/>
      <c r="AP47" s="6"/>
      <c r="AQ47" s="6"/>
      <c r="AR47" s="6"/>
      <c r="AS47" s="6"/>
      <c r="AT47" s="6"/>
      <c r="AV47" s="6"/>
      <c r="AW47" s="6"/>
    </row>
    <row r="48" spans="1:50">
      <c r="K48" s="243"/>
      <c r="T48" s="6"/>
      <c r="AD48" s="243"/>
      <c r="AE48" s="1161"/>
      <c r="AF48" s="1161"/>
      <c r="AG48" s="1161"/>
      <c r="AH48" s="1161"/>
      <c r="AI48" s="1161"/>
      <c r="AJ48" s="1161"/>
      <c r="AK48" s="1161"/>
      <c r="AL48" s="1161"/>
      <c r="AO48" s="6"/>
      <c r="AP48" s="6"/>
      <c r="AQ48" s="6"/>
      <c r="AR48" s="6"/>
      <c r="AS48" s="6"/>
      <c r="AT48" s="6"/>
      <c r="AV48" s="6"/>
      <c r="AW48" s="6"/>
    </row>
    <row r="49" spans="11:49">
      <c r="K49" s="243"/>
      <c r="T49" s="6"/>
      <c r="AD49" s="243"/>
      <c r="AE49" s="1161"/>
      <c r="AF49" s="1161"/>
      <c r="AG49" s="1161"/>
      <c r="AH49" s="1161"/>
      <c r="AI49" s="1161"/>
      <c r="AJ49" s="1161"/>
      <c r="AK49" s="1161"/>
      <c r="AL49" s="1161"/>
      <c r="AO49" s="6"/>
      <c r="AP49" s="6"/>
      <c r="AQ49" s="6"/>
      <c r="AR49" s="6"/>
      <c r="AS49" s="6"/>
      <c r="AT49" s="6"/>
      <c r="AV49" s="6"/>
      <c r="AW49" s="6"/>
    </row>
    <row r="50" spans="11:49">
      <c r="K50" s="243"/>
      <c r="T50" s="6"/>
      <c r="AD50" s="243"/>
      <c r="AE50" s="1161"/>
      <c r="AF50" s="1161"/>
      <c r="AG50" s="1161"/>
      <c r="AH50" s="1161"/>
      <c r="AI50" s="1161"/>
      <c r="AJ50" s="1161"/>
      <c r="AK50" s="1161"/>
      <c r="AL50" s="1161"/>
      <c r="AO50" s="6"/>
      <c r="AP50" s="6"/>
      <c r="AQ50" s="6"/>
      <c r="AR50" s="6"/>
      <c r="AS50" s="6"/>
      <c r="AT50" s="6"/>
      <c r="AV50" s="6"/>
      <c r="AW50" s="6"/>
    </row>
    <row r="51" spans="11:49">
      <c r="K51" s="243"/>
      <c r="T51" s="6"/>
      <c r="AD51" s="243"/>
      <c r="AE51" s="1161"/>
      <c r="AF51" s="1161"/>
      <c r="AG51" s="1161"/>
      <c r="AH51" s="1161"/>
      <c r="AI51" s="1161"/>
      <c r="AJ51" s="1161"/>
      <c r="AK51" s="1161"/>
      <c r="AL51" s="1161"/>
      <c r="AO51" s="6"/>
      <c r="AP51" s="6"/>
      <c r="AQ51" s="6"/>
      <c r="AR51" s="6"/>
      <c r="AS51" s="6"/>
      <c r="AT51" s="6"/>
      <c r="AV51" s="6"/>
      <c r="AW51" s="6"/>
    </row>
    <row r="52" spans="11:49">
      <c r="K52" s="243"/>
      <c r="T52" s="6"/>
      <c r="AD52" s="243"/>
      <c r="AE52" s="1161"/>
      <c r="AF52" s="1161"/>
      <c r="AG52" s="1161"/>
      <c r="AH52" s="1161"/>
      <c r="AI52" s="1161"/>
      <c r="AJ52" s="1161"/>
      <c r="AK52" s="1161"/>
      <c r="AL52" s="1161"/>
      <c r="AO52" s="6"/>
      <c r="AP52" s="6"/>
      <c r="AQ52" s="6"/>
      <c r="AR52" s="6"/>
      <c r="AS52" s="6"/>
      <c r="AT52" s="6"/>
      <c r="AV52" s="6"/>
      <c r="AW52" s="6"/>
    </row>
  </sheetData>
  <mergeCells count="27">
    <mergeCell ref="AV3:AV5"/>
    <mergeCell ref="A2:G2"/>
    <mergeCell ref="T2:AD2"/>
    <mergeCell ref="AL2:AR2"/>
    <mergeCell ref="AW2:AX2"/>
    <mergeCell ref="A3:A5"/>
    <mergeCell ref="B3:I3"/>
    <mergeCell ref="J3:R3"/>
    <mergeCell ref="S3:S5"/>
    <mergeCell ref="T3:T5"/>
    <mergeCell ref="U3:AD3"/>
    <mergeCell ref="AL38:AN38"/>
    <mergeCell ref="AW3:AW5"/>
    <mergeCell ref="AX3:AX5"/>
    <mergeCell ref="B4:E4"/>
    <mergeCell ref="F4:J4"/>
    <mergeCell ref="M4:M5"/>
    <mergeCell ref="U4:W4"/>
    <mergeCell ref="AA4:AA5"/>
    <mergeCell ref="AE4:AH4"/>
    <mergeCell ref="AI4:AJ4"/>
    <mergeCell ref="AM4:AO4"/>
    <mergeCell ref="AE3:AJ3"/>
    <mergeCell ref="AK3:AK5"/>
    <mergeCell ref="AL3:AL5"/>
    <mergeCell ref="AM3:AP3"/>
    <mergeCell ref="AS3:AU3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colBreaks count="5" manualBreakCount="5">
    <brk id="9" max="40" man="1"/>
    <brk id="19" max="1048575" man="1"/>
    <brk id="30" max="41" man="1"/>
    <brk id="37" max="1048575" man="1"/>
    <brk id="44" max="4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R26"/>
  <sheetViews>
    <sheetView view="pageBreakPreview" zoomScale="85" zoomScaleNormal="100" zoomScaleSheetLayoutView="85" workbookViewId="0">
      <selection activeCell="G20" sqref="G20"/>
    </sheetView>
  </sheetViews>
  <sheetFormatPr defaultRowHeight="13.5"/>
  <cols>
    <col min="1" max="1" width="11.25" style="250" customWidth="1"/>
    <col min="2" max="5" width="7.625" style="250" customWidth="1"/>
    <col min="6" max="10" width="8.25" style="250" customWidth="1"/>
    <col min="11" max="15" width="10.25" style="250" customWidth="1"/>
    <col min="16" max="17" width="9.875" style="250" customWidth="1"/>
    <col min="18" max="18" width="11.5" style="250" customWidth="1"/>
    <col min="19" max="16384" width="9" style="250"/>
  </cols>
  <sheetData>
    <row r="1" spans="1:18" ht="22.5">
      <c r="A1" s="129" t="s">
        <v>1286</v>
      </c>
      <c r="G1" s="251"/>
    </row>
    <row r="2" spans="1:18" ht="4.5" customHeight="1"/>
    <row r="3" spans="1:18" ht="21">
      <c r="A3" s="130" t="s">
        <v>1287</v>
      </c>
      <c r="C3" s="253"/>
      <c r="D3" s="1168"/>
      <c r="E3" s="253"/>
      <c r="F3" s="253"/>
      <c r="R3" s="135" t="s">
        <v>1287</v>
      </c>
    </row>
    <row r="4" spans="1:18" ht="27" customHeight="1">
      <c r="A4" s="2304" t="s">
        <v>1288</v>
      </c>
      <c r="B4" s="2306" t="s">
        <v>1289</v>
      </c>
      <c r="C4" s="2286"/>
      <c r="D4" s="2286"/>
      <c r="E4" s="2286"/>
      <c r="F4" s="2286" t="s">
        <v>1290</v>
      </c>
      <c r="G4" s="2286"/>
      <c r="H4" s="2286"/>
      <c r="I4" s="2286"/>
      <c r="J4" s="2286"/>
      <c r="K4" s="2307" t="s">
        <v>1291</v>
      </c>
      <c r="L4" s="2308"/>
      <c r="M4" s="2309"/>
      <c r="N4" s="2300" t="s">
        <v>1292</v>
      </c>
      <c r="O4" s="2300" t="s">
        <v>1293</v>
      </c>
      <c r="P4" s="2300" t="s">
        <v>1294</v>
      </c>
      <c r="Q4" s="2300" t="s">
        <v>1295</v>
      </c>
      <c r="R4" s="2300" t="s">
        <v>1296</v>
      </c>
    </row>
    <row r="5" spans="1:18" ht="41.25" customHeight="1">
      <c r="A5" s="2305"/>
      <c r="B5" s="254" t="s">
        <v>121</v>
      </c>
      <c r="C5" s="142" t="s">
        <v>122</v>
      </c>
      <c r="D5" s="142" t="s">
        <v>1297</v>
      </c>
      <c r="E5" s="142" t="s">
        <v>1298</v>
      </c>
      <c r="F5" s="142" t="s">
        <v>125</v>
      </c>
      <c r="G5" s="142" t="s">
        <v>126</v>
      </c>
      <c r="H5" s="142" t="s">
        <v>1299</v>
      </c>
      <c r="I5" s="142" t="s">
        <v>1275</v>
      </c>
      <c r="J5" s="142" t="s">
        <v>124</v>
      </c>
      <c r="K5" s="255" t="s">
        <v>1300</v>
      </c>
      <c r="L5" s="255" t="s">
        <v>1301</v>
      </c>
      <c r="M5" s="255" t="s">
        <v>1298</v>
      </c>
      <c r="N5" s="2301"/>
      <c r="O5" s="2301"/>
      <c r="P5" s="2301"/>
      <c r="Q5" s="2301"/>
      <c r="R5" s="2301"/>
    </row>
    <row r="6" spans="1:18" ht="29.1" customHeight="1">
      <c r="A6" s="256" t="s">
        <v>1302</v>
      </c>
      <c r="B6" s="263">
        <v>0</v>
      </c>
      <c r="C6" s="264">
        <v>4700000</v>
      </c>
      <c r="D6" s="264">
        <v>0</v>
      </c>
      <c r="E6" s="264">
        <v>4700000</v>
      </c>
      <c r="F6" s="264">
        <v>0</v>
      </c>
      <c r="G6" s="264">
        <v>0</v>
      </c>
      <c r="H6" s="264">
        <v>0</v>
      </c>
      <c r="I6" s="264">
        <v>0</v>
      </c>
      <c r="J6" s="264">
        <v>0</v>
      </c>
      <c r="K6" s="264">
        <v>0</v>
      </c>
      <c r="L6" s="264">
        <v>0</v>
      </c>
      <c r="M6" s="264">
        <v>0</v>
      </c>
      <c r="N6" s="264">
        <v>0</v>
      </c>
      <c r="O6" s="264">
        <v>0</v>
      </c>
      <c r="P6" s="264">
        <v>0</v>
      </c>
      <c r="Q6" s="264">
        <v>0</v>
      </c>
      <c r="R6" s="264">
        <v>4700000</v>
      </c>
    </row>
    <row r="7" spans="1:18" ht="29.1" customHeight="1">
      <c r="A7" s="262" t="s">
        <v>1303</v>
      </c>
      <c r="B7" s="263">
        <v>0</v>
      </c>
      <c r="C7" s="264">
        <v>0</v>
      </c>
      <c r="D7" s="264">
        <v>0</v>
      </c>
      <c r="E7" s="264">
        <v>0</v>
      </c>
      <c r="F7" s="264">
        <v>600000</v>
      </c>
      <c r="G7" s="264">
        <v>0</v>
      </c>
      <c r="H7" s="264">
        <v>0</v>
      </c>
      <c r="I7" s="264">
        <v>0</v>
      </c>
      <c r="J7" s="264">
        <v>600000</v>
      </c>
      <c r="K7" s="264">
        <v>0</v>
      </c>
      <c r="L7" s="264">
        <v>0</v>
      </c>
      <c r="M7" s="264">
        <v>0</v>
      </c>
      <c r="N7" s="264">
        <v>0</v>
      </c>
      <c r="O7" s="264">
        <v>0</v>
      </c>
      <c r="P7" s="264">
        <v>0</v>
      </c>
      <c r="Q7" s="264">
        <v>0</v>
      </c>
      <c r="R7" s="264">
        <v>600000</v>
      </c>
    </row>
    <row r="8" spans="1:18" ht="29.1" customHeight="1">
      <c r="A8" s="262" t="s">
        <v>1304</v>
      </c>
      <c r="B8" s="263">
        <v>0</v>
      </c>
      <c r="C8" s="264">
        <v>0</v>
      </c>
      <c r="D8" s="264">
        <v>0</v>
      </c>
      <c r="E8" s="264">
        <v>0</v>
      </c>
      <c r="F8" s="264">
        <v>0</v>
      </c>
      <c r="G8" s="264">
        <v>34714578</v>
      </c>
      <c r="H8" s="264">
        <v>0</v>
      </c>
      <c r="I8" s="264">
        <v>0</v>
      </c>
      <c r="J8" s="264">
        <v>34714578</v>
      </c>
      <c r="K8" s="264">
        <v>0</v>
      </c>
      <c r="L8" s="264">
        <v>0</v>
      </c>
      <c r="M8" s="264">
        <v>0</v>
      </c>
      <c r="N8" s="264">
        <v>0</v>
      </c>
      <c r="O8" s="264">
        <v>0</v>
      </c>
      <c r="P8" s="264">
        <v>1394824</v>
      </c>
      <c r="Q8" s="264">
        <v>0</v>
      </c>
      <c r="R8" s="264">
        <v>36109402</v>
      </c>
    </row>
    <row r="9" spans="1:18" ht="29.1" customHeight="1">
      <c r="A9" s="262" t="s">
        <v>172</v>
      </c>
      <c r="B9" s="263">
        <v>0</v>
      </c>
      <c r="C9" s="264">
        <v>0</v>
      </c>
      <c r="D9" s="264">
        <v>0</v>
      </c>
      <c r="E9" s="264">
        <v>0</v>
      </c>
      <c r="F9" s="264">
        <v>0</v>
      </c>
      <c r="G9" s="264">
        <v>0</v>
      </c>
      <c r="H9" s="264">
        <v>2950000</v>
      </c>
      <c r="I9" s="264">
        <v>0</v>
      </c>
      <c r="J9" s="264">
        <v>2950000</v>
      </c>
      <c r="K9" s="264">
        <v>0</v>
      </c>
      <c r="L9" s="264">
        <v>570800</v>
      </c>
      <c r="M9" s="264">
        <v>570800</v>
      </c>
      <c r="N9" s="264">
        <v>0</v>
      </c>
      <c r="O9" s="264">
        <v>0</v>
      </c>
      <c r="P9" s="264">
        <v>278700</v>
      </c>
      <c r="Q9" s="264">
        <v>339470</v>
      </c>
      <c r="R9" s="264">
        <v>4138970</v>
      </c>
    </row>
    <row r="10" spans="1:18" ht="29.1" customHeight="1">
      <c r="A10" s="262" t="s">
        <v>173</v>
      </c>
      <c r="B10" s="263">
        <v>0</v>
      </c>
      <c r="C10" s="264">
        <v>0</v>
      </c>
      <c r="D10" s="264">
        <v>0</v>
      </c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>
        <v>0</v>
      </c>
      <c r="K10" s="264">
        <v>31845427</v>
      </c>
      <c r="L10" s="264">
        <v>0</v>
      </c>
      <c r="M10" s="264">
        <v>31845427</v>
      </c>
      <c r="N10" s="264">
        <v>0</v>
      </c>
      <c r="O10" s="264">
        <v>0</v>
      </c>
      <c r="P10" s="264">
        <v>6008780</v>
      </c>
      <c r="Q10" s="264">
        <v>0</v>
      </c>
      <c r="R10" s="264">
        <v>37854207</v>
      </c>
    </row>
    <row r="11" spans="1:18" ht="29.1" customHeight="1">
      <c r="A11" s="267" t="s">
        <v>174</v>
      </c>
      <c r="B11" s="268">
        <v>0</v>
      </c>
      <c r="C11" s="269">
        <v>0</v>
      </c>
      <c r="D11" s="269">
        <v>0</v>
      </c>
      <c r="E11" s="269">
        <v>0</v>
      </c>
      <c r="F11" s="269">
        <v>0</v>
      </c>
      <c r="G11" s="269">
        <v>0</v>
      </c>
      <c r="H11" s="269">
        <v>0</v>
      </c>
      <c r="I11" s="269">
        <v>0</v>
      </c>
      <c r="J11" s="269">
        <v>0</v>
      </c>
      <c r="K11" s="269">
        <v>0</v>
      </c>
      <c r="L11" s="269">
        <v>0</v>
      </c>
      <c r="M11" s="269">
        <v>0</v>
      </c>
      <c r="N11" s="269">
        <v>22528683</v>
      </c>
      <c r="O11" s="269">
        <v>0</v>
      </c>
      <c r="P11" s="269">
        <v>0</v>
      </c>
      <c r="Q11" s="269">
        <v>0</v>
      </c>
      <c r="R11" s="269">
        <v>22528683</v>
      </c>
    </row>
    <row r="12" spans="1:18" ht="29.1" customHeight="1">
      <c r="A12" s="272" t="s">
        <v>1305</v>
      </c>
      <c r="B12" s="273">
        <v>0</v>
      </c>
      <c r="C12" s="274">
        <v>4700000</v>
      </c>
      <c r="D12" s="274">
        <v>0</v>
      </c>
      <c r="E12" s="274">
        <v>4700000</v>
      </c>
      <c r="F12" s="274">
        <v>600000</v>
      </c>
      <c r="G12" s="274">
        <v>34714578</v>
      </c>
      <c r="H12" s="274">
        <v>2950000</v>
      </c>
      <c r="I12" s="274">
        <v>0</v>
      </c>
      <c r="J12" s="274">
        <v>38264578</v>
      </c>
      <c r="K12" s="274">
        <v>31845427</v>
      </c>
      <c r="L12" s="274">
        <v>570800</v>
      </c>
      <c r="M12" s="274">
        <v>32416227</v>
      </c>
      <c r="N12" s="274">
        <v>22528683</v>
      </c>
      <c r="O12" s="274">
        <v>0</v>
      </c>
      <c r="P12" s="274">
        <v>7682304</v>
      </c>
      <c r="Q12" s="274">
        <v>339470</v>
      </c>
      <c r="R12" s="274">
        <v>105931262</v>
      </c>
    </row>
    <row r="13" spans="1:18" s="282" customFormat="1" ht="29.1" customHeight="1">
      <c r="A13" s="277" t="s">
        <v>1306</v>
      </c>
      <c r="B13" s="278">
        <v>1581780</v>
      </c>
      <c r="C13" s="258">
        <v>0</v>
      </c>
      <c r="D13" s="258">
        <v>207676</v>
      </c>
      <c r="E13" s="258">
        <v>1789456</v>
      </c>
      <c r="F13" s="258">
        <v>0</v>
      </c>
      <c r="G13" s="258">
        <v>0</v>
      </c>
      <c r="H13" s="258">
        <v>0</v>
      </c>
      <c r="I13" s="258">
        <v>0</v>
      </c>
      <c r="J13" s="258">
        <v>0</v>
      </c>
      <c r="K13" s="258">
        <v>0</v>
      </c>
      <c r="L13" s="258">
        <v>0</v>
      </c>
      <c r="M13" s="258">
        <v>0</v>
      </c>
      <c r="N13" s="258">
        <v>0</v>
      </c>
      <c r="O13" s="258"/>
      <c r="P13" s="258">
        <v>0</v>
      </c>
      <c r="Q13" s="258">
        <v>0</v>
      </c>
      <c r="R13" s="258">
        <v>1789456</v>
      </c>
    </row>
    <row r="14" spans="1:18" ht="29.1" customHeight="1">
      <c r="A14" s="284" t="s">
        <v>1307</v>
      </c>
      <c r="B14" s="263">
        <v>0</v>
      </c>
      <c r="C14" s="264">
        <v>0</v>
      </c>
      <c r="D14" s="264">
        <v>0</v>
      </c>
      <c r="E14" s="264">
        <v>0</v>
      </c>
      <c r="F14" s="264">
        <v>0</v>
      </c>
      <c r="G14" s="264">
        <v>0</v>
      </c>
      <c r="H14" s="264">
        <v>0</v>
      </c>
      <c r="I14" s="264">
        <v>0</v>
      </c>
      <c r="J14" s="264">
        <v>0</v>
      </c>
      <c r="K14" s="264">
        <v>0</v>
      </c>
      <c r="L14" s="264">
        <v>0</v>
      </c>
      <c r="M14" s="264">
        <v>0</v>
      </c>
      <c r="N14" s="264">
        <v>0</v>
      </c>
      <c r="O14" s="264">
        <v>5062309</v>
      </c>
      <c r="P14" s="264">
        <v>0</v>
      </c>
      <c r="Q14" s="264">
        <v>0</v>
      </c>
      <c r="R14" s="264">
        <v>5062309</v>
      </c>
    </row>
    <row r="15" spans="1:18" ht="29.1" customHeight="1">
      <c r="A15" s="262" t="s">
        <v>178</v>
      </c>
      <c r="B15" s="263">
        <v>0</v>
      </c>
      <c r="C15" s="264">
        <v>0</v>
      </c>
      <c r="D15" s="264">
        <v>0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>
        <v>0</v>
      </c>
      <c r="K15" s="264">
        <v>0</v>
      </c>
      <c r="L15" s="264">
        <v>0</v>
      </c>
      <c r="M15" s="264">
        <v>0</v>
      </c>
      <c r="N15" s="264">
        <v>0</v>
      </c>
      <c r="O15" s="264">
        <v>1214822</v>
      </c>
      <c r="P15" s="264">
        <v>0</v>
      </c>
      <c r="Q15" s="264">
        <v>0</v>
      </c>
      <c r="R15" s="264">
        <v>1214822</v>
      </c>
    </row>
    <row r="16" spans="1:18" ht="29.1" customHeight="1">
      <c r="A16" s="284" t="s">
        <v>1308</v>
      </c>
      <c r="B16" s="263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255110</v>
      </c>
      <c r="P16" s="264">
        <v>0</v>
      </c>
      <c r="Q16" s="264">
        <v>0</v>
      </c>
      <c r="R16" s="264">
        <v>255110</v>
      </c>
    </row>
    <row r="17" spans="1:18" ht="29.1" customHeight="1">
      <c r="A17" s="284" t="s">
        <v>1309</v>
      </c>
      <c r="B17" s="263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425466</v>
      </c>
      <c r="P17" s="264">
        <v>0</v>
      </c>
      <c r="Q17" s="264">
        <v>0</v>
      </c>
      <c r="R17" s="264">
        <v>425466</v>
      </c>
    </row>
    <row r="18" spans="1:18" ht="29.1" customHeight="1">
      <c r="A18" s="284" t="s">
        <v>1310</v>
      </c>
      <c r="B18" s="263">
        <v>0</v>
      </c>
      <c r="C18" s="264">
        <v>0</v>
      </c>
      <c r="D18" s="264">
        <v>0</v>
      </c>
      <c r="E18" s="264">
        <v>0</v>
      </c>
      <c r="F18" s="264">
        <v>0</v>
      </c>
      <c r="G18" s="264">
        <v>0</v>
      </c>
      <c r="H18" s="264">
        <v>0</v>
      </c>
      <c r="I18" s="264">
        <v>0</v>
      </c>
      <c r="J18" s="264">
        <v>0</v>
      </c>
      <c r="K18" s="264">
        <v>0</v>
      </c>
      <c r="L18" s="264">
        <v>0</v>
      </c>
      <c r="M18" s="264">
        <v>0</v>
      </c>
      <c r="N18" s="264">
        <v>0</v>
      </c>
      <c r="O18" s="264">
        <v>211529</v>
      </c>
      <c r="P18" s="264">
        <v>0</v>
      </c>
      <c r="Q18" s="264">
        <v>0</v>
      </c>
      <c r="R18" s="264">
        <v>211529</v>
      </c>
    </row>
    <row r="19" spans="1:18" ht="29.1" customHeight="1">
      <c r="A19" s="262" t="s">
        <v>182</v>
      </c>
      <c r="B19" s="263">
        <v>0</v>
      </c>
      <c r="C19" s="264">
        <v>0</v>
      </c>
      <c r="D19" s="264">
        <v>0</v>
      </c>
      <c r="E19" s="264">
        <v>0</v>
      </c>
      <c r="F19" s="264">
        <v>0</v>
      </c>
      <c r="G19" s="264">
        <v>0</v>
      </c>
      <c r="H19" s="264">
        <v>0</v>
      </c>
      <c r="I19" s="264">
        <v>0</v>
      </c>
      <c r="J19" s="264">
        <v>0</v>
      </c>
      <c r="K19" s="264">
        <v>0</v>
      </c>
      <c r="L19" s="264">
        <v>0</v>
      </c>
      <c r="M19" s="264">
        <v>0</v>
      </c>
      <c r="N19" s="264">
        <v>0</v>
      </c>
      <c r="O19" s="264">
        <v>68956</v>
      </c>
      <c r="P19" s="264">
        <v>0</v>
      </c>
      <c r="Q19" s="264">
        <v>0</v>
      </c>
      <c r="R19" s="264">
        <v>68956</v>
      </c>
    </row>
    <row r="20" spans="1:18" ht="29.1" customHeight="1">
      <c r="A20" s="262" t="s">
        <v>183</v>
      </c>
      <c r="B20" s="263">
        <v>0</v>
      </c>
      <c r="C20" s="264">
        <v>0</v>
      </c>
      <c r="D20" s="264">
        <v>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>
        <v>0</v>
      </c>
      <c r="K20" s="264">
        <v>0</v>
      </c>
      <c r="L20" s="264">
        <v>0</v>
      </c>
      <c r="M20" s="264">
        <v>0</v>
      </c>
      <c r="N20" s="264">
        <v>0</v>
      </c>
      <c r="O20" s="264">
        <v>1355500</v>
      </c>
      <c r="P20" s="264">
        <v>0</v>
      </c>
      <c r="Q20" s="264">
        <v>0</v>
      </c>
      <c r="R20" s="264">
        <v>1355500</v>
      </c>
    </row>
    <row r="21" spans="1:18" ht="29.1" customHeight="1">
      <c r="A21" s="262" t="s">
        <v>184</v>
      </c>
      <c r="B21" s="263">
        <v>0</v>
      </c>
      <c r="C21" s="264">
        <v>0</v>
      </c>
      <c r="D21" s="264">
        <v>0</v>
      </c>
      <c r="E21" s="264">
        <v>0</v>
      </c>
      <c r="F21" s="264">
        <v>0</v>
      </c>
      <c r="G21" s="264">
        <v>0</v>
      </c>
      <c r="H21" s="264">
        <v>0</v>
      </c>
      <c r="I21" s="264">
        <v>0</v>
      </c>
      <c r="J21" s="264">
        <v>0</v>
      </c>
      <c r="K21" s="264">
        <v>0</v>
      </c>
      <c r="L21" s="264">
        <v>0</v>
      </c>
      <c r="M21" s="264">
        <v>0</v>
      </c>
      <c r="N21" s="264">
        <v>0</v>
      </c>
      <c r="O21" s="264">
        <v>246900</v>
      </c>
      <c r="P21" s="264">
        <v>0</v>
      </c>
      <c r="Q21" s="264">
        <v>0</v>
      </c>
      <c r="R21" s="264">
        <v>246900</v>
      </c>
    </row>
    <row r="22" spans="1:18" ht="29.1" customHeight="1">
      <c r="A22" s="284" t="s">
        <v>1311</v>
      </c>
      <c r="B22" s="268">
        <v>0</v>
      </c>
      <c r="C22" s="269">
        <v>0</v>
      </c>
      <c r="D22" s="269">
        <v>0</v>
      </c>
      <c r="E22" s="269">
        <v>0</v>
      </c>
      <c r="F22" s="269">
        <v>0</v>
      </c>
      <c r="G22" s="269">
        <v>0</v>
      </c>
      <c r="H22" s="269">
        <v>0</v>
      </c>
      <c r="I22" s="269">
        <v>0</v>
      </c>
      <c r="J22" s="269">
        <v>0</v>
      </c>
      <c r="K22" s="269">
        <v>0</v>
      </c>
      <c r="L22" s="269">
        <v>0</v>
      </c>
      <c r="M22" s="269">
        <v>0</v>
      </c>
      <c r="N22" s="269">
        <v>0</v>
      </c>
      <c r="O22" s="269">
        <v>346330</v>
      </c>
      <c r="P22" s="269">
        <v>0</v>
      </c>
      <c r="Q22" s="269">
        <v>0</v>
      </c>
      <c r="R22" s="269">
        <v>346330</v>
      </c>
    </row>
    <row r="23" spans="1:18" ht="29.1" customHeight="1">
      <c r="A23" s="291" t="s">
        <v>1312</v>
      </c>
      <c r="B23" s="292">
        <v>1581780</v>
      </c>
      <c r="C23" s="293">
        <v>0</v>
      </c>
      <c r="D23" s="293">
        <v>207676</v>
      </c>
      <c r="E23" s="293">
        <v>1789456</v>
      </c>
      <c r="F23" s="293">
        <v>0</v>
      </c>
      <c r="G23" s="293">
        <v>0</v>
      </c>
      <c r="H23" s="293">
        <v>0</v>
      </c>
      <c r="I23" s="293">
        <v>0</v>
      </c>
      <c r="J23" s="293">
        <v>0</v>
      </c>
      <c r="K23" s="293">
        <v>0</v>
      </c>
      <c r="L23" s="293">
        <v>0</v>
      </c>
      <c r="M23" s="293">
        <v>0</v>
      </c>
      <c r="N23" s="293">
        <v>0</v>
      </c>
      <c r="O23" s="293">
        <v>9186923</v>
      </c>
      <c r="P23" s="293">
        <v>0</v>
      </c>
      <c r="Q23" s="293">
        <v>0</v>
      </c>
      <c r="R23" s="293">
        <v>10976378</v>
      </c>
    </row>
    <row r="24" spans="1:18" ht="29.1" customHeight="1">
      <c r="A24" s="296" t="s">
        <v>1260</v>
      </c>
      <c r="B24" s="297">
        <v>1581780</v>
      </c>
      <c r="C24" s="297">
        <v>4700000</v>
      </c>
      <c r="D24" s="297">
        <v>207676</v>
      </c>
      <c r="E24" s="297">
        <v>6489456</v>
      </c>
      <c r="F24" s="297">
        <v>600000</v>
      </c>
      <c r="G24" s="297">
        <v>34714578</v>
      </c>
      <c r="H24" s="297">
        <v>2950000</v>
      </c>
      <c r="I24" s="297">
        <v>0</v>
      </c>
      <c r="J24" s="297">
        <v>38264578</v>
      </c>
      <c r="K24" s="297">
        <v>31845427</v>
      </c>
      <c r="L24" s="297">
        <v>570800</v>
      </c>
      <c r="M24" s="297">
        <v>32416227</v>
      </c>
      <c r="N24" s="297">
        <v>22528683</v>
      </c>
      <c r="O24" s="297">
        <v>9186923</v>
      </c>
      <c r="P24" s="297">
        <v>7682304</v>
      </c>
      <c r="Q24" s="297">
        <v>339470</v>
      </c>
      <c r="R24" s="297">
        <v>116907641</v>
      </c>
    </row>
    <row r="25" spans="1:18">
      <c r="A25" s="5" t="s">
        <v>1285</v>
      </c>
      <c r="E25" s="285"/>
      <c r="R25" s="302"/>
    </row>
    <row r="26" spans="1:18" ht="19.5" customHeight="1">
      <c r="A26" s="120">
        <v>68</v>
      </c>
      <c r="R26" s="1165">
        <v>69</v>
      </c>
    </row>
  </sheetData>
  <mergeCells count="9">
    <mergeCell ref="P4:P5"/>
    <mergeCell ref="Q4:Q5"/>
    <mergeCell ref="R4:R5"/>
    <mergeCell ref="A4:A5"/>
    <mergeCell ref="B4:E4"/>
    <mergeCell ref="F4:J4"/>
    <mergeCell ref="K4:M4"/>
    <mergeCell ref="N4:N5"/>
    <mergeCell ref="O4:O5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colBreaks count="1" manualBreakCount="1">
    <brk id="10" max="27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P231"/>
  <sheetViews>
    <sheetView view="pageBreakPreview" zoomScaleNormal="100" zoomScaleSheetLayoutView="100" workbookViewId="0">
      <pane xSplit="2" ySplit="3" topLeftCell="C222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"/>
  <cols>
    <col min="1" max="1" width="1.5" style="1169" customWidth="1"/>
    <col min="2" max="2" width="20" style="6" customWidth="1"/>
    <col min="3" max="13" width="8.75" style="1169" customWidth="1"/>
    <col min="14" max="15" width="11" style="1169" customWidth="1"/>
    <col min="16" max="16" width="25.75" style="116" customWidth="1"/>
    <col min="17" max="16384" width="9" style="6"/>
  </cols>
  <sheetData>
    <row r="1" spans="1:16" ht="31.5" customHeight="1">
      <c r="A1" s="126" t="s">
        <v>1313</v>
      </c>
    </row>
    <row r="2" spans="1:16" ht="30" customHeight="1">
      <c r="A2" s="2407" t="s">
        <v>1314</v>
      </c>
      <c r="B2" s="2407"/>
      <c r="C2" s="2407"/>
      <c r="D2" s="2407"/>
      <c r="E2" s="2407"/>
      <c r="F2" s="2407"/>
      <c r="G2" s="2407"/>
      <c r="H2" s="282"/>
      <c r="I2" s="282"/>
      <c r="J2" s="282"/>
      <c r="K2" s="282"/>
      <c r="L2" s="282"/>
      <c r="M2" s="282"/>
      <c r="N2" s="282"/>
      <c r="O2" s="282"/>
      <c r="P2" s="1170" t="s">
        <v>1315</v>
      </c>
    </row>
    <row r="3" spans="1:16" ht="35.25" customHeight="1">
      <c r="A3" s="2434" t="s">
        <v>1316</v>
      </c>
      <c r="B3" s="2435"/>
      <c r="C3" s="1171" t="s">
        <v>1317</v>
      </c>
      <c r="D3" s="1171">
        <v>2005</v>
      </c>
      <c r="E3" s="1171">
        <v>2007</v>
      </c>
      <c r="F3" s="1171">
        <v>2008</v>
      </c>
      <c r="G3" s="1171">
        <v>2009</v>
      </c>
      <c r="H3" s="1171">
        <v>2010</v>
      </c>
      <c r="I3" s="1171">
        <v>2011</v>
      </c>
      <c r="J3" s="1171">
        <v>2012</v>
      </c>
      <c r="K3" s="1171">
        <v>2013</v>
      </c>
      <c r="L3" s="1171">
        <v>2014</v>
      </c>
      <c r="M3" s="1171">
        <v>2015</v>
      </c>
      <c r="N3" s="1171">
        <v>2016</v>
      </c>
      <c r="O3" s="1171">
        <v>2017</v>
      </c>
      <c r="P3" s="1172" t="s">
        <v>1318</v>
      </c>
    </row>
    <row r="4" spans="1:16" s="385" customFormat="1" ht="17.100000000000001" customHeight="1">
      <c r="A4" s="1173"/>
      <c r="B4" s="1174" t="s">
        <v>248</v>
      </c>
      <c r="C4" s="1175">
        <v>81000</v>
      </c>
      <c r="D4" s="1175">
        <v>108000</v>
      </c>
      <c r="E4" s="1175">
        <v>108000</v>
      </c>
      <c r="F4" s="1175">
        <v>108000</v>
      </c>
      <c r="G4" s="1175">
        <v>108000</v>
      </c>
      <c r="H4" s="1175">
        <v>108000</v>
      </c>
      <c r="I4" s="1175">
        <v>108000</v>
      </c>
      <c r="J4" s="1175">
        <v>108000</v>
      </c>
      <c r="K4" s="1175">
        <v>108000</v>
      </c>
      <c r="L4" s="1175">
        <v>108000</v>
      </c>
      <c r="M4" s="1175">
        <v>108000</v>
      </c>
      <c r="N4" s="1175">
        <v>108000</v>
      </c>
      <c r="O4" s="1175">
        <v>108000</v>
      </c>
      <c r="P4" s="1176" t="s">
        <v>1319</v>
      </c>
    </row>
    <row r="5" spans="1:16" s="385" customFormat="1" ht="17.100000000000001" customHeight="1">
      <c r="A5" s="1177"/>
      <c r="B5" s="1178" t="s">
        <v>250</v>
      </c>
      <c r="C5" s="1179" t="s">
        <v>145</v>
      </c>
      <c r="D5" s="1179">
        <v>57600</v>
      </c>
      <c r="E5" s="1179">
        <v>57600</v>
      </c>
      <c r="F5" s="1179">
        <v>59940</v>
      </c>
      <c r="G5" s="1179">
        <v>59940</v>
      </c>
      <c r="H5" s="1179">
        <v>59940</v>
      </c>
      <c r="I5" s="1179">
        <v>62280</v>
      </c>
      <c r="J5" s="1179">
        <v>62280</v>
      </c>
      <c r="K5" s="1179">
        <v>62280</v>
      </c>
      <c r="L5" s="1179">
        <v>62280</v>
      </c>
      <c r="M5" s="1179">
        <v>62280</v>
      </c>
      <c r="N5" s="1179">
        <v>62280</v>
      </c>
      <c r="O5" s="1179">
        <v>62280</v>
      </c>
      <c r="P5" s="1176" t="s">
        <v>1320</v>
      </c>
    </row>
    <row r="6" spans="1:16" s="385" customFormat="1" ht="17.100000000000001" customHeight="1">
      <c r="A6" s="1177"/>
      <c r="B6" s="1178" t="s">
        <v>252</v>
      </c>
      <c r="C6" s="1179" t="s">
        <v>145</v>
      </c>
      <c r="D6" s="1179">
        <v>45000</v>
      </c>
      <c r="E6" s="1179">
        <v>45000</v>
      </c>
      <c r="F6" s="1179">
        <v>45000</v>
      </c>
      <c r="G6" s="1179">
        <v>45000</v>
      </c>
      <c r="H6" s="1179">
        <v>45000</v>
      </c>
      <c r="I6" s="1179">
        <v>45000</v>
      </c>
      <c r="J6" s="1179">
        <v>45000</v>
      </c>
      <c r="K6" s="1179">
        <v>48000</v>
      </c>
      <c r="L6" s="1179">
        <v>48000</v>
      </c>
      <c r="M6" s="1179">
        <v>48000</v>
      </c>
      <c r="N6" s="1179">
        <v>48000</v>
      </c>
      <c r="O6" s="1179">
        <v>48000</v>
      </c>
      <c r="P6" s="1176" t="s">
        <v>253</v>
      </c>
    </row>
    <row r="7" spans="1:16" s="385" customFormat="1" ht="17.100000000000001" customHeight="1">
      <c r="A7" s="1177"/>
      <c r="B7" s="1178" t="s">
        <v>254</v>
      </c>
      <c r="C7" s="1179">
        <v>39600</v>
      </c>
      <c r="D7" s="1179">
        <v>79600</v>
      </c>
      <c r="E7" s="1179">
        <v>79600</v>
      </c>
      <c r="F7" s="1179">
        <v>79600</v>
      </c>
      <c r="G7" s="1179">
        <v>79600</v>
      </c>
      <c r="H7" s="1179">
        <v>79600</v>
      </c>
      <c r="I7" s="1179">
        <v>139600</v>
      </c>
      <c r="J7" s="1179">
        <v>139600</v>
      </c>
      <c r="K7" s="1179">
        <v>140100</v>
      </c>
      <c r="L7" s="1179">
        <v>140100</v>
      </c>
      <c r="M7" s="1179">
        <v>140100</v>
      </c>
      <c r="N7" s="1179">
        <v>140100</v>
      </c>
      <c r="O7" s="1179">
        <v>140100</v>
      </c>
      <c r="P7" s="1176" t="s">
        <v>1321</v>
      </c>
    </row>
    <row r="8" spans="1:16" s="385" customFormat="1" ht="17.100000000000001" customHeight="1">
      <c r="A8" s="1177"/>
      <c r="B8" s="1178" t="s">
        <v>256</v>
      </c>
      <c r="C8" s="1179" t="s">
        <v>145</v>
      </c>
      <c r="D8" s="1179">
        <v>120000</v>
      </c>
      <c r="E8" s="1179">
        <v>120000</v>
      </c>
      <c r="F8" s="1179">
        <v>120000</v>
      </c>
      <c r="G8" s="1179">
        <v>120000</v>
      </c>
      <c r="H8" s="1179">
        <v>120000</v>
      </c>
      <c r="I8" s="1179">
        <v>120000</v>
      </c>
      <c r="J8" s="1179">
        <v>120000</v>
      </c>
      <c r="K8" s="1179">
        <v>120000</v>
      </c>
      <c r="L8" s="1179">
        <v>120000</v>
      </c>
      <c r="M8" s="1179">
        <v>120000</v>
      </c>
      <c r="N8" s="1179">
        <v>120000</v>
      </c>
      <c r="O8" s="1179">
        <v>120000</v>
      </c>
      <c r="P8" s="1176" t="s">
        <v>1322</v>
      </c>
    </row>
    <row r="9" spans="1:16" s="385" customFormat="1" ht="17.100000000000001" customHeight="1">
      <c r="A9" s="1177"/>
      <c r="B9" s="1178" t="s">
        <v>258</v>
      </c>
      <c r="C9" s="1179" t="s">
        <v>145</v>
      </c>
      <c r="D9" s="1179">
        <v>82000</v>
      </c>
      <c r="E9" s="1179">
        <v>82000</v>
      </c>
      <c r="F9" s="1179">
        <v>82000</v>
      </c>
      <c r="G9" s="1179">
        <v>82000</v>
      </c>
      <c r="H9" s="1179">
        <v>82000</v>
      </c>
      <c r="I9" s="1179">
        <v>82000</v>
      </c>
      <c r="J9" s="1179">
        <v>82000</v>
      </c>
      <c r="K9" s="1179">
        <v>82000</v>
      </c>
      <c r="L9" s="1179">
        <v>82000</v>
      </c>
      <c r="M9" s="1179">
        <v>82000</v>
      </c>
      <c r="N9" s="1179">
        <v>82000</v>
      </c>
      <c r="O9" s="1179">
        <v>82000</v>
      </c>
      <c r="P9" s="1176" t="s">
        <v>1323</v>
      </c>
    </row>
    <row r="10" spans="1:16" s="385" customFormat="1" ht="17.100000000000001" customHeight="1">
      <c r="A10" s="1177"/>
      <c r="B10" s="1178" t="s">
        <v>1324</v>
      </c>
      <c r="C10" s="1179">
        <v>14400</v>
      </c>
      <c r="D10" s="1179">
        <v>34800</v>
      </c>
      <c r="E10" s="1179">
        <v>34800</v>
      </c>
      <c r="F10" s="1179">
        <v>34800</v>
      </c>
      <c r="G10" s="1179">
        <v>34800</v>
      </c>
      <c r="H10" s="1179">
        <v>34800</v>
      </c>
      <c r="I10" s="1179">
        <v>34800</v>
      </c>
      <c r="J10" s="1179">
        <v>34800</v>
      </c>
      <c r="K10" s="1179">
        <v>34800</v>
      </c>
      <c r="L10" s="1179">
        <v>34800</v>
      </c>
      <c r="M10" s="1179">
        <v>34800</v>
      </c>
      <c r="N10" s="1179">
        <v>34800</v>
      </c>
      <c r="O10" s="1179">
        <v>34800</v>
      </c>
      <c r="P10" s="1176" t="s">
        <v>1325</v>
      </c>
    </row>
    <row r="11" spans="1:16" s="385" customFormat="1" ht="17.100000000000001" customHeight="1">
      <c r="A11" s="1177"/>
      <c r="B11" s="1180" t="s">
        <v>1326</v>
      </c>
      <c r="C11" s="1181">
        <v>135000</v>
      </c>
      <c r="D11" s="1181">
        <v>527000</v>
      </c>
      <c r="E11" s="1181">
        <v>527000</v>
      </c>
      <c r="F11" s="1181">
        <v>529340</v>
      </c>
      <c r="G11" s="1181">
        <v>529340</v>
      </c>
      <c r="H11" s="1181">
        <v>529340</v>
      </c>
      <c r="I11" s="1181">
        <v>591680</v>
      </c>
      <c r="J11" s="1181">
        <v>591680</v>
      </c>
      <c r="K11" s="1181">
        <v>595180</v>
      </c>
      <c r="L11" s="1181">
        <v>595180</v>
      </c>
      <c r="M11" s="1181">
        <v>595180</v>
      </c>
      <c r="N11" s="1181">
        <v>595180</v>
      </c>
      <c r="O11" s="1181">
        <v>595180</v>
      </c>
      <c r="P11" s="1182" t="s">
        <v>1327</v>
      </c>
    </row>
    <row r="12" spans="1:16" s="385" customFormat="1" ht="17.100000000000001" customHeight="1">
      <c r="A12" s="1177"/>
      <c r="B12" s="1178" t="s">
        <v>1328</v>
      </c>
      <c r="C12" s="1179" t="s">
        <v>145</v>
      </c>
      <c r="D12" s="1179">
        <v>200000</v>
      </c>
      <c r="E12" s="1179">
        <v>200000</v>
      </c>
      <c r="F12" s="1179">
        <v>200000</v>
      </c>
      <c r="G12" s="1179">
        <v>200000</v>
      </c>
      <c r="H12" s="1179">
        <v>200000</v>
      </c>
      <c r="I12" s="1179">
        <v>200000</v>
      </c>
      <c r="J12" s="1179">
        <v>200000</v>
      </c>
      <c r="K12" s="1179">
        <v>200000</v>
      </c>
      <c r="L12" s="1179">
        <v>200000</v>
      </c>
      <c r="M12" s="1179">
        <v>200000</v>
      </c>
      <c r="N12" s="1179">
        <v>200000</v>
      </c>
      <c r="O12" s="1179">
        <v>200000</v>
      </c>
      <c r="P12" s="1176" t="s">
        <v>1329</v>
      </c>
    </row>
    <row r="13" spans="1:16" s="385" customFormat="1" ht="17.100000000000001" customHeight="1">
      <c r="A13" s="1177"/>
      <c r="B13" s="1178" t="s">
        <v>1330</v>
      </c>
      <c r="C13" s="1179" t="s">
        <v>145</v>
      </c>
      <c r="D13" s="1179">
        <v>412000</v>
      </c>
      <c r="E13" s="1179">
        <v>412000</v>
      </c>
      <c r="F13" s="1179">
        <v>412000</v>
      </c>
      <c r="G13" s="1179">
        <v>412000</v>
      </c>
      <c r="H13" s="1179">
        <v>412000</v>
      </c>
      <c r="I13" s="1179">
        <v>412000</v>
      </c>
      <c r="J13" s="1179">
        <v>412000</v>
      </c>
      <c r="K13" s="1179">
        <v>412000</v>
      </c>
      <c r="L13" s="1179">
        <v>412000</v>
      </c>
      <c r="M13" s="1179">
        <v>412000</v>
      </c>
      <c r="N13" s="1179">
        <v>412000</v>
      </c>
      <c r="O13" s="1179">
        <v>412000</v>
      </c>
      <c r="P13" s="1176" t="s">
        <v>1331</v>
      </c>
    </row>
    <row r="14" spans="1:16" s="385" customFormat="1" ht="17.100000000000001" customHeight="1">
      <c r="A14" s="1177"/>
      <c r="B14" s="1178" t="s">
        <v>1332</v>
      </c>
      <c r="C14" s="1179" t="s">
        <v>145</v>
      </c>
      <c r="D14" s="1179">
        <v>90000</v>
      </c>
      <c r="E14" s="1179">
        <v>90000</v>
      </c>
      <c r="F14" s="1179">
        <v>90000</v>
      </c>
      <c r="G14" s="1179">
        <v>90000</v>
      </c>
      <c r="H14" s="1179">
        <v>90000</v>
      </c>
      <c r="I14" s="1179">
        <v>90000</v>
      </c>
      <c r="J14" s="1179">
        <v>90000</v>
      </c>
      <c r="K14" s="1179">
        <v>90000</v>
      </c>
      <c r="L14" s="1179">
        <v>90000</v>
      </c>
      <c r="M14" s="1179">
        <v>90000</v>
      </c>
      <c r="N14" s="1179">
        <v>90000</v>
      </c>
      <c r="O14" s="1179">
        <v>90000</v>
      </c>
      <c r="P14" s="1176" t="s">
        <v>1333</v>
      </c>
    </row>
    <row r="15" spans="1:16" s="385" customFormat="1" ht="17.100000000000001" customHeight="1">
      <c r="A15" s="1177"/>
      <c r="B15" s="1178" t="s">
        <v>1334</v>
      </c>
      <c r="C15" s="1179" t="s">
        <v>145</v>
      </c>
      <c r="D15" s="1179">
        <v>90000</v>
      </c>
      <c r="E15" s="1179">
        <v>90000</v>
      </c>
      <c r="F15" s="1179">
        <v>90000</v>
      </c>
      <c r="G15" s="1179">
        <v>90000</v>
      </c>
      <c r="H15" s="1179">
        <v>90000</v>
      </c>
      <c r="I15" s="1179">
        <v>90000</v>
      </c>
      <c r="J15" s="1179">
        <v>90000</v>
      </c>
      <c r="K15" s="1179">
        <v>90000</v>
      </c>
      <c r="L15" s="1179">
        <v>90000</v>
      </c>
      <c r="M15" s="1179">
        <v>90000</v>
      </c>
      <c r="N15" s="1179">
        <v>90000</v>
      </c>
      <c r="O15" s="1179">
        <v>90000</v>
      </c>
      <c r="P15" s="1176" t="s">
        <v>1335</v>
      </c>
    </row>
    <row r="16" spans="1:16" s="385" customFormat="1" ht="17.100000000000001" customHeight="1">
      <c r="A16" s="1177"/>
      <c r="B16" s="1178" t="s">
        <v>1336</v>
      </c>
      <c r="C16" s="1179" t="s">
        <v>145</v>
      </c>
      <c r="D16" s="1179">
        <v>101200</v>
      </c>
      <c r="E16" s="1179">
        <v>100000</v>
      </c>
      <c r="F16" s="1179">
        <v>100000</v>
      </c>
      <c r="G16" s="1179">
        <v>100000</v>
      </c>
      <c r="H16" s="1179">
        <v>100000</v>
      </c>
      <c r="I16" s="1179">
        <v>100000</v>
      </c>
      <c r="J16" s="1179">
        <v>100000</v>
      </c>
      <c r="K16" s="1179">
        <v>100000</v>
      </c>
      <c r="L16" s="1179">
        <v>100000</v>
      </c>
      <c r="M16" s="1179">
        <v>100000</v>
      </c>
      <c r="N16" s="1179">
        <v>100000</v>
      </c>
      <c r="O16" s="1179">
        <v>100000</v>
      </c>
      <c r="P16" s="1176" t="s">
        <v>1337</v>
      </c>
    </row>
    <row r="17" spans="1:16" s="385" customFormat="1" ht="17.100000000000001" customHeight="1">
      <c r="A17" s="1177"/>
      <c r="B17" s="1178" t="s">
        <v>1338</v>
      </c>
      <c r="C17" s="1179" t="s">
        <v>145</v>
      </c>
      <c r="D17" s="1179">
        <v>50000</v>
      </c>
      <c r="E17" s="1179">
        <v>50000</v>
      </c>
      <c r="F17" s="1179">
        <v>50000</v>
      </c>
      <c r="G17" s="1179">
        <v>50000</v>
      </c>
      <c r="H17" s="1179">
        <v>50000</v>
      </c>
      <c r="I17" s="1179">
        <v>50000</v>
      </c>
      <c r="J17" s="1179">
        <v>50000</v>
      </c>
      <c r="K17" s="1179">
        <v>50000</v>
      </c>
      <c r="L17" s="1179">
        <v>50000</v>
      </c>
      <c r="M17" s="1179">
        <v>50000</v>
      </c>
      <c r="N17" s="1179">
        <v>50000</v>
      </c>
      <c r="O17" s="1179">
        <v>50000</v>
      </c>
      <c r="P17" s="1176" t="s">
        <v>1339</v>
      </c>
    </row>
    <row r="18" spans="1:16" s="385" customFormat="1" ht="17.100000000000001" customHeight="1">
      <c r="A18" s="1183"/>
      <c r="B18" s="1178" t="s">
        <v>1340</v>
      </c>
      <c r="C18" s="1179" t="s">
        <v>145</v>
      </c>
      <c r="D18" s="1179">
        <v>22500</v>
      </c>
      <c r="E18" s="1179">
        <v>22500</v>
      </c>
      <c r="F18" s="1179">
        <v>22500</v>
      </c>
      <c r="G18" s="1179">
        <v>22500</v>
      </c>
      <c r="H18" s="1179">
        <v>22500</v>
      </c>
      <c r="I18" s="1179">
        <v>22500</v>
      </c>
      <c r="J18" s="1179">
        <v>22500</v>
      </c>
      <c r="K18" s="1179">
        <v>22500</v>
      </c>
      <c r="L18" s="1179">
        <v>22500</v>
      </c>
      <c r="M18" s="1179">
        <v>22500</v>
      </c>
      <c r="N18" s="1179">
        <v>22500</v>
      </c>
      <c r="O18" s="1179">
        <v>22500</v>
      </c>
      <c r="P18" s="1176" t="s">
        <v>1341</v>
      </c>
    </row>
    <row r="19" spans="1:16" s="385" customFormat="1" ht="17.100000000000001" customHeight="1">
      <c r="A19" s="1177"/>
      <c r="B19" s="1178" t="s">
        <v>1342</v>
      </c>
      <c r="C19" s="1179" t="s">
        <v>145</v>
      </c>
      <c r="D19" s="1179">
        <v>22100</v>
      </c>
      <c r="E19" s="1179">
        <v>22100</v>
      </c>
      <c r="F19" s="1179">
        <v>22100</v>
      </c>
      <c r="G19" s="1179">
        <v>22100</v>
      </c>
      <c r="H19" s="1179">
        <v>22100</v>
      </c>
      <c r="I19" s="1179">
        <v>22100</v>
      </c>
      <c r="J19" s="1179">
        <v>22100</v>
      </c>
      <c r="K19" s="1179">
        <v>22100</v>
      </c>
      <c r="L19" s="1179">
        <v>22100</v>
      </c>
      <c r="M19" s="1179">
        <v>22100</v>
      </c>
      <c r="N19" s="1179">
        <v>22100</v>
      </c>
      <c r="O19" s="1179">
        <v>22100</v>
      </c>
      <c r="P19" s="1176" t="s">
        <v>1343</v>
      </c>
    </row>
    <row r="20" spans="1:16" s="385" customFormat="1" ht="17.100000000000001" customHeight="1">
      <c r="A20" s="1177"/>
      <c r="B20" s="1184" t="s">
        <v>1344</v>
      </c>
      <c r="C20" s="1185">
        <v>0</v>
      </c>
      <c r="D20" s="1185">
        <v>987800</v>
      </c>
      <c r="E20" s="1185">
        <v>986600</v>
      </c>
      <c r="F20" s="1185">
        <v>986600</v>
      </c>
      <c r="G20" s="1185">
        <v>986600</v>
      </c>
      <c r="H20" s="1185">
        <v>986600</v>
      </c>
      <c r="I20" s="1185">
        <v>986600</v>
      </c>
      <c r="J20" s="1185">
        <v>986600</v>
      </c>
      <c r="K20" s="1185">
        <v>986600</v>
      </c>
      <c r="L20" s="1185">
        <v>986600</v>
      </c>
      <c r="M20" s="1185">
        <v>986600</v>
      </c>
      <c r="N20" s="1185">
        <v>986600</v>
      </c>
      <c r="O20" s="1185">
        <v>986600</v>
      </c>
      <c r="P20" s="1186" t="s">
        <v>281</v>
      </c>
    </row>
    <row r="21" spans="1:16" s="385" customFormat="1" ht="17.100000000000001" customHeight="1">
      <c r="A21" s="1187"/>
      <c r="B21" s="1188" t="s">
        <v>1345</v>
      </c>
      <c r="C21" s="1189">
        <v>135000</v>
      </c>
      <c r="D21" s="1189">
        <v>1514800</v>
      </c>
      <c r="E21" s="1189">
        <v>1513600</v>
      </c>
      <c r="F21" s="1189">
        <v>1515940</v>
      </c>
      <c r="G21" s="1189">
        <v>1515940</v>
      </c>
      <c r="H21" s="1189">
        <v>1515940</v>
      </c>
      <c r="I21" s="1189">
        <v>1578280</v>
      </c>
      <c r="J21" s="1189">
        <v>1578280</v>
      </c>
      <c r="K21" s="1189">
        <v>1581780</v>
      </c>
      <c r="L21" s="1189">
        <v>1581780</v>
      </c>
      <c r="M21" s="1189">
        <v>1581780</v>
      </c>
      <c r="N21" s="1189">
        <v>1581780</v>
      </c>
      <c r="O21" s="1189">
        <v>1581780</v>
      </c>
      <c r="P21" s="1190" t="s">
        <v>283</v>
      </c>
    </row>
    <row r="22" spans="1:16" s="385" customFormat="1" ht="17.100000000000001" customHeight="1">
      <c r="A22" s="1177"/>
      <c r="B22" s="1178" t="s">
        <v>284</v>
      </c>
      <c r="C22" s="1179" t="s">
        <v>145</v>
      </c>
      <c r="D22" s="1179">
        <v>600000</v>
      </c>
      <c r="E22" s="1179">
        <v>600000</v>
      </c>
      <c r="F22" s="1179">
        <v>600000</v>
      </c>
      <c r="G22" s="1179">
        <v>600000</v>
      </c>
      <c r="H22" s="1179">
        <v>600000</v>
      </c>
      <c r="I22" s="1179">
        <v>600000</v>
      </c>
      <c r="J22" s="1179">
        <v>600000</v>
      </c>
      <c r="K22" s="1179">
        <v>600000</v>
      </c>
      <c r="L22" s="1179">
        <v>600000</v>
      </c>
      <c r="M22" s="1179">
        <v>600000</v>
      </c>
      <c r="N22" s="1179">
        <v>600000</v>
      </c>
      <c r="O22" s="1179">
        <v>600000</v>
      </c>
      <c r="P22" s="1176" t="s">
        <v>1346</v>
      </c>
    </row>
    <row r="23" spans="1:16" s="385" customFormat="1" ht="17.100000000000001" customHeight="1">
      <c r="A23" s="1177"/>
      <c r="B23" s="1178" t="s">
        <v>286</v>
      </c>
      <c r="C23" s="1179" t="s">
        <v>145</v>
      </c>
      <c r="D23" s="1179" t="s">
        <v>145</v>
      </c>
      <c r="E23" s="1179" t="s">
        <v>145</v>
      </c>
      <c r="F23" s="1179" t="s">
        <v>145</v>
      </c>
      <c r="G23" s="1179" t="s">
        <v>145</v>
      </c>
      <c r="H23" s="1179" t="s">
        <v>145</v>
      </c>
      <c r="I23" s="1179">
        <v>800000</v>
      </c>
      <c r="J23" s="1179">
        <v>800000</v>
      </c>
      <c r="K23" s="1179">
        <v>800000</v>
      </c>
      <c r="L23" s="1179">
        <v>800000</v>
      </c>
      <c r="M23" s="1179">
        <v>800000</v>
      </c>
      <c r="N23" s="1179">
        <v>800000</v>
      </c>
      <c r="O23" s="1179">
        <v>800000</v>
      </c>
      <c r="P23" s="1176" t="s">
        <v>1347</v>
      </c>
    </row>
    <row r="24" spans="1:16" s="385" customFormat="1" ht="17.100000000000001" customHeight="1">
      <c r="A24" s="1177"/>
      <c r="B24" s="1178" t="s">
        <v>288</v>
      </c>
      <c r="C24" s="1179" t="s">
        <v>145</v>
      </c>
      <c r="D24" s="1179">
        <v>600000</v>
      </c>
      <c r="E24" s="1179">
        <v>600000</v>
      </c>
      <c r="F24" s="1179">
        <v>600000</v>
      </c>
      <c r="G24" s="1179">
        <v>600000</v>
      </c>
      <c r="H24" s="1179">
        <v>600000</v>
      </c>
      <c r="I24" s="1179">
        <v>600000</v>
      </c>
      <c r="J24" s="1179">
        <v>600000</v>
      </c>
      <c r="K24" s="1179">
        <v>600000</v>
      </c>
      <c r="L24" s="1179">
        <v>600000</v>
      </c>
      <c r="M24" s="1179">
        <v>600000</v>
      </c>
      <c r="N24" s="1179">
        <v>600000</v>
      </c>
      <c r="O24" s="1179">
        <v>600000</v>
      </c>
      <c r="P24" s="1176" t="s">
        <v>1348</v>
      </c>
    </row>
    <row r="25" spans="1:16" s="385" customFormat="1" ht="17.100000000000001" customHeight="1">
      <c r="A25" s="1177"/>
      <c r="B25" s="1178" t="s">
        <v>290</v>
      </c>
      <c r="C25" s="1179" t="s">
        <v>145</v>
      </c>
      <c r="D25" s="1179">
        <v>400000</v>
      </c>
      <c r="E25" s="1179">
        <v>400000</v>
      </c>
      <c r="F25" s="1179">
        <v>400000</v>
      </c>
      <c r="G25" s="1179">
        <v>400000</v>
      </c>
      <c r="H25" s="1179">
        <v>400000</v>
      </c>
      <c r="I25" s="1179">
        <v>400000</v>
      </c>
      <c r="J25" s="1179">
        <v>400000</v>
      </c>
      <c r="K25" s="1179">
        <v>400000</v>
      </c>
      <c r="L25" s="1179">
        <v>400000</v>
      </c>
      <c r="M25" s="1179">
        <v>400000</v>
      </c>
      <c r="N25" s="1179">
        <v>400000</v>
      </c>
      <c r="O25" s="1179">
        <v>400000</v>
      </c>
      <c r="P25" s="1176" t="s">
        <v>1349</v>
      </c>
    </row>
    <row r="26" spans="1:16" s="385" customFormat="1" ht="17.100000000000001" customHeight="1">
      <c r="A26" s="1177"/>
      <c r="B26" s="1178" t="s">
        <v>292</v>
      </c>
      <c r="C26" s="1179" t="s">
        <v>145</v>
      </c>
      <c r="D26" s="1179" t="s">
        <v>145</v>
      </c>
      <c r="E26" s="1179">
        <v>1000000</v>
      </c>
      <c r="F26" s="1179">
        <v>1000000</v>
      </c>
      <c r="G26" s="1179">
        <v>1000000</v>
      </c>
      <c r="H26" s="1179">
        <v>1000000</v>
      </c>
      <c r="I26" s="1179">
        <v>1000000</v>
      </c>
      <c r="J26" s="1179">
        <v>1000000</v>
      </c>
      <c r="K26" s="1179">
        <v>1000000</v>
      </c>
      <c r="L26" s="1179">
        <v>1000000</v>
      </c>
      <c r="M26" s="1179">
        <v>1000000</v>
      </c>
      <c r="N26" s="1179">
        <v>1000000</v>
      </c>
      <c r="O26" s="1179">
        <v>1000000</v>
      </c>
      <c r="P26" s="1176" t="s">
        <v>1350</v>
      </c>
    </row>
    <row r="27" spans="1:16" s="385" customFormat="1" ht="17.100000000000001" customHeight="1">
      <c r="A27" s="683"/>
      <c r="B27" s="1191" t="s">
        <v>294</v>
      </c>
      <c r="C27" s="1179" t="s">
        <v>145</v>
      </c>
      <c r="D27" s="225">
        <v>700000</v>
      </c>
      <c r="E27" s="225">
        <v>700000</v>
      </c>
      <c r="F27" s="225">
        <v>700000</v>
      </c>
      <c r="G27" s="225">
        <v>700000</v>
      </c>
      <c r="H27" s="225">
        <v>700000</v>
      </c>
      <c r="I27" s="225">
        <v>700000</v>
      </c>
      <c r="J27" s="225">
        <v>700000</v>
      </c>
      <c r="K27" s="225">
        <v>700000</v>
      </c>
      <c r="L27" s="225">
        <v>700000</v>
      </c>
      <c r="M27" s="225">
        <v>700000</v>
      </c>
      <c r="N27" s="225">
        <v>700000</v>
      </c>
      <c r="O27" s="225">
        <v>700000</v>
      </c>
      <c r="P27" s="1176" t="s">
        <v>1351</v>
      </c>
    </row>
    <row r="28" spans="1:16" s="385" customFormat="1" ht="17.100000000000001" customHeight="1">
      <c r="A28" s="683"/>
      <c r="B28" s="1191" t="s">
        <v>296</v>
      </c>
      <c r="C28" s="1179" t="s">
        <v>145</v>
      </c>
      <c r="D28" s="1192" t="s">
        <v>145</v>
      </c>
      <c r="E28" s="1192">
        <v>600000</v>
      </c>
      <c r="F28" s="1192">
        <v>600000</v>
      </c>
      <c r="G28" s="1192">
        <v>600000</v>
      </c>
      <c r="H28" s="1192">
        <v>600000</v>
      </c>
      <c r="I28" s="1192">
        <v>600000</v>
      </c>
      <c r="J28" s="1193">
        <v>600000</v>
      </c>
      <c r="K28" s="1193">
        <v>600000</v>
      </c>
      <c r="L28" s="1193">
        <v>600000</v>
      </c>
      <c r="M28" s="1193">
        <v>600000</v>
      </c>
      <c r="N28" s="1193">
        <v>600000</v>
      </c>
      <c r="O28" s="1193">
        <v>600000</v>
      </c>
      <c r="P28" s="1176" t="s">
        <v>1352</v>
      </c>
    </row>
    <row r="29" spans="1:16" s="385" customFormat="1" ht="17.100000000000001" customHeight="1">
      <c r="A29" s="1187"/>
      <c r="B29" s="1194" t="s">
        <v>1353</v>
      </c>
      <c r="C29" s="1189">
        <v>0</v>
      </c>
      <c r="D29" s="1189">
        <v>2300000</v>
      </c>
      <c r="E29" s="1189">
        <v>3900000</v>
      </c>
      <c r="F29" s="1189">
        <v>3900000</v>
      </c>
      <c r="G29" s="1189">
        <v>3900000</v>
      </c>
      <c r="H29" s="1189">
        <v>3900000</v>
      </c>
      <c r="I29" s="1189">
        <v>4700000</v>
      </c>
      <c r="J29" s="1189">
        <v>4700000</v>
      </c>
      <c r="K29" s="1189">
        <v>4700000</v>
      </c>
      <c r="L29" s="1189">
        <v>4700000</v>
      </c>
      <c r="M29" s="1189">
        <v>4700000</v>
      </c>
      <c r="N29" s="1189">
        <v>4700000</v>
      </c>
      <c r="O29" s="1189">
        <v>4700000</v>
      </c>
      <c r="P29" s="1190" t="s">
        <v>1354</v>
      </c>
    </row>
    <row r="30" spans="1:16" s="385" customFormat="1" ht="17.100000000000001" customHeight="1">
      <c r="A30" s="1187"/>
      <c r="B30" s="1194" t="s">
        <v>1355</v>
      </c>
      <c r="C30" s="1189">
        <v>0</v>
      </c>
      <c r="D30" s="1189">
        <v>42833</v>
      </c>
      <c r="E30" s="1189">
        <v>51042</v>
      </c>
      <c r="F30" s="1189">
        <v>77537</v>
      </c>
      <c r="G30" s="1189">
        <v>84632</v>
      </c>
      <c r="H30" s="1189">
        <v>100600</v>
      </c>
      <c r="I30" s="1189">
        <v>126109</v>
      </c>
      <c r="J30" s="1189">
        <v>153750</v>
      </c>
      <c r="K30" s="1189">
        <v>158682</v>
      </c>
      <c r="L30" s="1189">
        <v>171156</v>
      </c>
      <c r="M30" s="1189">
        <v>188929</v>
      </c>
      <c r="N30" s="1189">
        <v>203431</v>
      </c>
      <c r="O30" s="1189">
        <v>207676</v>
      </c>
      <c r="P30" s="1190" t="s">
        <v>1356</v>
      </c>
    </row>
    <row r="31" spans="1:16" ht="17.100000000000001" customHeight="1">
      <c r="A31" s="1187"/>
      <c r="B31" s="1188" t="s">
        <v>1357</v>
      </c>
      <c r="C31" s="1189">
        <v>135000</v>
      </c>
      <c r="D31" s="1189">
        <v>3857633</v>
      </c>
      <c r="E31" s="1189">
        <v>5464642</v>
      </c>
      <c r="F31" s="1189">
        <v>5493477</v>
      </c>
      <c r="G31" s="1189">
        <v>5500572</v>
      </c>
      <c r="H31" s="1189">
        <v>5516540</v>
      </c>
      <c r="I31" s="1189">
        <v>6404389</v>
      </c>
      <c r="J31" s="1189">
        <v>6432030</v>
      </c>
      <c r="K31" s="1189">
        <v>6440462</v>
      </c>
      <c r="L31" s="1189">
        <v>6452936</v>
      </c>
      <c r="M31" s="1189">
        <v>6470709</v>
      </c>
      <c r="N31" s="1189">
        <v>6485211</v>
      </c>
      <c r="O31" s="1189">
        <v>6489456</v>
      </c>
      <c r="P31" s="1190" t="s">
        <v>283</v>
      </c>
    </row>
    <row r="32" spans="1:16" ht="17.100000000000001" customHeight="1">
      <c r="A32" s="1177"/>
      <c r="B32" s="1178" t="s">
        <v>1358</v>
      </c>
      <c r="C32" s="1179">
        <v>0</v>
      </c>
      <c r="D32" s="1179">
        <v>325000</v>
      </c>
      <c r="E32" s="1179">
        <v>325000</v>
      </c>
      <c r="F32" s="1179">
        <v>325000</v>
      </c>
      <c r="G32" s="1179">
        <v>325000</v>
      </c>
      <c r="H32" s="1179">
        <v>325000</v>
      </c>
      <c r="I32" s="1179">
        <v>325000</v>
      </c>
      <c r="J32" s="1179">
        <v>325000</v>
      </c>
      <c r="K32" s="1179">
        <v>325000</v>
      </c>
      <c r="L32" s="1179">
        <v>325000</v>
      </c>
      <c r="M32" s="1179">
        <v>325000</v>
      </c>
      <c r="N32" s="1179">
        <v>325000</v>
      </c>
      <c r="O32" s="1179">
        <v>200000</v>
      </c>
      <c r="P32" s="1176" t="s">
        <v>1359</v>
      </c>
    </row>
    <row r="33" spans="1:16" ht="17.100000000000001" customHeight="1">
      <c r="A33" s="1177"/>
      <c r="B33" s="1178" t="s">
        <v>1360</v>
      </c>
      <c r="C33" s="1179">
        <v>0</v>
      </c>
      <c r="D33" s="1179">
        <v>400000</v>
      </c>
      <c r="E33" s="1179">
        <v>400000</v>
      </c>
      <c r="F33" s="1179">
        <v>400000</v>
      </c>
      <c r="G33" s="1179">
        <v>400000</v>
      </c>
      <c r="H33" s="1179">
        <v>400000</v>
      </c>
      <c r="I33" s="1179">
        <v>400000</v>
      </c>
      <c r="J33" s="1179">
        <v>400000</v>
      </c>
      <c r="K33" s="1179">
        <v>400000</v>
      </c>
      <c r="L33" s="1179">
        <v>400000</v>
      </c>
      <c r="M33" s="1179">
        <v>400000</v>
      </c>
      <c r="N33" s="1179">
        <v>400000</v>
      </c>
      <c r="O33" s="1179">
        <v>400000</v>
      </c>
      <c r="P33" s="1176" t="s">
        <v>379</v>
      </c>
    </row>
    <row r="34" spans="1:16" ht="17.100000000000001" customHeight="1">
      <c r="A34" s="1177"/>
      <c r="B34" s="1178" t="s">
        <v>1361</v>
      </c>
      <c r="C34" s="1179">
        <v>0</v>
      </c>
      <c r="D34" s="1179">
        <v>400000</v>
      </c>
      <c r="E34" s="1179">
        <v>400000</v>
      </c>
      <c r="F34" s="1179">
        <v>400000</v>
      </c>
      <c r="G34" s="1179">
        <v>400000</v>
      </c>
      <c r="H34" s="1179">
        <v>400000</v>
      </c>
      <c r="I34" s="1179">
        <v>400000</v>
      </c>
      <c r="J34" s="1179">
        <v>400000</v>
      </c>
      <c r="K34" s="1179">
        <v>400000</v>
      </c>
      <c r="L34" s="1179">
        <v>400000</v>
      </c>
      <c r="M34" s="1179">
        <v>400000</v>
      </c>
      <c r="N34" s="1179">
        <v>400000</v>
      </c>
      <c r="O34" s="1179">
        <v>0</v>
      </c>
      <c r="P34" s="1176" t="s">
        <v>1362</v>
      </c>
    </row>
    <row r="35" spans="1:16" ht="17.100000000000001" customHeight="1">
      <c r="A35" s="1177"/>
      <c r="B35" s="1178" t="s">
        <v>1363</v>
      </c>
      <c r="C35" s="1179">
        <v>25000</v>
      </c>
      <c r="D35" s="1179" t="s">
        <v>145</v>
      </c>
      <c r="E35" s="1179" t="s">
        <v>145</v>
      </c>
      <c r="F35" s="1179" t="s">
        <v>145</v>
      </c>
      <c r="G35" s="1179" t="s">
        <v>145</v>
      </c>
      <c r="H35" s="1179" t="s">
        <v>145</v>
      </c>
      <c r="I35" s="1179" t="s">
        <v>145</v>
      </c>
      <c r="J35" s="1179" t="s">
        <v>145</v>
      </c>
      <c r="K35" s="1179" t="s">
        <v>145</v>
      </c>
      <c r="L35" s="1179" t="s">
        <v>145</v>
      </c>
      <c r="M35" s="1179" t="s">
        <v>145</v>
      </c>
      <c r="N35" s="1179" t="s">
        <v>145</v>
      </c>
      <c r="O35" s="1179" t="s">
        <v>145</v>
      </c>
      <c r="P35" s="1176" t="s">
        <v>1364</v>
      </c>
    </row>
    <row r="36" spans="1:16" ht="17.100000000000001" customHeight="1">
      <c r="A36" s="1177"/>
      <c r="B36" s="1180" t="s">
        <v>1365</v>
      </c>
      <c r="C36" s="1181">
        <v>25000</v>
      </c>
      <c r="D36" s="1181">
        <v>1125000</v>
      </c>
      <c r="E36" s="1181">
        <v>1125000</v>
      </c>
      <c r="F36" s="1181">
        <v>1125000</v>
      </c>
      <c r="G36" s="1181">
        <v>1125000</v>
      </c>
      <c r="H36" s="1181">
        <v>1125000</v>
      </c>
      <c r="I36" s="1181">
        <v>1125000</v>
      </c>
      <c r="J36" s="1181">
        <v>1125000</v>
      </c>
      <c r="K36" s="1181">
        <v>1125000</v>
      </c>
      <c r="L36" s="1181">
        <v>1125000</v>
      </c>
      <c r="M36" s="1181">
        <v>1125000</v>
      </c>
      <c r="N36" s="1181">
        <v>1125000</v>
      </c>
      <c r="O36" s="1181">
        <v>600000</v>
      </c>
      <c r="P36" s="1182" t="s">
        <v>1115</v>
      </c>
    </row>
    <row r="37" spans="1:16" ht="17.100000000000001" customHeight="1">
      <c r="A37" s="1195"/>
      <c r="B37" s="1196" t="s">
        <v>1366</v>
      </c>
      <c r="C37" s="1197">
        <v>0</v>
      </c>
      <c r="D37" s="1197">
        <v>2500000</v>
      </c>
      <c r="E37" s="1197">
        <v>4000000</v>
      </c>
      <c r="F37" s="1197">
        <v>4000000</v>
      </c>
      <c r="G37" s="1197">
        <v>4000000</v>
      </c>
      <c r="H37" s="1197">
        <v>4000000</v>
      </c>
      <c r="I37" s="1197">
        <v>4000000</v>
      </c>
      <c r="J37" s="1197">
        <v>4000000</v>
      </c>
      <c r="K37" s="1197">
        <v>4000000</v>
      </c>
      <c r="L37" s="1197">
        <v>4000000</v>
      </c>
      <c r="M37" s="1197">
        <v>4000000</v>
      </c>
      <c r="N37" s="1197">
        <v>5860200</v>
      </c>
      <c r="O37" s="1197">
        <v>6040000</v>
      </c>
      <c r="P37" s="1198" t="s">
        <v>1367</v>
      </c>
    </row>
    <row r="38" spans="1:16" ht="6.75" customHeight="1">
      <c r="A38" s="1199"/>
      <c r="B38" s="1174"/>
      <c r="C38" s="1200"/>
      <c r="D38" s="1200"/>
      <c r="E38" s="1200"/>
      <c r="F38" s="1200"/>
      <c r="G38" s="1200"/>
      <c r="H38" s="1200"/>
      <c r="I38" s="1200"/>
      <c r="J38" s="1200"/>
      <c r="K38" s="1200"/>
      <c r="L38" s="1200"/>
      <c r="M38" s="1200"/>
      <c r="N38" s="1200"/>
      <c r="O38" s="1200"/>
      <c r="P38" s="580"/>
    </row>
    <row r="39" spans="1:16" ht="18" customHeight="1">
      <c r="A39" s="2325">
        <v>70</v>
      </c>
      <c r="B39" s="2325"/>
      <c r="C39" s="459"/>
      <c r="D39" s="459"/>
      <c r="E39" s="459"/>
      <c r="F39" s="457"/>
      <c r="G39" s="1201"/>
      <c r="H39" s="1201"/>
      <c r="I39" s="459"/>
      <c r="J39" s="1201"/>
      <c r="K39" s="459"/>
      <c r="L39" s="121"/>
      <c r="M39" s="1202"/>
      <c r="N39" s="1029"/>
      <c r="O39" s="1029"/>
      <c r="P39" s="663">
        <v>71</v>
      </c>
    </row>
    <row r="40" spans="1:16" s="1207" customFormat="1" ht="31.5" customHeight="1">
      <c r="A40" s="1203" t="s">
        <v>1368</v>
      </c>
      <c r="B40" s="1204"/>
      <c r="C40" s="1205"/>
      <c r="D40" s="1205"/>
      <c r="E40" s="1205"/>
      <c r="F40" s="1205"/>
      <c r="G40" s="1205"/>
      <c r="H40" s="1205"/>
      <c r="I40" s="1205"/>
      <c r="J40" s="1205"/>
      <c r="K40" s="1205"/>
      <c r="L40" s="1205"/>
      <c r="M40" s="1205"/>
      <c r="N40" s="1205"/>
      <c r="O40" s="1205"/>
      <c r="P40" s="1206"/>
    </row>
    <row r="41" spans="1:16" s="1207" customFormat="1" ht="30" customHeight="1">
      <c r="A41" s="2431" t="s">
        <v>1369</v>
      </c>
      <c r="B41" s="2431"/>
      <c r="C41" s="2431"/>
      <c r="D41" s="2431"/>
      <c r="E41" s="2431"/>
      <c r="F41" s="2431"/>
      <c r="G41" s="2431"/>
      <c r="H41" s="1208"/>
      <c r="I41" s="1208"/>
      <c r="J41" s="1208"/>
      <c r="K41" s="1208"/>
      <c r="L41" s="1208"/>
      <c r="M41" s="1208"/>
      <c r="N41" s="1208"/>
      <c r="O41" s="1208"/>
      <c r="P41" s="1209" t="s">
        <v>1315</v>
      </c>
    </row>
    <row r="42" spans="1:16" s="1207" customFormat="1" ht="35.25" customHeight="1">
      <c r="A42" s="2432" t="s">
        <v>1316</v>
      </c>
      <c r="B42" s="2433"/>
      <c r="C42" s="1210" t="s">
        <v>1317</v>
      </c>
      <c r="D42" s="1210">
        <v>2005</v>
      </c>
      <c r="E42" s="1210">
        <v>2007</v>
      </c>
      <c r="F42" s="1210">
        <v>2008</v>
      </c>
      <c r="G42" s="1210">
        <v>2009</v>
      </c>
      <c r="H42" s="1210">
        <v>2010</v>
      </c>
      <c r="I42" s="1210">
        <v>2011</v>
      </c>
      <c r="J42" s="1210">
        <v>2012</v>
      </c>
      <c r="K42" s="1210">
        <v>2013</v>
      </c>
      <c r="L42" s="1210">
        <v>2014</v>
      </c>
      <c r="M42" s="1210">
        <v>2015</v>
      </c>
      <c r="N42" s="1210">
        <v>2016</v>
      </c>
      <c r="O42" s="1210">
        <v>2017</v>
      </c>
      <c r="P42" s="1211" t="s">
        <v>1318</v>
      </c>
    </row>
    <row r="43" spans="1:16" ht="17.45" customHeight="1">
      <c r="A43" s="1173"/>
      <c r="B43" s="1174" t="s">
        <v>1370</v>
      </c>
      <c r="C43" s="1175">
        <v>0</v>
      </c>
      <c r="D43" s="1175">
        <v>3000000</v>
      </c>
      <c r="E43" s="1175">
        <v>3000000</v>
      </c>
      <c r="F43" s="1175">
        <v>4000000</v>
      </c>
      <c r="G43" s="1175">
        <v>4000000</v>
      </c>
      <c r="H43" s="1175">
        <v>4000000</v>
      </c>
      <c r="I43" s="1175">
        <v>4000000</v>
      </c>
      <c r="J43" s="1175">
        <v>4000000</v>
      </c>
      <c r="K43" s="1175">
        <v>4000000</v>
      </c>
      <c r="L43" s="1175">
        <v>4000000</v>
      </c>
      <c r="M43" s="1175">
        <v>4000000</v>
      </c>
      <c r="N43" s="1175">
        <v>4000000</v>
      </c>
      <c r="O43" s="1175">
        <v>4000000</v>
      </c>
      <c r="P43" s="1212" t="s">
        <v>1371</v>
      </c>
    </row>
    <row r="44" spans="1:16" ht="17.45" customHeight="1">
      <c r="A44" s="1177"/>
      <c r="B44" s="1178" t="s">
        <v>1372</v>
      </c>
      <c r="C44" s="1179">
        <v>0</v>
      </c>
      <c r="D44" s="1179" t="s">
        <v>145</v>
      </c>
      <c r="E44" s="1179">
        <v>0</v>
      </c>
      <c r="F44" s="1179">
        <v>0</v>
      </c>
      <c r="G44" s="1179">
        <v>0</v>
      </c>
      <c r="H44" s="1179">
        <v>0</v>
      </c>
      <c r="I44" s="1179">
        <v>0</v>
      </c>
      <c r="J44" s="1179">
        <v>0</v>
      </c>
      <c r="K44" s="1179">
        <v>0</v>
      </c>
      <c r="L44" s="1179">
        <v>0</v>
      </c>
      <c r="M44" s="1179">
        <v>0</v>
      </c>
      <c r="N44" s="1179">
        <v>1022000</v>
      </c>
      <c r="O44" s="1179">
        <v>2044000</v>
      </c>
      <c r="P44" s="1176" t="s">
        <v>1373</v>
      </c>
    </row>
    <row r="45" spans="1:16" ht="17.45" customHeight="1">
      <c r="A45" s="1177"/>
      <c r="B45" s="1178" t="s">
        <v>1374</v>
      </c>
      <c r="C45" s="1179">
        <v>0</v>
      </c>
      <c r="D45" s="1179">
        <v>3240000</v>
      </c>
      <c r="E45" s="1179">
        <v>3240000</v>
      </c>
      <c r="F45" s="1179">
        <v>3240000</v>
      </c>
      <c r="G45" s="1179">
        <v>3240000</v>
      </c>
      <c r="H45" s="1179">
        <v>3240000</v>
      </c>
      <c r="I45" s="1179">
        <v>3240000</v>
      </c>
      <c r="J45" s="1179">
        <v>3240000</v>
      </c>
      <c r="K45" s="1179">
        <v>3240000</v>
      </c>
      <c r="L45" s="1179">
        <v>3240000</v>
      </c>
      <c r="M45" s="1179">
        <v>3240000</v>
      </c>
      <c r="N45" s="1179">
        <v>3240000</v>
      </c>
      <c r="O45" s="1179">
        <v>3240000</v>
      </c>
      <c r="P45" s="1176" t="s">
        <v>1375</v>
      </c>
    </row>
    <row r="46" spans="1:16" ht="17.45" customHeight="1">
      <c r="A46" s="1177"/>
      <c r="B46" s="1178" t="s">
        <v>1376</v>
      </c>
      <c r="C46" s="1179">
        <v>0</v>
      </c>
      <c r="D46" s="1179">
        <v>0</v>
      </c>
      <c r="E46" s="1179">
        <v>0</v>
      </c>
      <c r="F46" s="1179">
        <v>0</v>
      </c>
      <c r="G46" s="1179">
        <v>0</v>
      </c>
      <c r="H46" s="1179">
        <v>0</v>
      </c>
      <c r="I46" s="1179">
        <v>0</v>
      </c>
      <c r="J46" s="1179">
        <v>0</v>
      </c>
      <c r="K46" s="1179">
        <v>0</v>
      </c>
      <c r="L46" s="1179">
        <v>0</v>
      </c>
      <c r="M46" s="1179">
        <v>0</v>
      </c>
      <c r="N46" s="1179">
        <v>0</v>
      </c>
      <c r="O46" s="1179">
        <v>1851978</v>
      </c>
      <c r="P46" s="1176" t="s">
        <v>1377</v>
      </c>
    </row>
    <row r="47" spans="1:16" s="385" customFormat="1" ht="17.45" customHeight="1">
      <c r="A47" s="1177"/>
      <c r="B47" s="1178" t="s">
        <v>1378</v>
      </c>
      <c r="C47" s="1179">
        <v>0</v>
      </c>
      <c r="D47" s="1179">
        <v>528600</v>
      </c>
      <c r="E47" s="1179">
        <v>528600</v>
      </c>
      <c r="F47" s="1179">
        <v>528600</v>
      </c>
      <c r="G47" s="1179">
        <v>528600</v>
      </c>
      <c r="H47" s="1179">
        <v>528600</v>
      </c>
      <c r="I47" s="1179">
        <v>528600</v>
      </c>
      <c r="J47" s="1179">
        <v>328600</v>
      </c>
      <c r="K47" s="1179">
        <v>328600</v>
      </c>
      <c r="L47" s="1179">
        <v>328600</v>
      </c>
      <c r="M47" s="1179">
        <v>328600</v>
      </c>
      <c r="N47" s="1179">
        <v>668600</v>
      </c>
      <c r="O47" s="1179">
        <v>668600</v>
      </c>
      <c r="P47" s="1176" t="s">
        <v>1379</v>
      </c>
    </row>
    <row r="48" spans="1:16" ht="17.45" customHeight="1">
      <c r="A48" s="1177"/>
      <c r="B48" s="1178" t="s">
        <v>1380</v>
      </c>
      <c r="C48" s="1179">
        <v>0</v>
      </c>
      <c r="D48" s="1179">
        <v>1600000</v>
      </c>
      <c r="E48" s="1179">
        <v>1600000</v>
      </c>
      <c r="F48" s="1179">
        <v>3340000</v>
      </c>
      <c r="G48" s="1179">
        <v>3340000</v>
      </c>
      <c r="H48" s="1179">
        <v>3340000</v>
      </c>
      <c r="I48" s="1179">
        <v>3340000</v>
      </c>
      <c r="J48" s="1179">
        <v>3340000</v>
      </c>
      <c r="K48" s="1179">
        <v>3340000</v>
      </c>
      <c r="L48" s="1179">
        <v>5080000</v>
      </c>
      <c r="M48" s="1179">
        <v>5080000</v>
      </c>
      <c r="N48" s="1179">
        <v>5080000</v>
      </c>
      <c r="O48" s="1179">
        <v>5080000</v>
      </c>
      <c r="P48" s="1176" t="s">
        <v>1381</v>
      </c>
    </row>
    <row r="49" spans="1:16" ht="17.45" customHeight="1">
      <c r="A49" s="1177"/>
      <c r="B49" s="1178" t="s">
        <v>1382</v>
      </c>
      <c r="C49" s="1179">
        <v>0</v>
      </c>
      <c r="D49" s="1179">
        <v>3000000</v>
      </c>
      <c r="E49" s="1179">
        <v>4000000</v>
      </c>
      <c r="F49" s="1179">
        <v>4000000</v>
      </c>
      <c r="G49" s="1179">
        <v>4000000</v>
      </c>
      <c r="H49" s="1179">
        <v>4000000</v>
      </c>
      <c r="I49" s="1179">
        <v>4000000</v>
      </c>
      <c r="J49" s="1179">
        <v>4000000</v>
      </c>
      <c r="K49" s="1179">
        <v>4000000</v>
      </c>
      <c r="L49" s="1179">
        <v>4000000</v>
      </c>
      <c r="M49" s="1179">
        <v>4000000</v>
      </c>
      <c r="N49" s="1179">
        <v>5050000</v>
      </c>
      <c r="O49" s="1179">
        <v>6100000</v>
      </c>
      <c r="P49" s="1176" t="s">
        <v>1383</v>
      </c>
    </row>
    <row r="50" spans="1:16" ht="17.45" customHeight="1">
      <c r="A50" s="1177"/>
      <c r="B50" s="1178" t="s">
        <v>1384</v>
      </c>
      <c r="C50" s="1179">
        <v>0</v>
      </c>
      <c r="D50" s="1179">
        <v>3000000</v>
      </c>
      <c r="E50" s="1179">
        <v>3000000</v>
      </c>
      <c r="F50" s="1179">
        <v>3500000</v>
      </c>
      <c r="G50" s="1179">
        <v>4000000</v>
      </c>
      <c r="H50" s="1179">
        <v>4000000</v>
      </c>
      <c r="I50" s="1179">
        <v>4000000</v>
      </c>
      <c r="J50" s="1179">
        <v>4000000</v>
      </c>
      <c r="K50" s="1179">
        <v>4000000</v>
      </c>
      <c r="L50" s="1179">
        <v>4000000</v>
      </c>
      <c r="M50" s="1179">
        <v>4000000</v>
      </c>
      <c r="N50" s="1179">
        <v>4000000</v>
      </c>
      <c r="O50" s="1179">
        <v>4000000</v>
      </c>
      <c r="P50" s="1176" t="s">
        <v>1385</v>
      </c>
    </row>
    <row r="51" spans="1:16" ht="17.45" customHeight="1">
      <c r="A51" s="1177"/>
      <c r="B51" s="1178" t="s">
        <v>1386</v>
      </c>
      <c r="C51" s="1179">
        <v>0</v>
      </c>
      <c r="D51" s="1179">
        <v>500000</v>
      </c>
      <c r="E51" s="1179">
        <v>500000</v>
      </c>
      <c r="F51" s="1179">
        <v>500000</v>
      </c>
      <c r="G51" s="1179">
        <v>500000</v>
      </c>
      <c r="H51" s="1179">
        <v>500000</v>
      </c>
      <c r="I51" s="1179">
        <v>500000</v>
      </c>
      <c r="J51" s="1179">
        <v>500000</v>
      </c>
      <c r="K51" s="1179">
        <v>500000</v>
      </c>
      <c r="L51" s="1179">
        <v>500000</v>
      </c>
      <c r="M51" s="1179">
        <v>500000</v>
      </c>
      <c r="N51" s="1179">
        <v>500000</v>
      </c>
      <c r="O51" s="1179">
        <v>500000</v>
      </c>
      <c r="P51" s="1176" t="s">
        <v>1387</v>
      </c>
    </row>
    <row r="52" spans="1:16" ht="17.45" customHeight="1">
      <c r="A52" s="1177"/>
      <c r="B52" s="1180" t="s">
        <v>1388</v>
      </c>
      <c r="C52" s="1181">
        <v>0</v>
      </c>
      <c r="D52" s="1181">
        <v>17368600</v>
      </c>
      <c r="E52" s="1181">
        <v>19868600</v>
      </c>
      <c r="F52" s="1181">
        <v>23108600</v>
      </c>
      <c r="G52" s="1181">
        <v>23608600</v>
      </c>
      <c r="H52" s="1181">
        <v>23608600</v>
      </c>
      <c r="I52" s="1181">
        <v>23608600</v>
      </c>
      <c r="J52" s="1181">
        <v>23408600</v>
      </c>
      <c r="K52" s="1181">
        <v>23408600</v>
      </c>
      <c r="L52" s="1181">
        <v>25148600</v>
      </c>
      <c r="M52" s="1181">
        <v>25148600</v>
      </c>
      <c r="N52" s="1181">
        <v>29420800</v>
      </c>
      <c r="O52" s="1181">
        <v>33524578</v>
      </c>
      <c r="P52" s="1213" t="s">
        <v>1389</v>
      </c>
    </row>
    <row r="53" spans="1:16" ht="17.45" customHeight="1">
      <c r="A53" s="1177"/>
      <c r="B53" s="551" t="s">
        <v>1390</v>
      </c>
      <c r="C53" s="1179">
        <v>0</v>
      </c>
      <c r="D53" s="1179">
        <v>0</v>
      </c>
      <c r="E53" s="1179">
        <v>0</v>
      </c>
      <c r="F53" s="1179">
        <v>0</v>
      </c>
      <c r="G53" s="1179">
        <v>0</v>
      </c>
      <c r="H53" s="1179">
        <v>0</v>
      </c>
      <c r="I53" s="1179">
        <v>0</v>
      </c>
      <c r="J53" s="1179">
        <v>0</v>
      </c>
      <c r="K53" s="1179">
        <v>0</v>
      </c>
      <c r="L53" s="1179">
        <v>0</v>
      </c>
      <c r="M53" s="1179">
        <v>0</v>
      </c>
      <c r="N53" s="1179">
        <v>0</v>
      </c>
      <c r="O53" s="1179">
        <v>1190000</v>
      </c>
      <c r="P53" s="1176" t="s">
        <v>1391</v>
      </c>
    </row>
    <row r="54" spans="1:16" ht="17.45" customHeight="1">
      <c r="A54" s="1177"/>
      <c r="B54" s="1214" t="s">
        <v>1392</v>
      </c>
      <c r="C54" s="1185">
        <v>0</v>
      </c>
      <c r="D54" s="1185">
        <v>0</v>
      </c>
      <c r="E54" s="1185">
        <v>0</v>
      </c>
      <c r="F54" s="1185">
        <v>0</v>
      </c>
      <c r="G54" s="1185">
        <v>0</v>
      </c>
      <c r="H54" s="1185">
        <v>0</v>
      </c>
      <c r="I54" s="1185">
        <v>0</v>
      </c>
      <c r="J54" s="1185">
        <v>0</v>
      </c>
      <c r="K54" s="1185">
        <v>0</v>
      </c>
      <c r="L54" s="1185">
        <v>0</v>
      </c>
      <c r="M54" s="1185">
        <v>0</v>
      </c>
      <c r="N54" s="1185">
        <v>0</v>
      </c>
      <c r="O54" s="1185">
        <v>1190000</v>
      </c>
      <c r="P54" s="1186" t="s">
        <v>1393</v>
      </c>
    </row>
    <row r="55" spans="1:16" ht="17.45" customHeight="1">
      <c r="A55" s="1187"/>
      <c r="B55" s="1188" t="s">
        <v>1394</v>
      </c>
      <c r="C55" s="1189">
        <v>0</v>
      </c>
      <c r="D55" s="1189">
        <v>17368600</v>
      </c>
      <c r="E55" s="1189">
        <v>19868600</v>
      </c>
      <c r="F55" s="1189">
        <v>23108600</v>
      </c>
      <c r="G55" s="1189">
        <v>23608600</v>
      </c>
      <c r="H55" s="1189">
        <v>23608600</v>
      </c>
      <c r="I55" s="1189">
        <v>23608600</v>
      </c>
      <c r="J55" s="1189">
        <v>23408600</v>
      </c>
      <c r="K55" s="1189">
        <v>23408600</v>
      </c>
      <c r="L55" s="1189">
        <v>25148600</v>
      </c>
      <c r="M55" s="1189">
        <v>25148600</v>
      </c>
      <c r="N55" s="1189">
        <v>29420800</v>
      </c>
      <c r="O55" s="1189">
        <v>34714578</v>
      </c>
      <c r="P55" s="1190" t="s">
        <v>1395</v>
      </c>
    </row>
    <row r="56" spans="1:16" ht="17.45" customHeight="1">
      <c r="A56" s="1187"/>
      <c r="B56" s="1188" t="s">
        <v>1396</v>
      </c>
      <c r="C56" s="1189">
        <v>25000</v>
      </c>
      <c r="D56" s="1189">
        <v>18493600</v>
      </c>
      <c r="E56" s="1189">
        <v>20993600</v>
      </c>
      <c r="F56" s="1189">
        <v>24233600</v>
      </c>
      <c r="G56" s="1189">
        <v>24733600</v>
      </c>
      <c r="H56" s="1189">
        <v>24733600</v>
      </c>
      <c r="I56" s="1189">
        <v>24733600</v>
      </c>
      <c r="J56" s="1189">
        <v>24533600</v>
      </c>
      <c r="K56" s="1189">
        <v>24533600</v>
      </c>
      <c r="L56" s="1189">
        <v>26273600</v>
      </c>
      <c r="M56" s="1189">
        <v>26273600</v>
      </c>
      <c r="N56" s="1189">
        <v>30545800</v>
      </c>
      <c r="O56" s="1189">
        <v>35314578</v>
      </c>
      <c r="P56" s="1190" t="s">
        <v>1397</v>
      </c>
    </row>
    <row r="57" spans="1:16" ht="17.45" customHeight="1">
      <c r="A57" s="1177"/>
      <c r="B57" s="1178" t="s">
        <v>1398</v>
      </c>
      <c r="C57" s="1179" t="s">
        <v>145</v>
      </c>
      <c r="D57" s="1179">
        <v>20000</v>
      </c>
      <c r="E57" s="1179">
        <v>200000</v>
      </c>
      <c r="F57" s="1179">
        <v>200000</v>
      </c>
      <c r="G57" s="1179">
        <v>200000</v>
      </c>
      <c r="H57" s="1179">
        <v>200000</v>
      </c>
      <c r="I57" s="1179">
        <v>200000</v>
      </c>
      <c r="J57" s="1179">
        <v>200000</v>
      </c>
      <c r="K57" s="1179">
        <v>200000</v>
      </c>
      <c r="L57" s="1179">
        <v>200000</v>
      </c>
      <c r="M57" s="1179">
        <v>200000</v>
      </c>
      <c r="N57" s="1179">
        <v>200000</v>
      </c>
      <c r="O57" s="1179">
        <v>200000</v>
      </c>
      <c r="P57" s="1176" t="s">
        <v>1399</v>
      </c>
    </row>
    <row r="58" spans="1:16" ht="17.45" customHeight="1">
      <c r="A58" s="1177"/>
      <c r="B58" s="1178" t="s">
        <v>1400</v>
      </c>
      <c r="C58" s="1179" t="s">
        <v>145</v>
      </c>
      <c r="D58" s="1179">
        <v>1800000</v>
      </c>
      <c r="E58" s="1179">
        <v>1800000</v>
      </c>
      <c r="F58" s="1179">
        <v>1800000</v>
      </c>
      <c r="G58" s="1179">
        <v>1800000</v>
      </c>
      <c r="H58" s="1179">
        <v>1800000</v>
      </c>
      <c r="I58" s="1179">
        <v>1800000</v>
      </c>
      <c r="J58" s="1179">
        <v>1800000</v>
      </c>
      <c r="K58" s="1179">
        <v>1800000</v>
      </c>
      <c r="L58" s="1179">
        <v>1200000</v>
      </c>
      <c r="M58" s="1179">
        <v>1200000</v>
      </c>
      <c r="N58" s="1179">
        <v>1200000</v>
      </c>
      <c r="O58" s="1179">
        <v>1200000</v>
      </c>
      <c r="P58" s="1176" t="s">
        <v>1401</v>
      </c>
    </row>
    <row r="59" spans="1:16" ht="17.45" customHeight="1">
      <c r="A59" s="1177"/>
      <c r="B59" s="1178" t="s">
        <v>1402</v>
      </c>
      <c r="C59" s="1179">
        <v>0</v>
      </c>
      <c r="D59" s="1179">
        <v>150000</v>
      </c>
      <c r="E59" s="1179">
        <v>150000</v>
      </c>
      <c r="F59" s="1179">
        <v>150000</v>
      </c>
      <c r="G59" s="1179">
        <v>150000</v>
      </c>
      <c r="H59" s="1179">
        <v>150000</v>
      </c>
      <c r="I59" s="1179">
        <v>150000</v>
      </c>
      <c r="J59" s="1179">
        <v>150000</v>
      </c>
      <c r="K59" s="1179">
        <v>150000</v>
      </c>
      <c r="L59" s="1179">
        <v>150000</v>
      </c>
      <c r="M59" s="1179">
        <v>150000</v>
      </c>
      <c r="N59" s="1179">
        <v>150000</v>
      </c>
      <c r="O59" s="1179">
        <v>150000</v>
      </c>
      <c r="P59" s="1176" t="s">
        <v>1403</v>
      </c>
    </row>
    <row r="60" spans="1:16" ht="17.45" customHeight="1">
      <c r="A60" s="1177"/>
      <c r="B60" s="1178" t="s">
        <v>1404</v>
      </c>
      <c r="C60" s="1179" t="s">
        <v>145</v>
      </c>
      <c r="D60" s="1179">
        <v>1400000</v>
      </c>
      <c r="E60" s="1179">
        <v>1400000</v>
      </c>
      <c r="F60" s="1179">
        <v>1400000</v>
      </c>
      <c r="G60" s="1179">
        <v>1400000</v>
      </c>
      <c r="H60" s="1179">
        <v>1400000</v>
      </c>
      <c r="I60" s="1179">
        <v>1400000</v>
      </c>
      <c r="J60" s="1179">
        <v>1400000</v>
      </c>
      <c r="K60" s="1179">
        <v>1400000</v>
      </c>
      <c r="L60" s="1179">
        <v>1400000</v>
      </c>
      <c r="M60" s="1179">
        <v>1400000</v>
      </c>
      <c r="N60" s="1179">
        <v>1400000</v>
      </c>
      <c r="O60" s="1179">
        <v>1400000</v>
      </c>
      <c r="P60" s="1176" t="s">
        <v>1405</v>
      </c>
    </row>
    <row r="61" spans="1:16" ht="17.45" customHeight="1">
      <c r="A61" s="1177"/>
      <c r="B61" s="1178" t="s">
        <v>1406</v>
      </c>
      <c r="C61" s="1179" t="s">
        <v>145</v>
      </c>
      <c r="D61" s="1179">
        <v>400000</v>
      </c>
      <c r="E61" s="1179">
        <v>400000</v>
      </c>
      <c r="F61" s="1179">
        <v>400000</v>
      </c>
      <c r="G61" s="1179">
        <v>400000</v>
      </c>
      <c r="H61" s="1179">
        <v>400000</v>
      </c>
      <c r="I61" s="1179">
        <v>400000</v>
      </c>
      <c r="J61" s="1179">
        <v>400000</v>
      </c>
      <c r="K61" s="1179">
        <v>400000</v>
      </c>
      <c r="L61" s="1179">
        <v>0</v>
      </c>
      <c r="M61" s="1179">
        <v>0</v>
      </c>
      <c r="N61" s="1179">
        <v>0</v>
      </c>
      <c r="O61" s="1179">
        <v>0</v>
      </c>
      <c r="P61" s="1176" t="s">
        <v>1407</v>
      </c>
    </row>
    <row r="62" spans="1:16" ht="17.45" customHeight="1">
      <c r="A62" s="1177"/>
      <c r="B62" s="1178" t="s">
        <v>1408</v>
      </c>
      <c r="C62" s="1179" t="s">
        <v>145</v>
      </c>
      <c r="D62" s="1179">
        <v>10000</v>
      </c>
      <c r="E62" s="1179">
        <v>10000</v>
      </c>
      <c r="F62" s="1179">
        <v>10000</v>
      </c>
      <c r="G62" s="1179">
        <v>0</v>
      </c>
      <c r="H62" s="1179">
        <v>0</v>
      </c>
      <c r="I62" s="1179">
        <v>0</v>
      </c>
      <c r="J62" s="1179">
        <v>0</v>
      </c>
      <c r="K62" s="1179">
        <v>0</v>
      </c>
      <c r="L62" s="1179">
        <v>0</v>
      </c>
      <c r="M62" s="1179">
        <v>0</v>
      </c>
      <c r="N62" s="1179">
        <v>0</v>
      </c>
      <c r="O62" s="1179">
        <v>0</v>
      </c>
      <c r="P62" s="1176" t="s">
        <v>1409</v>
      </c>
    </row>
    <row r="63" spans="1:16" ht="17.45" customHeight="1">
      <c r="A63" s="1177"/>
      <c r="B63" s="1178" t="s">
        <v>1410</v>
      </c>
      <c r="C63" s="1179">
        <v>50000</v>
      </c>
      <c r="D63" s="1179" t="s">
        <v>145</v>
      </c>
      <c r="E63" s="1179" t="s">
        <v>145</v>
      </c>
      <c r="F63" s="1179" t="s">
        <v>145</v>
      </c>
      <c r="G63" s="1179" t="s">
        <v>145</v>
      </c>
      <c r="H63" s="1179" t="s">
        <v>145</v>
      </c>
      <c r="I63" s="1179" t="s">
        <v>145</v>
      </c>
      <c r="J63" s="1179" t="s">
        <v>145</v>
      </c>
      <c r="K63" s="1179" t="s">
        <v>145</v>
      </c>
      <c r="L63" s="1179" t="s">
        <v>145</v>
      </c>
      <c r="M63" s="1179" t="s">
        <v>145</v>
      </c>
      <c r="N63" s="1179" t="s">
        <v>145</v>
      </c>
      <c r="O63" s="1179" t="s">
        <v>145</v>
      </c>
      <c r="P63" s="1176" t="s">
        <v>1411</v>
      </c>
    </row>
    <row r="64" spans="1:16" ht="17.45" customHeight="1">
      <c r="A64" s="1187"/>
      <c r="B64" s="1188" t="s">
        <v>1412</v>
      </c>
      <c r="C64" s="1189">
        <v>50000</v>
      </c>
      <c r="D64" s="1189">
        <v>3780000</v>
      </c>
      <c r="E64" s="1189">
        <v>3960000</v>
      </c>
      <c r="F64" s="1189">
        <v>3960000</v>
      </c>
      <c r="G64" s="1189">
        <v>3950000</v>
      </c>
      <c r="H64" s="1189">
        <v>3950000</v>
      </c>
      <c r="I64" s="1189">
        <v>3950000</v>
      </c>
      <c r="J64" s="1189">
        <v>3950000</v>
      </c>
      <c r="K64" s="1189">
        <v>3950000</v>
      </c>
      <c r="L64" s="1189">
        <v>2950000</v>
      </c>
      <c r="M64" s="1189">
        <v>2950000</v>
      </c>
      <c r="N64" s="1189">
        <v>2950000</v>
      </c>
      <c r="O64" s="1189">
        <v>2950000</v>
      </c>
      <c r="P64" s="1190" t="s">
        <v>1413</v>
      </c>
    </row>
    <row r="65" spans="1:16" ht="17.45" customHeight="1">
      <c r="A65" s="1177"/>
      <c r="B65" s="1178" t="s">
        <v>1414</v>
      </c>
      <c r="C65" s="1179">
        <v>47500</v>
      </c>
      <c r="D65" s="1179">
        <v>387500</v>
      </c>
      <c r="E65" s="1179">
        <v>387500</v>
      </c>
      <c r="F65" s="1179">
        <v>387500</v>
      </c>
      <c r="G65" s="1179">
        <v>387500</v>
      </c>
      <c r="H65" s="1179">
        <v>387500</v>
      </c>
      <c r="I65" s="1179">
        <v>387500</v>
      </c>
      <c r="J65" s="1179">
        <v>387500</v>
      </c>
      <c r="K65" s="1179">
        <v>387500</v>
      </c>
      <c r="L65" s="1179">
        <v>387500</v>
      </c>
      <c r="M65" s="1179">
        <v>387500</v>
      </c>
      <c r="N65" s="1179">
        <v>250000</v>
      </c>
      <c r="O65" s="1179">
        <v>0</v>
      </c>
      <c r="P65" s="1176" t="s">
        <v>1415</v>
      </c>
    </row>
    <row r="66" spans="1:16" ht="17.45" customHeight="1">
      <c r="A66" s="1177"/>
      <c r="B66" s="1178" t="s">
        <v>1416</v>
      </c>
      <c r="C66" s="1179">
        <v>0</v>
      </c>
      <c r="D66" s="1179">
        <v>1150000</v>
      </c>
      <c r="E66" s="1179">
        <v>1150000</v>
      </c>
      <c r="F66" s="1179">
        <v>1150000</v>
      </c>
      <c r="G66" s="1179">
        <v>500000</v>
      </c>
      <c r="H66" s="1179">
        <v>500000</v>
      </c>
      <c r="I66" s="1179">
        <v>500000</v>
      </c>
      <c r="J66" s="1179">
        <v>500000</v>
      </c>
      <c r="K66" s="1179">
        <v>500000</v>
      </c>
      <c r="L66" s="1179">
        <v>0</v>
      </c>
      <c r="M66" s="1179">
        <v>0</v>
      </c>
      <c r="N66" s="1179">
        <v>0</v>
      </c>
      <c r="O66" s="1179">
        <v>0</v>
      </c>
      <c r="P66" s="1176" t="s">
        <v>1417</v>
      </c>
    </row>
    <row r="67" spans="1:16" ht="17.45" customHeight="1">
      <c r="A67" s="1187"/>
      <c r="B67" s="1188" t="s">
        <v>1158</v>
      </c>
      <c r="C67" s="1189">
        <v>47500</v>
      </c>
      <c r="D67" s="1189">
        <v>1537500</v>
      </c>
      <c r="E67" s="1189">
        <v>1537500</v>
      </c>
      <c r="F67" s="1189">
        <v>1537500</v>
      </c>
      <c r="G67" s="1189">
        <v>887500</v>
      </c>
      <c r="H67" s="1189">
        <v>887500</v>
      </c>
      <c r="I67" s="1189">
        <v>887500</v>
      </c>
      <c r="J67" s="1189">
        <v>887500</v>
      </c>
      <c r="K67" s="1189">
        <v>887500</v>
      </c>
      <c r="L67" s="1189">
        <v>387500</v>
      </c>
      <c r="M67" s="1189">
        <v>387500</v>
      </c>
      <c r="N67" s="1189">
        <v>250000</v>
      </c>
      <c r="O67" s="1189">
        <v>0</v>
      </c>
      <c r="P67" s="1190" t="s">
        <v>1418</v>
      </c>
    </row>
    <row r="68" spans="1:16" ht="17.45" customHeight="1">
      <c r="A68" s="1187"/>
      <c r="B68" s="1194" t="s">
        <v>1160</v>
      </c>
      <c r="C68" s="1189">
        <v>122500</v>
      </c>
      <c r="D68" s="1189">
        <v>23811100</v>
      </c>
      <c r="E68" s="1189">
        <v>26491100</v>
      </c>
      <c r="F68" s="1189">
        <v>29731100</v>
      </c>
      <c r="G68" s="1189">
        <v>29571100</v>
      </c>
      <c r="H68" s="1189">
        <v>29571100</v>
      </c>
      <c r="I68" s="1189">
        <v>29571100</v>
      </c>
      <c r="J68" s="1189">
        <v>29371100</v>
      </c>
      <c r="K68" s="1189">
        <v>29371100</v>
      </c>
      <c r="L68" s="1189">
        <v>29611100</v>
      </c>
      <c r="M68" s="1189">
        <v>29611100</v>
      </c>
      <c r="N68" s="1189">
        <v>33745800</v>
      </c>
      <c r="O68" s="1189">
        <v>38264578</v>
      </c>
      <c r="P68" s="1190" t="s">
        <v>1419</v>
      </c>
    </row>
    <row r="69" spans="1:16" ht="17.45" customHeight="1">
      <c r="A69" s="1177"/>
      <c r="B69" s="1178" t="s">
        <v>598</v>
      </c>
      <c r="C69" s="1179">
        <v>0</v>
      </c>
      <c r="D69" s="1179" t="s">
        <v>145</v>
      </c>
      <c r="E69" s="1179">
        <v>0</v>
      </c>
      <c r="F69" s="1179">
        <v>0</v>
      </c>
      <c r="G69" s="1179">
        <v>0</v>
      </c>
      <c r="H69" s="1179">
        <v>718400</v>
      </c>
      <c r="I69" s="1179">
        <v>718400</v>
      </c>
      <c r="J69" s="1179">
        <v>718400</v>
      </c>
      <c r="K69" s="1179">
        <v>718400</v>
      </c>
      <c r="L69" s="1179">
        <v>718400</v>
      </c>
      <c r="M69" s="1179">
        <v>718400</v>
      </c>
      <c r="N69" s="1179">
        <v>718400</v>
      </c>
      <c r="O69" s="1179">
        <v>718400</v>
      </c>
      <c r="P69" s="1176" t="s">
        <v>1420</v>
      </c>
    </row>
    <row r="70" spans="1:16" ht="17.45" customHeight="1">
      <c r="A70" s="1177"/>
      <c r="B70" s="1178" t="s">
        <v>600</v>
      </c>
      <c r="C70" s="1179">
        <v>0</v>
      </c>
      <c r="D70" s="1179">
        <v>1800000</v>
      </c>
      <c r="E70" s="1179">
        <v>1800000</v>
      </c>
      <c r="F70" s="1179">
        <v>1800000</v>
      </c>
      <c r="G70" s="1179">
        <v>1800000</v>
      </c>
      <c r="H70" s="1179">
        <v>1800000</v>
      </c>
      <c r="I70" s="1179">
        <v>1350000</v>
      </c>
      <c r="J70" s="1179">
        <v>1350000</v>
      </c>
      <c r="K70" s="1179">
        <v>1350000</v>
      </c>
      <c r="L70" s="1179">
        <v>1350000</v>
      </c>
      <c r="M70" s="1179">
        <v>1350000</v>
      </c>
      <c r="N70" s="1179">
        <v>1350000</v>
      </c>
      <c r="O70" s="1179">
        <v>1350000</v>
      </c>
      <c r="P70" s="1176" t="s">
        <v>1421</v>
      </c>
    </row>
    <row r="71" spans="1:16" ht="17.45" customHeight="1">
      <c r="A71" s="1177"/>
      <c r="B71" s="1178" t="s">
        <v>602</v>
      </c>
      <c r="C71" s="1179">
        <v>0</v>
      </c>
      <c r="D71" s="1179">
        <v>1800000</v>
      </c>
      <c r="E71" s="1179">
        <v>1800000</v>
      </c>
      <c r="F71" s="1179">
        <v>1800000</v>
      </c>
      <c r="G71" s="1179">
        <v>1800000</v>
      </c>
      <c r="H71" s="1179">
        <v>1800000</v>
      </c>
      <c r="I71" s="1179">
        <v>1800000</v>
      </c>
      <c r="J71" s="1179">
        <v>1800000</v>
      </c>
      <c r="K71" s="1179">
        <v>1800000</v>
      </c>
      <c r="L71" s="1179">
        <v>1800000</v>
      </c>
      <c r="M71" s="1179">
        <v>1800000</v>
      </c>
      <c r="N71" s="1179">
        <v>1800000</v>
      </c>
      <c r="O71" s="1179">
        <v>1800000</v>
      </c>
      <c r="P71" s="1176" t="s">
        <v>1422</v>
      </c>
    </row>
    <row r="72" spans="1:16" ht="17.45" customHeight="1">
      <c r="A72" s="1177"/>
      <c r="B72" s="1178" t="s">
        <v>604</v>
      </c>
      <c r="C72" s="1179">
        <v>0</v>
      </c>
      <c r="D72" s="1179">
        <v>900000</v>
      </c>
      <c r="E72" s="1179">
        <v>900000</v>
      </c>
      <c r="F72" s="1179">
        <v>900000</v>
      </c>
      <c r="G72" s="1179">
        <v>922064</v>
      </c>
      <c r="H72" s="1179">
        <v>922064</v>
      </c>
      <c r="I72" s="1179">
        <v>922064</v>
      </c>
      <c r="J72" s="1179">
        <v>922064</v>
      </c>
      <c r="K72" s="1179">
        <v>922064</v>
      </c>
      <c r="L72" s="1179">
        <v>922064</v>
      </c>
      <c r="M72" s="1179">
        <v>922064</v>
      </c>
      <c r="N72" s="1179">
        <v>922064</v>
      </c>
      <c r="O72" s="1179">
        <v>922064</v>
      </c>
      <c r="P72" s="1176" t="s">
        <v>1423</v>
      </c>
    </row>
    <row r="73" spans="1:16" ht="17.45" customHeight="1">
      <c r="A73" s="1177"/>
      <c r="B73" s="1178" t="s">
        <v>606</v>
      </c>
      <c r="C73" s="1179">
        <v>0</v>
      </c>
      <c r="D73" s="1179">
        <v>1800000</v>
      </c>
      <c r="E73" s="1179">
        <v>1800000</v>
      </c>
      <c r="F73" s="1179">
        <v>1800000</v>
      </c>
      <c r="G73" s="1179">
        <v>1800000</v>
      </c>
      <c r="H73" s="1179">
        <v>1800000</v>
      </c>
      <c r="I73" s="1179">
        <v>1800000</v>
      </c>
      <c r="J73" s="1179">
        <v>1800000</v>
      </c>
      <c r="K73" s="1179">
        <v>1800000</v>
      </c>
      <c r="L73" s="1179">
        <v>1800000</v>
      </c>
      <c r="M73" s="1179">
        <v>1800000</v>
      </c>
      <c r="N73" s="1179">
        <v>1800000</v>
      </c>
      <c r="O73" s="1179">
        <v>1800000</v>
      </c>
      <c r="P73" s="1176" t="s">
        <v>1424</v>
      </c>
    </row>
    <row r="74" spans="1:16" ht="17.45" customHeight="1">
      <c r="A74" s="1177"/>
      <c r="B74" s="1178" t="s">
        <v>608</v>
      </c>
      <c r="C74" s="1179">
        <v>0</v>
      </c>
      <c r="D74" s="1179">
        <v>1800000</v>
      </c>
      <c r="E74" s="1179">
        <v>1800000</v>
      </c>
      <c r="F74" s="1179">
        <v>1800000</v>
      </c>
      <c r="G74" s="1179">
        <v>1800000</v>
      </c>
      <c r="H74" s="1179">
        <v>1800000</v>
      </c>
      <c r="I74" s="1179">
        <v>1800000</v>
      </c>
      <c r="J74" s="1179">
        <v>1800000</v>
      </c>
      <c r="K74" s="1179">
        <v>1800000</v>
      </c>
      <c r="L74" s="1179">
        <v>1800000</v>
      </c>
      <c r="M74" s="1179">
        <v>1800000</v>
      </c>
      <c r="N74" s="1179">
        <v>1800000</v>
      </c>
      <c r="O74" s="1179">
        <v>1800000</v>
      </c>
      <c r="P74" s="1176" t="s">
        <v>1425</v>
      </c>
    </row>
    <row r="75" spans="1:16" ht="17.45" customHeight="1">
      <c r="A75" s="1195"/>
      <c r="B75" s="1196" t="s">
        <v>610</v>
      </c>
      <c r="C75" s="1197">
        <v>0</v>
      </c>
      <c r="D75" s="1197">
        <v>0</v>
      </c>
      <c r="E75" s="1197">
        <v>0</v>
      </c>
      <c r="F75" s="1197">
        <v>0</v>
      </c>
      <c r="G75" s="1197">
        <v>0</v>
      </c>
      <c r="H75" s="1197">
        <v>0</v>
      </c>
      <c r="I75" s="1197">
        <v>0</v>
      </c>
      <c r="J75" s="1197">
        <v>0</v>
      </c>
      <c r="K75" s="1197">
        <v>0</v>
      </c>
      <c r="L75" s="1197">
        <v>417000</v>
      </c>
      <c r="M75" s="1197">
        <v>361600</v>
      </c>
      <c r="N75" s="1197">
        <v>361600</v>
      </c>
      <c r="O75" s="1197">
        <v>361600</v>
      </c>
      <c r="P75" s="1198" t="s">
        <v>1426</v>
      </c>
    </row>
    <row r="76" spans="1:16" ht="12" customHeight="1">
      <c r="A76" s="1215"/>
      <c r="B76" s="1178"/>
      <c r="C76" s="1029"/>
      <c r="D76" s="1029"/>
      <c r="E76" s="1029"/>
      <c r="F76" s="1029"/>
      <c r="G76" s="1029"/>
      <c r="H76" s="1029"/>
      <c r="I76" s="1029"/>
      <c r="J76" s="1029"/>
      <c r="K76" s="1029"/>
      <c r="L76" s="1029"/>
      <c r="M76" s="1029"/>
      <c r="N76" s="1029"/>
      <c r="O76" s="1029"/>
      <c r="P76" s="1216"/>
    </row>
    <row r="77" spans="1:16" ht="18" customHeight="1">
      <c r="A77" s="2325">
        <v>72</v>
      </c>
      <c r="B77" s="2325"/>
      <c r="C77" s="459"/>
      <c r="D77" s="459"/>
      <c r="E77" s="459"/>
      <c r="F77" s="457"/>
      <c r="G77" s="1201"/>
      <c r="H77" s="1201"/>
      <c r="I77" s="459"/>
      <c r="J77" s="1201"/>
      <c r="K77" s="459"/>
      <c r="L77" s="121"/>
      <c r="M77" s="1202"/>
      <c r="N77" s="1029"/>
      <c r="O77" s="1029"/>
      <c r="P77" s="663">
        <v>73</v>
      </c>
    </row>
    <row r="78" spans="1:16" s="1207" customFormat="1" ht="31.5" customHeight="1">
      <c r="A78" s="1203" t="s">
        <v>1427</v>
      </c>
      <c r="B78" s="1204"/>
      <c r="C78" s="1205"/>
      <c r="D78" s="1205"/>
      <c r="E78" s="1205"/>
      <c r="F78" s="1205"/>
      <c r="G78" s="1205"/>
      <c r="H78" s="1205"/>
      <c r="I78" s="1205"/>
      <c r="J78" s="1205"/>
      <c r="K78" s="1205"/>
      <c r="L78" s="1205"/>
      <c r="M78" s="1205"/>
      <c r="N78" s="1205"/>
      <c r="O78" s="1205"/>
      <c r="P78" s="1206"/>
    </row>
    <row r="79" spans="1:16" s="1207" customFormat="1" ht="30" customHeight="1">
      <c r="A79" s="2431" t="s">
        <v>1369</v>
      </c>
      <c r="B79" s="2431"/>
      <c r="C79" s="2431"/>
      <c r="D79" s="2431"/>
      <c r="E79" s="2431"/>
      <c r="F79" s="2431"/>
      <c r="G79" s="2431"/>
      <c r="H79" s="1208"/>
      <c r="I79" s="1208"/>
      <c r="J79" s="1208"/>
      <c r="K79" s="1208"/>
      <c r="L79" s="1208"/>
      <c r="M79" s="1208"/>
      <c r="N79" s="1208"/>
      <c r="O79" s="1208"/>
      <c r="P79" s="1209" t="s">
        <v>1315</v>
      </c>
    </row>
    <row r="80" spans="1:16" s="1207" customFormat="1" ht="35.25" customHeight="1">
      <c r="A80" s="2432" t="s">
        <v>1316</v>
      </c>
      <c r="B80" s="2433"/>
      <c r="C80" s="1210" t="s">
        <v>1317</v>
      </c>
      <c r="D80" s="1210">
        <v>2005</v>
      </c>
      <c r="E80" s="1210">
        <v>2007</v>
      </c>
      <c r="F80" s="1210">
        <v>2008</v>
      </c>
      <c r="G80" s="1210">
        <v>2009</v>
      </c>
      <c r="H80" s="1210">
        <v>2010</v>
      </c>
      <c r="I80" s="1210">
        <v>2011</v>
      </c>
      <c r="J80" s="1210">
        <v>2012</v>
      </c>
      <c r="K80" s="1210">
        <v>2013</v>
      </c>
      <c r="L80" s="1210">
        <v>2014</v>
      </c>
      <c r="M80" s="1210">
        <v>2015</v>
      </c>
      <c r="N80" s="1210">
        <v>2016</v>
      </c>
      <c r="O80" s="1210">
        <v>2017</v>
      </c>
      <c r="P80" s="1211" t="s">
        <v>1318</v>
      </c>
    </row>
    <row r="81" spans="1:16" s="385" customFormat="1" ht="17.100000000000001" customHeight="1">
      <c r="A81" s="1177"/>
      <c r="B81" s="1178" t="s">
        <v>612</v>
      </c>
      <c r="C81" s="1179">
        <v>0</v>
      </c>
      <c r="D81" s="1179" t="s">
        <v>145</v>
      </c>
      <c r="E81" s="1179">
        <v>0</v>
      </c>
      <c r="F81" s="1179">
        <v>0</v>
      </c>
      <c r="G81" s="1179">
        <v>0</v>
      </c>
      <c r="H81" s="1179">
        <v>848000</v>
      </c>
      <c r="I81" s="1179">
        <v>848000</v>
      </c>
      <c r="J81" s="1179">
        <v>848000</v>
      </c>
      <c r="K81" s="1179">
        <v>848000</v>
      </c>
      <c r="L81" s="1179">
        <v>848000</v>
      </c>
      <c r="M81" s="1179">
        <v>848000</v>
      </c>
      <c r="N81" s="1179">
        <v>848000</v>
      </c>
      <c r="O81" s="1179">
        <v>848000</v>
      </c>
      <c r="P81" s="1176" t="s">
        <v>1428</v>
      </c>
    </row>
    <row r="82" spans="1:16" ht="17.100000000000001" customHeight="1">
      <c r="A82" s="1177"/>
      <c r="B82" s="1178" t="s">
        <v>614</v>
      </c>
      <c r="C82" s="1179">
        <v>0</v>
      </c>
      <c r="D82" s="1179">
        <v>1200000</v>
      </c>
      <c r="E82" s="1179">
        <v>1200000</v>
      </c>
      <c r="F82" s="1179">
        <v>1200000</v>
      </c>
      <c r="G82" s="1179">
        <v>1200000</v>
      </c>
      <c r="H82" s="1179">
        <v>1200000</v>
      </c>
      <c r="I82" s="1179">
        <v>1200000</v>
      </c>
      <c r="J82" s="1179">
        <v>1200000</v>
      </c>
      <c r="K82" s="1179">
        <v>1686000</v>
      </c>
      <c r="L82" s="1179">
        <v>2071900</v>
      </c>
      <c r="M82" s="1179">
        <v>2071900</v>
      </c>
      <c r="N82" s="1179">
        <v>2071900</v>
      </c>
      <c r="O82" s="1217">
        <v>2071900</v>
      </c>
      <c r="P82" s="1176" t="s">
        <v>1429</v>
      </c>
    </row>
    <row r="83" spans="1:16" ht="17.100000000000001" customHeight="1">
      <c r="A83" s="1177"/>
      <c r="B83" s="1178" t="s">
        <v>616</v>
      </c>
      <c r="C83" s="1179">
        <v>0</v>
      </c>
      <c r="D83" s="1179">
        <v>503539</v>
      </c>
      <c r="E83" s="1179">
        <v>503539</v>
      </c>
      <c r="F83" s="1179">
        <v>503539</v>
      </c>
      <c r="G83" s="1179">
        <v>1012447</v>
      </c>
      <c r="H83" s="1179">
        <v>1012447</v>
      </c>
      <c r="I83" s="1179">
        <v>1012447</v>
      </c>
      <c r="J83" s="1179">
        <v>1012447</v>
      </c>
      <c r="K83" s="1179">
        <v>1462447</v>
      </c>
      <c r="L83" s="1179">
        <v>1462447</v>
      </c>
      <c r="M83" s="1179">
        <v>1462447</v>
      </c>
      <c r="N83" s="1179">
        <v>1462447</v>
      </c>
      <c r="O83" s="1217">
        <v>1462447</v>
      </c>
      <c r="P83" s="1176" t="s">
        <v>1430</v>
      </c>
    </row>
    <row r="84" spans="1:16" ht="17.100000000000001" customHeight="1">
      <c r="A84" s="1177"/>
      <c r="B84" s="1178" t="s">
        <v>618</v>
      </c>
      <c r="C84" s="1179">
        <v>0</v>
      </c>
      <c r="D84" s="1179">
        <v>900000</v>
      </c>
      <c r="E84" s="1179">
        <v>900000</v>
      </c>
      <c r="F84" s="1179">
        <v>900000</v>
      </c>
      <c r="G84" s="1179">
        <v>900000</v>
      </c>
      <c r="H84" s="1179">
        <v>900000</v>
      </c>
      <c r="I84" s="1179">
        <v>900000</v>
      </c>
      <c r="J84" s="1179">
        <v>900000</v>
      </c>
      <c r="K84" s="1179">
        <v>900000</v>
      </c>
      <c r="L84" s="1179">
        <v>900000</v>
      </c>
      <c r="M84" s="1179">
        <v>900000</v>
      </c>
      <c r="N84" s="1179">
        <v>900000</v>
      </c>
      <c r="O84" s="1217">
        <v>900000</v>
      </c>
      <c r="P84" s="1176" t="s">
        <v>1431</v>
      </c>
    </row>
    <row r="85" spans="1:16" ht="17.100000000000001" customHeight="1">
      <c r="A85" s="1177"/>
      <c r="B85" s="1178" t="s">
        <v>620</v>
      </c>
      <c r="C85" s="1179" t="s">
        <v>145</v>
      </c>
      <c r="D85" s="1179">
        <v>480000</v>
      </c>
      <c r="E85" s="1179">
        <v>480000</v>
      </c>
      <c r="F85" s="1179">
        <v>480000</v>
      </c>
      <c r="G85" s="1179">
        <v>480000</v>
      </c>
      <c r="H85" s="1179">
        <v>480000</v>
      </c>
      <c r="I85" s="1179">
        <v>480000</v>
      </c>
      <c r="J85" s="1179">
        <v>480000</v>
      </c>
      <c r="K85" s="1179">
        <v>964000</v>
      </c>
      <c r="L85" s="1179">
        <v>1348500</v>
      </c>
      <c r="M85" s="1179">
        <v>1348500</v>
      </c>
      <c r="N85" s="1179">
        <v>1348500</v>
      </c>
      <c r="O85" s="1217">
        <v>1348500</v>
      </c>
      <c r="P85" s="1176" t="s">
        <v>1432</v>
      </c>
    </row>
    <row r="86" spans="1:16" ht="17.100000000000001" customHeight="1">
      <c r="A86" s="1177"/>
      <c r="B86" s="1178" t="s">
        <v>1433</v>
      </c>
      <c r="C86" s="1179">
        <v>0</v>
      </c>
      <c r="D86" s="1179">
        <v>105000</v>
      </c>
      <c r="E86" s="1179">
        <v>105000</v>
      </c>
      <c r="F86" s="1179">
        <v>105000</v>
      </c>
      <c r="G86" s="1179">
        <v>105000</v>
      </c>
      <c r="H86" s="1179">
        <v>105000</v>
      </c>
      <c r="I86" s="1179">
        <v>105000</v>
      </c>
      <c r="J86" s="1179">
        <v>105000</v>
      </c>
      <c r="K86" s="1179">
        <v>105000</v>
      </c>
      <c r="L86" s="1179">
        <v>105000</v>
      </c>
      <c r="M86" s="1179">
        <v>105000</v>
      </c>
      <c r="N86" s="1179">
        <v>105000</v>
      </c>
      <c r="O86" s="1217">
        <v>105000</v>
      </c>
      <c r="P86" s="1176" t="s">
        <v>1434</v>
      </c>
    </row>
    <row r="87" spans="1:16" ht="17.100000000000001" customHeight="1">
      <c r="A87" s="1177"/>
      <c r="B87" s="1180" t="s">
        <v>1435</v>
      </c>
      <c r="C87" s="1181">
        <v>0</v>
      </c>
      <c r="D87" s="1181">
        <v>11288539</v>
      </c>
      <c r="E87" s="1181">
        <v>11288539</v>
      </c>
      <c r="F87" s="1181">
        <v>11288539</v>
      </c>
      <c r="G87" s="1181">
        <v>11819511</v>
      </c>
      <c r="H87" s="1181">
        <v>13385911</v>
      </c>
      <c r="I87" s="1181">
        <v>12935911</v>
      </c>
      <c r="J87" s="1181">
        <v>12935911</v>
      </c>
      <c r="K87" s="1181">
        <v>14355911</v>
      </c>
      <c r="L87" s="1181">
        <v>15543311</v>
      </c>
      <c r="M87" s="1181">
        <v>15487911</v>
      </c>
      <c r="N87" s="1181">
        <v>15487911</v>
      </c>
      <c r="O87" s="1218">
        <v>15487911</v>
      </c>
      <c r="P87" s="1182" t="s">
        <v>1436</v>
      </c>
    </row>
    <row r="88" spans="1:16" ht="17.100000000000001" customHeight="1">
      <c r="A88" s="1177"/>
      <c r="B88" s="1178" t="s">
        <v>630</v>
      </c>
      <c r="C88" s="1179">
        <v>0</v>
      </c>
      <c r="D88" s="1179">
        <v>0</v>
      </c>
      <c r="E88" s="1179">
        <v>989200</v>
      </c>
      <c r="F88" s="1179">
        <v>989200</v>
      </c>
      <c r="G88" s="1179">
        <v>989200</v>
      </c>
      <c r="H88" s="1179">
        <v>989200</v>
      </c>
      <c r="I88" s="1179">
        <v>989200</v>
      </c>
      <c r="J88" s="1179">
        <v>989200</v>
      </c>
      <c r="K88" s="1179">
        <v>989200</v>
      </c>
      <c r="L88" s="1179">
        <v>989200</v>
      </c>
      <c r="M88" s="1179">
        <v>989200</v>
      </c>
      <c r="N88" s="1179">
        <v>989200</v>
      </c>
      <c r="O88" s="1217">
        <v>989200</v>
      </c>
      <c r="P88" s="1176" t="s">
        <v>1437</v>
      </c>
    </row>
    <row r="89" spans="1:16" ht="17.100000000000001" customHeight="1">
      <c r="A89" s="1177"/>
      <c r="B89" s="1178" t="s">
        <v>632</v>
      </c>
      <c r="C89" s="1179">
        <v>0</v>
      </c>
      <c r="D89" s="1179">
        <v>500750</v>
      </c>
      <c r="E89" s="1179">
        <v>500750</v>
      </c>
      <c r="F89" s="1179">
        <v>1033750</v>
      </c>
      <c r="G89" s="1179">
        <v>1033750</v>
      </c>
      <c r="H89" s="1179">
        <v>1033750</v>
      </c>
      <c r="I89" s="1179">
        <v>1033750</v>
      </c>
      <c r="J89" s="1179">
        <v>1033750</v>
      </c>
      <c r="K89" s="1179">
        <v>1415750</v>
      </c>
      <c r="L89" s="1179">
        <v>1415750</v>
      </c>
      <c r="M89" s="1179">
        <v>1415750</v>
      </c>
      <c r="N89" s="1179">
        <v>1415750</v>
      </c>
      <c r="O89" s="1217">
        <v>2261750</v>
      </c>
      <c r="P89" s="1176" t="s">
        <v>1438</v>
      </c>
    </row>
    <row r="90" spans="1:16" ht="17.100000000000001" customHeight="1">
      <c r="A90" s="1177"/>
      <c r="B90" s="1178" t="s">
        <v>634</v>
      </c>
      <c r="C90" s="1179">
        <v>0</v>
      </c>
      <c r="D90" s="1179">
        <v>0</v>
      </c>
      <c r="E90" s="1179">
        <v>0</v>
      </c>
      <c r="F90" s="1179">
        <v>0</v>
      </c>
      <c r="G90" s="1179">
        <v>0</v>
      </c>
      <c r="H90" s="1179">
        <v>0</v>
      </c>
      <c r="I90" s="1179">
        <v>0</v>
      </c>
      <c r="J90" s="1179">
        <v>0</v>
      </c>
      <c r="K90" s="1179">
        <v>0</v>
      </c>
      <c r="L90" s="1179">
        <v>0</v>
      </c>
      <c r="M90" s="1179">
        <v>1716800</v>
      </c>
      <c r="N90" s="1179">
        <v>1716800</v>
      </c>
      <c r="O90" s="1217">
        <v>1716800</v>
      </c>
      <c r="P90" s="1176" t="s">
        <v>1439</v>
      </c>
    </row>
    <row r="91" spans="1:16" ht="17.100000000000001" customHeight="1">
      <c r="A91" s="1177"/>
      <c r="B91" s="1178" t="s">
        <v>636</v>
      </c>
      <c r="C91" s="1179">
        <v>0</v>
      </c>
      <c r="D91" s="1179">
        <v>0</v>
      </c>
      <c r="E91" s="1179">
        <v>0</v>
      </c>
      <c r="F91" s="1179">
        <v>0</v>
      </c>
      <c r="G91" s="1179">
        <v>0</v>
      </c>
      <c r="H91" s="1179">
        <v>0</v>
      </c>
      <c r="I91" s="1179">
        <v>0</v>
      </c>
      <c r="J91" s="1179">
        <v>0</v>
      </c>
      <c r="K91" s="1179">
        <v>0</v>
      </c>
      <c r="L91" s="1179">
        <v>0</v>
      </c>
      <c r="M91" s="1179">
        <v>0</v>
      </c>
      <c r="N91" s="1179">
        <v>0</v>
      </c>
      <c r="O91" s="1217">
        <v>45836</v>
      </c>
      <c r="P91" s="1176" t="s">
        <v>1440</v>
      </c>
    </row>
    <row r="92" spans="1:16" ht="17.100000000000001" customHeight="1">
      <c r="A92" s="1177"/>
      <c r="B92" s="1178" t="s">
        <v>638</v>
      </c>
      <c r="C92" s="1179">
        <v>0</v>
      </c>
      <c r="D92" s="1179">
        <v>450000</v>
      </c>
      <c r="E92" s="1179">
        <v>450000</v>
      </c>
      <c r="F92" s="1179">
        <v>450000</v>
      </c>
      <c r="G92" s="1179">
        <v>450000</v>
      </c>
      <c r="H92" s="1179">
        <v>450000</v>
      </c>
      <c r="I92" s="1179">
        <v>450000</v>
      </c>
      <c r="J92" s="1179">
        <v>450000</v>
      </c>
      <c r="K92" s="1179">
        <v>450000</v>
      </c>
      <c r="L92" s="1179">
        <v>450000</v>
      </c>
      <c r="M92" s="1179">
        <v>450000</v>
      </c>
      <c r="N92" s="1179">
        <v>450000</v>
      </c>
      <c r="O92" s="1217">
        <v>450000</v>
      </c>
      <c r="P92" s="1176" t="s">
        <v>1441</v>
      </c>
    </row>
    <row r="93" spans="1:16" ht="17.100000000000001" customHeight="1">
      <c r="A93" s="1177"/>
      <c r="B93" s="1178" t="s">
        <v>640</v>
      </c>
      <c r="C93" s="1179">
        <v>0</v>
      </c>
      <c r="D93" s="1179">
        <v>0</v>
      </c>
      <c r="E93" s="1179">
        <v>0</v>
      </c>
      <c r="F93" s="1179">
        <v>0</v>
      </c>
      <c r="G93" s="1179">
        <v>0</v>
      </c>
      <c r="H93" s="1179">
        <v>0</v>
      </c>
      <c r="I93" s="1179">
        <v>0</v>
      </c>
      <c r="J93" s="1179">
        <v>0</v>
      </c>
      <c r="K93" s="1179">
        <v>0</v>
      </c>
      <c r="L93" s="1179">
        <v>751200</v>
      </c>
      <c r="M93" s="1179">
        <v>751200</v>
      </c>
      <c r="N93" s="1179">
        <v>751200</v>
      </c>
      <c r="O93" s="1217">
        <v>751200</v>
      </c>
      <c r="P93" s="1176" t="s">
        <v>1442</v>
      </c>
    </row>
    <row r="94" spans="1:16" ht="17.100000000000001" customHeight="1">
      <c r="A94" s="1177"/>
      <c r="B94" s="1178" t="s">
        <v>642</v>
      </c>
      <c r="C94" s="1179">
        <v>0</v>
      </c>
      <c r="D94" s="1179">
        <v>450000</v>
      </c>
      <c r="E94" s="1179">
        <v>450000</v>
      </c>
      <c r="F94" s="1179">
        <v>450000</v>
      </c>
      <c r="G94" s="1179">
        <v>450000</v>
      </c>
      <c r="H94" s="1179">
        <v>450000</v>
      </c>
      <c r="I94" s="1179">
        <v>450000</v>
      </c>
      <c r="J94" s="1179">
        <v>450000</v>
      </c>
      <c r="K94" s="1179">
        <v>450000</v>
      </c>
      <c r="L94" s="1179">
        <v>450000</v>
      </c>
      <c r="M94" s="1179">
        <v>450000</v>
      </c>
      <c r="N94" s="1179">
        <v>450000</v>
      </c>
      <c r="O94" s="1217">
        <v>450000</v>
      </c>
      <c r="P94" s="1176" t="s">
        <v>1443</v>
      </c>
    </row>
    <row r="95" spans="1:16" ht="17.100000000000001" customHeight="1">
      <c r="A95" s="1177"/>
      <c r="B95" s="1178" t="s">
        <v>644</v>
      </c>
      <c r="C95" s="1179">
        <v>0</v>
      </c>
      <c r="D95" s="1179">
        <v>0</v>
      </c>
      <c r="E95" s="1179">
        <v>0</v>
      </c>
      <c r="F95" s="1179">
        <v>0</v>
      </c>
      <c r="G95" s="1179">
        <v>0</v>
      </c>
      <c r="H95" s="1179">
        <v>0</v>
      </c>
      <c r="I95" s="1179">
        <v>0</v>
      </c>
      <c r="J95" s="1179">
        <v>0</v>
      </c>
      <c r="K95" s="1179">
        <v>0</v>
      </c>
      <c r="L95" s="1179">
        <v>0</v>
      </c>
      <c r="M95" s="1179">
        <v>0</v>
      </c>
      <c r="N95" s="1179">
        <v>0</v>
      </c>
      <c r="O95" s="1217">
        <v>442800</v>
      </c>
      <c r="P95" s="1176" t="s">
        <v>1444</v>
      </c>
    </row>
    <row r="96" spans="1:16" ht="17.100000000000001" customHeight="1">
      <c r="A96" s="1177"/>
      <c r="B96" s="1178" t="s">
        <v>646</v>
      </c>
      <c r="C96" s="1179">
        <v>0</v>
      </c>
      <c r="D96" s="1179">
        <v>0</v>
      </c>
      <c r="E96" s="1179">
        <v>0</v>
      </c>
      <c r="F96" s="1179">
        <v>0</v>
      </c>
      <c r="G96" s="1179">
        <v>0</v>
      </c>
      <c r="H96" s="1179">
        <v>0</v>
      </c>
      <c r="I96" s="1179">
        <v>0</v>
      </c>
      <c r="J96" s="1179">
        <v>0</v>
      </c>
      <c r="K96" s="1179">
        <v>0</v>
      </c>
      <c r="L96" s="1179">
        <v>769830</v>
      </c>
      <c r="M96" s="1179">
        <v>769830</v>
      </c>
      <c r="N96" s="1179">
        <v>769830</v>
      </c>
      <c r="O96" s="1217">
        <v>769830</v>
      </c>
      <c r="P96" s="1176" t="s">
        <v>1445</v>
      </c>
    </row>
    <row r="97" spans="1:16" ht="17.100000000000001" customHeight="1">
      <c r="A97" s="1177"/>
      <c r="B97" s="1178" t="s">
        <v>1446</v>
      </c>
      <c r="C97" s="1179">
        <v>0</v>
      </c>
      <c r="D97" s="1179">
        <v>525500</v>
      </c>
      <c r="E97" s="1179">
        <v>525500</v>
      </c>
      <c r="F97" s="1179">
        <v>525500</v>
      </c>
      <c r="G97" s="1179">
        <v>525500</v>
      </c>
      <c r="H97" s="1179">
        <v>525500</v>
      </c>
      <c r="I97" s="1179">
        <v>525500</v>
      </c>
      <c r="J97" s="1179">
        <v>525500</v>
      </c>
      <c r="K97" s="1179">
        <v>1097100</v>
      </c>
      <c r="L97" s="1179">
        <v>1389700</v>
      </c>
      <c r="M97" s="1179">
        <v>1389700</v>
      </c>
      <c r="N97" s="1179">
        <v>1389700</v>
      </c>
      <c r="O97" s="1217">
        <v>1389700</v>
      </c>
      <c r="P97" s="1176" t="s">
        <v>1447</v>
      </c>
    </row>
    <row r="98" spans="1:16" ht="17.100000000000001" customHeight="1">
      <c r="A98" s="1177"/>
      <c r="B98" s="1178" t="s">
        <v>650</v>
      </c>
      <c r="C98" s="1179">
        <v>0</v>
      </c>
      <c r="D98" s="1179">
        <v>0</v>
      </c>
      <c r="E98" s="1179">
        <v>0</v>
      </c>
      <c r="F98" s="1179">
        <v>0</v>
      </c>
      <c r="G98" s="1179">
        <v>0</v>
      </c>
      <c r="H98" s="1179">
        <v>0</v>
      </c>
      <c r="I98" s="1179">
        <v>0</v>
      </c>
      <c r="J98" s="1179">
        <v>0</v>
      </c>
      <c r="K98" s="1179">
        <v>0</v>
      </c>
      <c r="L98" s="1179">
        <v>0</v>
      </c>
      <c r="M98" s="1179">
        <v>0</v>
      </c>
      <c r="N98" s="1179">
        <v>0</v>
      </c>
      <c r="O98" s="1217">
        <v>1695200</v>
      </c>
      <c r="P98" s="1176" t="s">
        <v>1448</v>
      </c>
    </row>
    <row r="99" spans="1:16" ht="17.100000000000001" customHeight="1">
      <c r="A99" s="1177"/>
      <c r="B99" s="1178" t="s">
        <v>652</v>
      </c>
      <c r="C99" s="1179">
        <v>0</v>
      </c>
      <c r="D99" s="1179">
        <v>1800000</v>
      </c>
      <c r="E99" s="1179">
        <v>1800000</v>
      </c>
      <c r="F99" s="1179">
        <v>1800000</v>
      </c>
      <c r="G99" s="1179">
        <v>1800000</v>
      </c>
      <c r="H99" s="1179">
        <v>1800000</v>
      </c>
      <c r="I99" s="1179">
        <v>2949200</v>
      </c>
      <c r="J99" s="1179">
        <v>2949200</v>
      </c>
      <c r="K99" s="1179">
        <v>2949200</v>
      </c>
      <c r="L99" s="1179">
        <v>3250400</v>
      </c>
      <c r="M99" s="1179">
        <v>3176000</v>
      </c>
      <c r="N99" s="1179">
        <v>3176000</v>
      </c>
      <c r="O99" s="1217">
        <v>3176000</v>
      </c>
      <c r="P99" s="1176" t="s">
        <v>1449</v>
      </c>
    </row>
    <row r="100" spans="1:16" ht="17.100000000000001" customHeight="1">
      <c r="A100" s="1177"/>
      <c r="B100" s="1178" t="s">
        <v>654</v>
      </c>
      <c r="C100" s="1179">
        <v>0</v>
      </c>
      <c r="D100" s="1179">
        <v>0</v>
      </c>
      <c r="E100" s="1179">
        <v>0</v>
      </c>
      <c r="F100" s="1179">
        <v>0</v>
      </c>
      <c r="G100" s="1179">
        <v>0</v>
      </c>
      <c r="H100" s="1179">
        <v>0</v>
      </c>
      <c r="I100" s="1179">
        <v>0</v>
      </c>
      <c r="J100" s="1179">
        <v>0</v>
      </c>
      <c r="K100" s="1179">
        <v>0</v>
      </c>
      <c r="L100" s="1179">
        <v>1450000</v>
      </c>
      <c r="M100" s="1179">
        <v>1450000</v>
      </c>
      <c r="N100" s="1179">
        <v>1450000</v>
      </c>
      <c r="O100" s="1217">
        <v>1450000</v>
      </c>
      <c r="P100" s="1176" t="s">
        <v>1450</v>
      </c>
    </row>
    <row r="101" spans="1:16" ht="17.100000000000001" customHeight="1">
      <c r="A101" s="1177"/>
      <c r="B101" s="1178" t="s">
        <v>656</v>
      </c>
      <c r="C101" s="1179">
        <v>0</v>
      </c>
      <c r="D101" s="1179">
        <v>0</v>
      </c>
      <c r="E101" s="1179">
        <v>0</v>
      </c>
      <c r="F101" s="1179">
        <v>0</v>
      </c>
      <c r="G101" s="1179">
        <v>0</v>
      </c>
      <c r="H101" s="1179">
        <v>0</v>
      </c>
      <c r="I101" s="1179">
        <v>0</v>
      </c>
      <c r="J101" s="1179">
        <v>0</v>
      </c>
      <c r="K101" s="1179">
        <v>0</v>
      </c>
      <c r="L101" s="1179">
        <v>0</v>
      </c>
      <c r="M101" s="1179">
        <v>0</v>
      </c>
      <c r="N101" s="1179">
        <v>0</v>
      </c>
      <c r="O101" s="1217">
        <v>874200</v>
      </c>
      <c r="P101" s="1176" t="s">
        <v>1451</v>
      </c>
    </row>
    <row r="102" spans="1:16" ht="17.100000000000001" customHeight="1">
      <c r="A102" s="1177"/>
      <c r="B102" s="1178" t="s">
        <v>660</v>
      </c>
      <c r="C102" s="1179">
        <v>0</v>
      </c>
      <c r="D102" s="1179">
        <v>0</v>
      </c>
      <c r="E102" s="1179">
        <v>507000</v>
      </c>
      <c r="F102" s="1179">
        <v>507000</v>
      </c>
      <c r="G102" s="1179">
        <v>507000</v>
      </c>
      <c r="H102" s="1179">
        <v>465800</v>
      </c>
      <c r="I102" s="1179">
        <v>465800</v>
      </c>
      <c r="J102" s="1179">
        <v>465800</v>
      </c>
      <c r="K102" s="1179">
        <v>465800</v>
      </c>
      <c r="L102" s="1179">
        <v>465800</v>
      </c>
      <c r="M102" s="1179">
        <v>465800</v>
      </c>
      <c r="N102" s="1179">
        <v>465800</v>
      </c>
      <c r="O102" s="1217">
        <v>465800</v>
      </c>
      <c r="P102" s="1176" t="s">
        <v>1452</v>
      </c>
    </row>
    <row r="103" spans="1:16" ht="17.100000000000001" customHeight="1">
      <c r="A103" s="1177"/>
      <c r="B103" s="1184" t="s">
        <v>1453</v>
      </c>
      <c r="C103" s="1185">
        <v>0</v>
      </c>
      <c r="D103" s="1185">
        <v>3726250</v>
      </c>
      <c r="E103" s="1185">
        <v>5222450</v>
      </c>
      <c r="F103" s="1185">
        <v>5755450</v>
      </c>
      <c r="G103" s="1185">
        <v>5755450</v>
      </c>
      <c r="H103" s="1185">
        <v>5714250</v>
      </c>
      <c r="I103" s="1185">
        <v>6863450</v>
      </c>
      <c r="J103" s="1185">
        <v>6863450</v>
      </c>
      <c r="K103" s="1185">
        <v>7817050</v>
      </c>
      <c r="L103" s="1185">
        <v>11381880</v>
      </c>
      <c r="M103" s="1185">
        <v>13024280</v>
      </c>
      <c r="N103" s="1185">
        <v>13024280</v>
      </c>
      <c r="O103" s="1219">
        <v>16928316</v>
      </c>
      <c r="P103" s="1186" t="s">
        <v>1454</v>
      </c>
    </row>
    <row r="104" spans="1:16" ht="17.100000000000001" customHeight="1">
      <c r="A104" s="1187"/>
      <c r="B104" s="1188" t="s">
        <v>1455</v>
      </c>
      <c r="C104" s="1189">
        <v>0</v>
      </c>
      <c r="D104" s="1189">
        <v>15014789</v>
      </c>
      <c r="E104" s="1189">
        <v>16510989</v>
      </c>
      <c r="F104" s="1189">
        <v>17043989</v>
      </c>
      <c r="G104" s="1189">
        <v>17574961</v>
      </c>
      <c r="H104" s="1189">
        <v>19100161</v>
      </c>
      <c r="I104" s="1189">
        <v>19799361</v>
      </c>
      <c r="J104" s="1189">
        <v>19799361</v>
      </c>
      <c r="K104" s="1189">
        <v>22172961</v>
      </c>
      <c r="L104" s="1189">
        <v>26925191</v>
      </c>
      <c r="M104" s="1189">
        <v>28512191</v>
      </c>
      <c r="N104" s="1189">
        <v>28512191</v>
      </c>
      <c r="O104" s="1220">
        <v>32416227</v>
      </c>
      <c r="P104" s="1190" t="s">
        <v>1456</v>
      </c>
    </row>
    <row r="105" spans="1:16" ht="17.100000000000001" customHeight="1">
      <c r="A105" s="1177"/>
      <c r="B105" s="1178" t="s">
        <v>668</v>
      </c>
      <c r="C105" s="1179">
        <v>0</v>
      </c>
      <c r="D105" s="1179">
        <v>587000</v>
      </c>
      <c r="E105" s="1179">
        <v>587000</v>
      </c>
      <c r="F105" s="1179">
        <v>587000</v>
      </c>
      <c r="G105" s="1179">
        <v>587000</v>
      </c>
      <c r="H105" s="1179">
        <v>587000</v>
      </c>
      <c r="I105" s="1179">
        <v>587000</v>
      </c>
      <c r="J105" s="1179">
        <v>587000</v>
      </c>
      <c r="K105" s="1179">
        <v>587000</v>
      </c>
      <c r="L105" s="1179">
        <v>587000</v>
      </c>
      <c r="M105" s="1179">
        <v>587000</v>
      </c>
      <c r="N105" s="1179">
        <v>587000</v>
      </c>
      <c r="O105" s="1217">
        <v>0</v>
      </c>
      <c r="P105" s="1176" t="s">
        <v>1457</v>
      </c>
    </row>
    <row r="106" spans="1:16" ht="17.100000000000001" customHeight="1">
      <c r="A106" s="1177"/>
      <c r="B106" s="1178" t="s">
        <v>671</v>
      </c>
      <c r="C106" s="1179">
        <v>0</v>
      </c>
      <c r="D106" s="1179">
        <v>650000</v>
      </c>
      <c r="E106" s="1179">
        <v>650000</v>
      </c>
      <c r="F106" s="1179">
        <v>650000</v>
      </c>
      <c r="G106" s="1179">
        <v>650000</v>
      </c>
      <c r="H106" s="1179">
        <v>650000</v>
      </c>
      <c r="I106" s="1179">
        <v>650000</v>
      </c>
      <c r="J106" s="1179">
        <v>650000</v>
      </c>
      <c r="K106" s="1179">
        <v>650000</v>
      </c>
      <c r="L106" s="1179">
        <v>650000</v>
      </c>
      <c r="M106" s="1179">
        <v>650000</v>
      </c>
      <c r="N106" s="1179">
        <v>650000</v>
      </c>
      <c r="O106" s="1217">
        <v>650000</v>
      </c>
      <c r="P106" s="1176" t="s">
        <v>1458</v>
      </c>
    </row>
    <row r="107" spans="1:16" ht="17.100000000000001" customHeight="1">
      <c r="A107" s="1177"/>
      <c r="B107" s="1178" t="s">
        <v>674</v>
      </c>
      <c r="C107" s="1179">
        <v>0</v>
      </c>
      <c r="D107" s="1179">
        <v>950000</v>
      </c>
      <c r="E107" s="1179">
        <v>950000</v>
      </c>
      <c r="F107" s="1179">
        <v>950000</v>
      </c>
      <c r="G107" s="1179">
        <v>950000</v>
      </c>
      <c r="H107" s="1179">
        <v>950000</v>
      </c>
      <c r="I107" s="1179">
        <v>950000</v>
      </c>
      <c r="J107" s="1179">
        <v>950000</v>
      </c>
      <c r="K107" s="1179">
        <v>950000</v>
      </c>
      <c r="L107" s="1179">
        <v>950000</v>
      </c>
      <c r="M107" s="1179">
        <v>950000</v>
      </c>
      <c r="N107" s="1179">
        <v>950000</v>
      </c>
      <c r="O107" s="1217">
        <v>950000</v>
      </c>
      <c r="P107" s="1176" t="s">
        <v>1459</v>
      </c>
    </row>
    <row r="108" spans="1:16" ht="17.100000000000001" customHeight="1">
      <c r="A108" s="1177"/>
      <c r="B108" s="1178" t="s">
        <v>676</v>
      </c>
      <c r="C108" s="1179">
        <v>0</v>
      </c>
      <c r="D108" s="1179">
        <v>950000</v>
      </c>
      <c r="E108" s="1179">
        <v>950000</v>
      </c>
      <c r="F108" s="1179">
        <v>950000</v>
      </c>
      <c r="G108" s="1179">
        <v>950000</v>
      </c>
      <c r="H108" s="1179">
        <v>950000</v>
      </c>
      <c r="I108" s="1179">
        <v>950000</v>
      </c>
      <c r="J108" s="1179">
        <v>950000</v>
      </c>
      <c r="K108" s="1179">
        <v>950000</v>
      </c>
      <c r="L108" s="1179">
        <v>950000</v>
      </c>
      <c r="M108" s="1179">
        <v>950000</v>
      </c>
      <c r="N108" s="1179">
        <v>950000</v>
      </c>
      <c r="O108" s="1217">
        <v>950000</v>
      </c>
      <c r="P108" s="1176" t="s">
        <v>1460</v>
      </c>
    </row>
    <row r="109" spans="1:16" ht="17.100000000000001" customHeight="1">
      <c r="A109" s="1177"/>
      <c r="B109" s="1178" t="s">
        <v>680</v>
      </c>
      <c r="C109" s="1179">
        <v>0</v>
      </c>
      <c r="D109" s="1179">
        <v>0</v>
      </c>
      <c r="E109" s="1179">
        <v>0</v>
      </c>
      <c r="F109" s="1179">
        <v>0</v>
      </c>
      <c r="G109" s="1179">
        <v>0</v>
      </c>
      <c r="H109" s="1179">
        <v>0</v>
      </c>
      <c r="I109" s="1179">
        <v>1000000</v>
      </c>
      <c r="J109" s="1179">
        <v>1000000</v>
      </c>
      <c r="K109" s="1179">
        <v>1000000</v>
      </c>
      <c r="L109" s="1179">
        <v>1000000</v>
      </c>
      <c r="M109" s="1179">
        <v>1000000</v>
      </c>
      <c r="N109" s="1179">
        <v>1000000</v>
      </c>
      <c r="O109" s="1217">
        <v>1000000</v>
      </c>
      <c r="P109" s="1176" t="s">
        <v>1461</v>
      </c>
    </row>
    <row r="110" spans="1:16" ht="17.100000000000001" customHeight="1">
      <c r="A110" s="1177"/>
      <c r="B110" s="1178" t="s">
        <v>682</v>
      </c>
      <c r="C110" s="1179">
        <v>0</v>
      </c>
      <c r="D110" s="1179">
        <v>0</v>
      </c>
      <c r="E110" s="1179">
        <v>0</v>
      </c>
      <c r="F110" s="1179">
        <v>0</v>
      </c>
      <c r="G110" s="1179">
        <v>0</v>
      </c>
      <c r="H110" s="1179">
        <v>0</v>
      </c>
      <c r="I110" s="1179">
        <v>0</v>
      </c>
      <c r="J110" s="1179">
        <v>1000000</v>
      </c>
      <c r="K110" s="1179">
        <v>1000000</v>
      </c>
      <c r="L110" s="1179">
        <v>1000000</v>
      </c>
      <c r="M110" s="1179">
        <v>1000000</v>
      </c>
      <c r="N110" s="1179">
        <v>1000000</v>
      </c>
      <c r="O110" s="1217">
        <v>1000000</v>
      </c>
      <c r="P110" s="1176" t="s">
        <v>1462</v>
      </c>
    </row>
    <row r="111" spans="1:16" ht="17.100000000000001" customHeight="1">
      <c r="A111" s="1177"/>
      <c r="B111" s="1178" t="s">
        <v>684</v>
      </c>
      <c r="C111" s="1179">
        <v>0</v>
      </c>
      <c r="D111" s="1179">
        <v>0</v>
      </c>
      <c r="E111" s="1179">
        <v>0</v>
      </c>
      <c r="F111" s="1179">
        <v>0</v>
      </c>
      <c r="G111" s="1179">
        <v>0</v>
      </c>
      <c r="H111" s="1179">
        <v>0</v>
      </c>
      <c r="I111" s="1179">
        <v>0</v>
      </c>
      <c r="J111" s="1179">
        <v>0</v>
      </c>
      <c r="K111" s="1179">
        <v>0</v>
      </c>
      <c r="L111" s="1179">
        <v>0</v>
      </c>
      <c r="M111" s="1179">
        <v>0</v>
      </c>
      <c r="N111" s="1179">
        <v>1400000</v>
      </c>
      <c r="O111" s="1217">
        <v>1400000</v>
      </c>
      <c r="P111" s="1176" t="s">
        <v>1463</v>
      </c>
    </row>
    <row r="112" spans="1:16" ht="17.100000000000001" customHeight="1">
      <c r="A112" s="1177"/>
      <c r="B112" s="1178" t="s">
        <v>688</v>
      </c>
      <c r="C112" s="1179">
        <v>0</v>
      </c>
      <c r="D112" s="1179">
        <v>678683</v>
      </c>
      <c r="E112" s="1179">
        <v>678683</v>
      </c>
      <c r="F112" s="1179">
        <v>678683</v>
      </c>
      <c r="G112" s="1179">
        <v>678683</v>
      </c>
      <c r="H112" s="1179">
        <v>678683</v>
      </c>
      <c r="I112" s="1179">
        <v>678683</v>
      </c>
      <c r="J112" s="1179">
        <v>678683</v>
      </c>
      <c r="K112" s="1179">
        <v>678683</v>
      </c>
      <c r="L112" s="1179">
        <v>678683</v>
      </c>
      <c r="M112" s="1179">
        <v>678683</v>
      </c>
      <c r="N112" s="1179">
        <v>678683</v>
      </c>
      <c r="O112" s="1217">
        <v>678683</v>
      </c>
      <c r="P112" s="1176" t="s">
        <v>1464</v>
      </c>
    </row>
    <row r="113" spans="1:16" s="385" customFormat="1" ht="17.100000000000001" customHeight="1">
      <c r="A113" s="1177"/>
      <c r="B113" s="1178" t="s">
        <v>690</v>
      </c>
      <c r="C113" s="1179">
        <v>0</v>
      </c>
      <c r="D113" s="1179">
        <v>700000</v>
      </c>
      <c r="E113" s="1179">
        <v>700000</v>
      </c>
      <c r="F113" s="1179">
        <v>700000</v>
      </c>
      <c r="G113" s="1179">
        <v>700000</v>
      </c>
      <c r="H113" s="1179">
        <v>700000</v>
      </c>
      <c r="I113" s="1179">
        <v>700000</v>
      </c>
      <c r="J113" s="1179">
        <v>700000</v>
      </c>
      <c r="K113" s="1179">
        <v>700000</v>
      </c>
      <c r="L113" s="1179">
        <v>700000</v>
      </c>
      <c r="M113" s="1179">
        <v>700000</v>
      </c>
      <c r="N113" s="1179">
        <v>700000</v>
      </c>
      <c r="O113" s="1217">
        <v>700000</v>
      </c>
      <c r="P113" s="1176" t="s">
        <v>1465</v>
      </c>
    </row>
    <row r="114" spans="1:16" s="385" customFormat="1" ht="17.100000000000001" customHeight="1">
      <c r="A114" s="1177"/>
      <c r="B114" s="1178" t="s">
        <v>692</v>
      </c>
      <c r="C114" s="1179">
        <v>0</v>
      </c>
      <c r="D114" s="1179">
        <v>700000</v>
      </c>
      <c r="E114" s="1179">
        <v>700000</v>
      </c>
      <c r="F114" s="1179">
        <v>700000</v>
      </c>
      <c r="G114" s="1179">
        <v>700000</v>
      </c>
      <c r="H114" s="1179">
        <v>700000</v>
      </c>
      <c r="I114" s="1179">
        <v>700000</v>
      </c>
      <c r="J114" s="1179">
        <v>700000</v>
      </c>
      <c r="K114" s="1179">
        <v>700000</v>
      </c>
      <c r="L114" s="1179">
        <v>700000</v>
      </c>
      <c r="M114" s="1179">
        <v>700000</v>
      </c>
      <c r="N114" s="1179">
        <v>700000</v>
      </c>
      <c r="O114" s="1217">
        <v>700000</v>
      </c>
      <c r="P114" s="1176" t="s">
        <v>1466</v>
      </c>
    </row>
    <row r="115" spans="1:16" s="385" customFormat="1" ht="6.75" customHeight="1">
      <c r="A115" s="1199"/>
      <c r="B115" s="513"/>
      <c r="C115" s="1200"/>
      <c r="D115" s="1200"/>
      <c r="E115" s="1200"/>
      <c r="F115" s="1200"/>
      <c r="G115" s="1200"/>
      <c r="H115" s="1200"/>
      <c r="I115" s="1200"/>
      <c r="J115" s="1200"/>
      <c r="K115" s="1200"/>
      <c r="L115" s="1200"/>
      <c r="M115" s="1200"/>
      <c r="N115" s="1200"/>
      <c r="O115" s="1221"/>
      <c r="P115" s="580"/>
    </row>
    <row r="116" spans="1:16" s="385" customFormat="1" ht="18" customHeight="1">
      <c r="A116" s="2325">
        <v>74</v>
      </c>
      <c r="B116" s="2325"/>
      <c r="C116" s="459"/>
      <c r="D116" s="459"/>
      <c r="E116" s="459"/>
      <c r="F116" s="457"/>
      <c r="G116" s="1201"/>
      <c r="H116" s="1201"/>
      <c r="I116" s="459"/>
      <c r="J116" s="1201"/>
      <c r="K116" s="459"/>
      <c r="L116" s="121"/>
      <c r="M116" s="1202"/>
      <c r="N116" s="1029"/>
      <c r="O116" s="1029"/>
      <c r="P116" s="663">
        <v>75</v>
      </c>
    </row>
    <row r="117" spans="1:16" s="1207" customFormat="1" ht="31.5" customHeight="1">
      <c r="A117" s="1203" t="s">
        <v>1467</v>
      </c>
      <c r="B117" s="1204"/>
      <c r="C117" s="1205"/>
      <c r="D117" s="1205"/>
      <c r="E117" s="1205"/>
      <c r="F117" s="1205"/>
      <c r="G117" s="1205"/>
      <c r="H117" s="1205"/>
      <c r="I117" s="1205"/>
      <c r="J117" s="1205"/>
      <c r="K117" s="1205"/>
      <c r="L117" s="1205"/>
      <c r="M117" s="1205"/>
      <c r="N117" s="1205"/>
      <c r="O117" s="1205"/>
      <c r="P117" s="1206"/>
    </row>
    <row r="118" spans="1:16" s="1207" customFormat="1" ht="30" customHeight="1">
      <c r="A118" s="2431" t="s">
        <v>1369</v>
      </c>
      <c r="B118" s="2431"/>
      <c r="C118" s="2431"/>
      <c r="D118" s="2431"/>
      <c r="E118" s="2431"/>
      <c r="F118" s="2431"/>
      <c r="G118" s="2431"/>
      <c r="H118" s="1208"/>
      <c r="I118" s="1208"/>
      <c r="J118" s="1208"/>
      <c r="K118" s="1208"/>
      <c r="L118" s="1208"/>
      <c r="M118" s="1208"/>
      <c r="N118" s="1208"/>
      <c r="O118" s="1208"/>
      <c r="P118" s="1209" t="s">
        <v>1315</v>
      </c>
    </row>
    <row r="119" spans="1:16" s="1207" customFormat="1" ht="35.25" customHeight="1">
      <c r="A119" s="2432" t="s">
        <v>1316</v>
      </c>
      <c r="B119" s="2433"/>
      <c r="C119" s="1210" t="s">
        <v>1317</v>
      </c>
      <c r="D119" s="1210">
        <v>2005</v>
      </c>
      <c r="E119" s="1210">
        <v>2007</v>
      </c>
      <c r="F119" s="1210">
        <v>2008</v>
      </c>
      <c r="G119" s="1210">
        <v>2009</v>
      </c>
      <c r="H119" s="1210">
        <v>2010</v>
      </c>
      <c r="I119" s="1210">
        <v>2011</v>
      </c>
      <c r="J119" s="1210">
        <v>2012</v>
      </c>
      <c r="K119" s="1210">
        <v>2013</v>
      </c>
      <c r="L119" s="1210">
        <v>2014</v>
      </c>
      <c r="M119" s="1210">
        <v>2015</v>
      </c>
      <c r="N119" s="1210">
        <v>2016</v>
      </c>
      <c r="O119" s="1210">
        <v>2017</v>
      </c>
      <c r="P119" s="1211" t="s">
        <v>1318</v>
      </c>
    </row>
    <row r="120" spans="1:16" s="385" customFormat="1" ht="17.25" customHeight="1">
      <c r="A120" s="1173"/>
      <c r="B120" s="1174" t="s">
        <v>694</v>
      </c>
      <c r="C120" s="1175">
        <v>0</v>
      </c>
      <c r="D120" s="1175">
        <v>700000</v>
      </c>
      <c r="E120" s="1175">
        <v>700000</v>
      </c>
      <c r="F120" s="1175">
        <v>700000</v>
      </c>
      <c r="G120" s="1175">
        <v>700000</v>
      </c>
      <c r="H120" s="1175">
        <v>700000</v>
      </c>
      <c r="I120" s="1175">
        <v>700000</v>
      </c>
      <c r="J120" s="1175">
        <v>700000</v>
      </c>
      <c r="K120" s="1175">
        <v>700000</v>
      </c>
      <c r="L120" s="1175">
        <v>700000</v>
      </c>
      <c r="M120" s="1175">
        <v>700000</v>
      </c>
      <c r="N120" s="1175">
        <v>700000</v>
      </c>
      <c r="O120" s="1222">
        <v>700000</v>
      </c>
      <c r="P120" s="1212" t="s">
        <v>1468</v>
      </c>
    </row>
    <row r="121" spans="1:16" s="385" customFormat="1" ht="17.25" customHeight="1">
      <c r="A121" s="1177"/>
      <c r="B121" s="1178" t="s">
        <v>698</v>
      </c>
      <c r="C121" s="1179">
        <v>0</v>
      </c>
      <c r="D121" s="1179">
        <v>0</v>
      </c>
      <c r="E121" s="1179">
        <v>0</v>
      </c>
      <c r="F121" s="1179">
        <v>0</v>
      </c>
      <c r="G121" s="1179">
        <v>0</v>
      </c>
      <c r="H121" s="1179">
        <v>0</v>
      </c>
      <c r="I121" s="1179">
        <v>0</v>
      </c>
      <c r="J121" s="1179">
        <v>1000000</v>
      </c>
      <c r="K121" s="1179">
        <v>1000000</v>
      </c>
      <c r="L121" s="1179">
        <v>1000000</v>
      </c>
      <c r="M121" s="1179">
        <v>1000000</v>
      </c>
      <c r="N121" s="1179">
        <v>1000000</v>
      </c>
      <c r="O121" s="1217">
        <v>1000000</v>
      </c>
      <c r="P121" s="1176" t="s">
        <v>1469</v>
      </c>
    </row>
    <row r="122" spans="1:16" s="385" customFormat="1" ht="17.25" customHeight="1">
      <c r="A122" s="1177"/>
      <c r="B122" s="1178" t="s">
        <v>700</v>
      </c>
      <c r="C122" s="1179">
        <v>0</v>
      </c>
      <c r="D122" s="1179">
        <v>0</v>
      </c>
      <c r="E122" s="1179">
        <v>0</v>
      </c>
      <c r="F122" s="1179">
        <v>0</v>
      </c>
      <c r="G122" s="1179">
        <v>0</v>
      </c>
      <c r="H122" s="1179">
        <v>0</v>
      </c>
      <c r="I122" s="1179">
        <v>0</v>
      </c>
      <c r="J122" s="1179">
        <v>0</v>
      </c>
      <c r="K122" s="1179">
        <v>0</v>
      </c>
      <c r="L122" s="1179">
        <v>0</v>
      </c>
      <c r="M122" s="1179">
        <v>1000000</v>
      </c>
      <c r="N122" s="1179">
        <v>1000000</v>
      </c>
      <c r="O122" s="1217">
        <v>1000000</v>
      </c>
      <c r="P122" s="1176" t="s">
        <v>1470</v>
      </c>
    </row>
    <row r="123" spans="1:16" s="385" customFormat="1" ht="17.25" customHeight="1">
      <c r="A123" s="1177"/>
      <c r="B123" s="1178" t="s">
        <v>704</v>
      </c>
      <c r="C123" s="1179">
        <v>0</v>
      </c>
      <c r="D123" s="1179">
        <v>950000</v>
      </c>
      <c r="E123" s="1179">
        <v>950000</v>
      </c>
      <c r="F123" s="1179">
        <v>950000</v>
      </c>
      <c r="G123" s="1179">
        <v>950000</v>
      </c>
      <c r="H123" s="1179">
        <v>950000</v>
      </c>
      <c r="I123" s="1179">
        <v>950000</v>
      </c>
      <c r="J123" s="1179">
        <v>950000</v>
      </c>
      <c r="K123" s="1179">
        <v>950000</v>
      </c>
      <c r="L123" s="1179">
        <v>950000</v>
      </c>
      <c r="M123" s="1179">
        <v>950000</v>
      </c>
      <c r="N123" s="1179">
        <v>950000</v>
      </c>
      <c r="O123" s="1217">
        <v>950000</v>
      </c>
      <c r="P123" s="1176" t="s">
        <v>1471</v>
      </c>
    </row>
    <row r="124" spans="1:16" s="385" customFormat="1" ht="17.25" customHeight="1">
      <c r="A124" s="1177"/>
      <c r="B124" s="1178" t="s">
        <v>706</v>
      </c>
      <c r="C124" s="1179">
        <v>0</v>
      </c>
      <c r="D124" s="1179">
        <v>950000</v>
      </c>
      <c r="E124" s="1179">
        <v>950000</v>
      </c>
      <c r="F124" s="1179">
        <v>950000</v>
      </c>
      <c r="G124" s="1179">
        <v>950000</v>
      </c>
      <c r="H124" s="1179">
        <v>950000</v>
      </c>
      <c r="I124" s="1179">
        <v>950000</v>
      </c>
      <c r="J124" s="1179">
        <v>950000</v>
      </c>
      <c r="K124" s="1179">
        <v>950000</v>
      </c>
      <c r="L124" s="1179">
        <v>950000</v>
      </c>
      <c r="M124" s="1179">
        <v>950000</v>
      </c>
      <c r="N124" s="1179">
        <v>950000</v>
      </c>
      <c r="O124" s="1217">
        <v>950000</v>
      </c>
      <c r="P124" s="1176" t="s">
        <v>1472</v>
      </c>
    </row>
    <row r="125" spans="1:16" s="385" customFormat="1" ht="17.25" customHeight="1">
      <c r="A125" s="1177"/>
      <c r="B125" s="1178" t="s">
        <v>708</v>
      </c>
      <c r="C125" s="1179">
        <v>0</v>
      </c>
      <c r="D125" s="1179">
        <v>1000000</v>
      </c>
      <c r="E125" s="1179">
        <v>1000000</v>
      </c>
      <c r="F125" s="1179">
        <v>1000000</v>
      </c>
      <c r="G125" s="1179">
        <v>1000000</v>
      </c>
      <c r="H125" s="1179">
        <v>1000000</v>
      </c>
      <c r="I125" s="1179">
        <v>1000000</v>
      </c>
      <c r="J125" s="1179">
        <v>1000000</v>
      </c>
      <c r="K125" s="1179">
        <v>1000000</v>
      </c>
      <c r="L125" s="1179">
        <v>1000000</v>
      </c>
      <c r="M125" s="1179">
        <v>1000000</v>
      </c>
      <c r="N125" s="1179">
        <v>1000000</v>
      </c>
      <c r="O125" s="1217">
        <v>1000000</v>
      </c>
      <c r="P125" s="1176" t="s">
        <v>1473</v>
      </c>
    </row>
    <row r="126" spans="1:16" s="385" customFormat="1" ht="17.25" customHeight="1">
      <c r="A126" s="1177"/>
      <c r="B126" s="551" t="s">
        <v>710</v>
      </c>
      <c r="C126" s="1179">
        <v>0</v>
      </c>
      <c r="D126" s="1179">
        <v>1000000</v>
      </c>
      <c r="E126" s="1179">
        <v>1000000</v>
      </c>
      <c r="F126" s="1179">
        <v>1000000</v>
      </c>
      <c r="G126" s="1179">
        <v>1000000</v>
      </c>
      <c r="H126" s="1179">
        <v>1000000</v>
      </c>
      <c r="I126" s="1179">
        <v>1000000</v>
      </c>
      <c r="J126" s="1179">
        <v>1000000</v>
      </c>
      <c r="K126" s="1179">
        <v>1000000</v>
      </c>
      <c r="L126" s="1179">
        <v>1000000</v>
      </c>
      <c r="M126" s="1179">
        <v>1000000</v>
      </c>
      <c r="N126" s="1179">
        <v>1000000</v>
      </c>
      <c r="O126" s="1217">
        <v>1000000</v>
      </c>
      <c r="P126" s="1176" t="s">
        <v>1474</v>
      </c>
    </row>
    <row r="127" spans="1:16" s="385" customFormat="1" ht="17.25" customHeight="1">
      <c r="A127" s="1177"/>
      <c r="B127" s="1178" t="s">
        <v>712</v>
      </c>
      <c r="C127" s="1179">
        <v>0</v>
      </c>
      <c r="D127" s="1179">
        <v>1000000</v>
      </c>
      <c r="E127" s="1179">
        <v>1000000</v>
      </c>
      <c r="F127" s="1179">
        <v>1000000</v>
      </c>
      <c r="G127" s="1179">
        <v>1000000</v>
      </c>
      <c r="H127" s="1179">
        <v>1000000</v>
      </c>
      <c r="I127" s="1179">
        <v>1000000</v>
      </c>
      <c r="J127" s="1179">
        <v>1000000</v>
      </c>
      <c r="K127" s="1179">
        <v>1000000</v>
      </c>
      <c r="L127" s="1179">
        <v>1000000</v>
      </c>
      <c r="M127" s="1179">
        <v>1000000</v>
      </c>
      <c r="N127" s="1179">
        <v>1000000</v>
      </c>
      <c r="O127" s="1217">
        <v>1000000</v>
      </c>
      <c r="P127" s="1176" t="s">
        <v>1475</v>
      </c>
    </row>
    <row r="128" spans="1:16" s="385" customFormat="1" ht="17.25" customHeight="1">
      <c r="A128" s="1177"/>
      <c r="B128" s="551" t="s">
        <v>714</v>
      </c>
      <c r="C128" s="1179">
        <v>0</v>
      </c>
      <c r="D128" s="1179">
        <v>1000000</v>
      </c>
      <c r="E128" s="1179">
        <v>1000000</v>
      </c>
      <c r="F128" s="1179">
        <v>1000000</v>
      </c>
      <c r="G128" s="1179">
        <v>1000000</v>
      </c>
      <c r="H128" s="1179">
        <v>1000000</v>
      </c>
      <c r="I128" s="1179">
        <v>1000000</v>
      </c>
      <c r="J128" s="1179">
        <v>1000000</v>
      </c>
      <c r="K128" s="1179">
        <v>1000000</v>
      </c>
      <c r="L128" s="1179">
        <v>1000000</v>
      </c>
      <c r="M128" s="1179">
        <v>1000000</v>
      </c>
      <c r="N128" s="1179">
        <v>1000000</v>
      </c>
      <c r="O128" s="1223">
        <v>1000000</v>
      </c>
      <c r="P128" s="1176" t="s">
        <v>1476</v>
      </c>
    </row>
    <row r="129" spans="1:16" s="385" customFormat="1" ht="17.25" customHeight="1">
      <c r="A129" s="1177"/>
      <c r="B129" s="1178" t="s">
        <v>718</v>
      </c>
      <c r="C129" s="1179">
        <v>0</v>
      </c>
      <c r="D129" s="1179">
        <v>950000</v>
      </c>
      <c r="E129" s="1179">
        <v>950000</v>
      </c>
      <c r="F129" s="1179">
        <v>950000</v>
      </c>
      <c r="G129" s="1179">
        <v>950000</v>
      </c>
      <c r="H129" s="1179">
        <v>950000</v>
      </c>
      <c r="I129" s="1179">
        <v>950000</v>
      </c>
      <c r="J129" s="1179">
        <v>950000</v>
      </c>
      <c r="K129" s="1179">
        <v>950000</v>
      </c>
      <c r="L129" s="1179">
        <v>950000</v>
      </c>
      <c r="M129" s="1179">
        <v>950000</v>
      </c>
      <c r="N129" s="1179">
        <v>950000</v>
      </c>
      <c r="O129" s="1217">
        <v>950000</v>
      </c>
      <c r="P129" s="1176" t="s">
        <v>1477</v>
      </c>
    </row>
    <row r="130" spans="1:16" s="385" customFormat="1" ht="17.25" customHeight="1">
      <c r="A130" s="1177"/>
      <c r="B130" s="1178" t="s">
        <v>720</v>
      </c>
      <c r="C130" s="1179">
        <v>0</v>
      </c>
      <c r="D130" s="1179">
        <v>950000</v>
      </c>
      <c r="E130" s="1179">
        <v>950000</v>
      </c>
      <c r="F130" s="1179">
        <v>950000</v>
      </c>
      <c r="G130" s="1179">
        <v>950000</v>
      </c>
      <c r="H130" s="1179">
        <v>950000</v>
      </c>
      <c r="I130" s="1179">
        <v>950000</v>
      </c>
      <c r="J130" s="1179">
        <v>950000</v>
      </c>
      <c r="K130" s="1179">
        <v>950000</v>
      </c>
      <c r="L130" s="1179">
        <v>950000</v>
      </c>
      <c r="M130" s="1179">
        <v>950000</v>
      </c>
      <c r="N130" s="1179">
        <v>950000</v>
      </c>
      <c r="O130" s="1217">
        <v>950000</v>
      </c>
      <c r="P130" s="1176" t="s">
        <v>1478</v>
      </c>
    </row>
    <row r="131" spans="1:16" s="385" customFormat="1" ht="17.25" customHeight="1">
      <c r="A131" s="1177"/>
      <c r="B131" s="1178" t="s">
        <v>722</v>
      </c>
      <c r="C131" s="1179">
        <v>0</v>
      </c>
      <c r="D131" s="1179">
        <v>1000000</v>
      </c>
      <c r="E131" s="1179">
        <v>1000000</v>
      </c>
      <c r="F131" s="1179">
        <v>1000000</v>
      </c>
      <c r="G131" s="1179">
        <v>1000000</v>
      </c>
      <c r="H131" s="1179">
        <v>1000000</v>
      </c>
      <c r="I131" s="1179">
        <v>1000000</v>
      </c>
      <c r="J131" s="1179">
        <v>1000000</v>
      </c>
      <c r="K131" s="1179">
        <v>1000000</v>
      </c>
      <c r="L131" s="1179">
        <v>1000000</v>
      </c>
      <c r="M131" s="1179">
        <v>1000000</v>
      </c>
      <c r="N131" s="1179">
        <v>1000000</v>
      </c>
      <c r="O131" s="1217">
        <v>1000000</v>
      </c>
      <c r="P131" s="1176" t="s">
        <v>1479</v>
      </c>
    </row>
    <row r="132" spans="1:16" s="385" customFormat="1" ht="17.25" customHeight="1">
      <c r="A132" s="1177"/>
      <c r="B132" s="1178" t="s">
        <v>724</v>
      </c>
      <c r="C132" s="1179">
        <v>0</v>
      </c>
      <c r="D132" s="1179">
        <v>1000000</v>
      </c>
      <c r="E132" s="1179">
        <v>1000000</v>
      </c>
      <c r="F132" s="1179">
        <v>1000000</v>
      </c>
      <c r="G132" s="1179">
        <v>1000000</v>
      </c>
      <c r="H132" s="1179">
        <v>1000000</v>
      </c>
      <c r="I132" s="1179">
        <v>1000000</v>
      </c>
      <c r="J132" s="1179">
        <v>1000000</v>
      </c>
      <c r="K132" s="1179">
        <v>1000000</v>
      </c>
      <c r="L132" s="1179">
        <v>1000000</v>
      </c>
      <c r="M132" s="1179">
        <v>1000000</v>
      </c>
      <c r="N132" s="1179">
        <v>1000000</v>
      </c>
      <c r="O132" s="1217">
        <v>1000000</v>
      </c>
      <c r="P132" s="1176" t="s">
        <v>1480</v>
      </c>
    </row>
    <row r="133" spans="1:16" s="385" customFormat="1" ht="17.25" customHeight="1">
      <c r="A133" s="1177"/>
      <c r="B133" s="1178" t="s">
        <v>726</v>
      </c>
      <c r="C133" s="1179">
        <v>0</v>
      </c>
      <c r="D133" s="1179">
        <v>1000000</v>
      </c>
      <c r="E133" s="1179">
        <v>1000000</v>
      </c>
      <c r="F133" s="1179">
        <v>1000000</v>
      </c>
      <c r="G133" s="1179">
        <v>1000000</v>
      </c>
      <c r="H133" s="1179">
        <v>1000000</v>
      </c>
      <c r="I133" s="1179">
        <v>1000000</v>
      </c>
      <c r="J133" s="1179">
        <v>1000000</v>
      </c>
      <c r="K133" s="1179">
        <v>1000000</v>
      </c>
      <c r="L133" s="1179">
        <v>1000000</v>
      </c>
      <c r="M133" s="1179">
        <v>1000000</v>
      </c>
      <c r="N133" s="1179">
        <v>1000000</v>
      </c>
      <c r="O133" s="1217">
        <v>1000000</v>
      </c>
      <c r="P133" s="1176" t="s">
        <v>1481</v>
      </c>
    </row>
    <row r="134" spans="1:16" s="385" customFormat="1" ht="17.25" customHeight="1">
      <c r="A134" s="1177"/>
      <c r="B134" s="1178" t="s">
        <v>728</v>
      </c>
      <c r="C134" s="1179">
        <v>0</v>
      </c>
      <c r="D134" s="1179">
        <v>1000000</v>
      </c>
      <c r="E134" s="1179">
        <v>1000000</v>
      </c>
      <c r="F134" s="1179">
        <v>1000000</v>
      </c>
      <c r="G134" s="1179">
        <v>1000000</v>
      </c>
      <c r="H134" s="1179">
        <v>1000000</v>
      </c>
      <c r="I134" s="1179">
        <v>1000000</v>
      </c>
      <c r="J134" s="1179">
        <v>1000000</v>
      </c>
      <c r="K134" s="1179">
        <v>1000000</v>
      </c>
      <c r="L134" s="1179">
        <v>1000000</v>
      </c>
      <c r="M134" s="1179">
        <v>1000000</v>
      </c>
      <c r="N134" s="1179">
        <v>1000000</v>
      </c>
      <c r="O134" s="1217">
        <v>1000000</v>
      </c>
      <c r="P134" s="1176" t="s">
        <v>1482</v>
      </c>
    </row>
    <row r="135" spans="1:16" s="385" customFormat="1" ht="17.25" customHeight="1">
      <c r="A135" s="1187"/>
      <c r="B135" s="1188" t="s">
        <v>1483</v>
      </c>
      <c r="C135" s="1189">
        <v>0</v>
      </c>
      <c r="D135" s="1189">
        <v>17715683</v>
      </c>
      <c r="E135" s="1189">
        <v>17715683</v>
      </c>
      <c r="F135" s="1189">
        <v>17715683</v>
      </c>
      <c r="G135" s="1189">
        <v>17715683</v>
      </c>
      <c r="H135" s="1189">
        <v>17715683</v>
      </c>
      <c r="I135" s="1189">
        <v>18715683</v>
      </c>
      <c r="J135" s="1189">
        <v>20715683</v>
      </c>
      <c r="K135" s="1189">
        <v>20715683</v>
      </c>
      <c r="L135" s="1189">
        <v>20715683</v>
      </c>
      <c r="M135" s="1189">
        <v>21715683</v>
      </c>
      <c r="N135" s="1189">
        <v>23115683</v>
      </c>
      <c r="O135" s="1220">
        <v>22528683</v>
      </c>
      <c r="P135" s="1190" t="s">
        <v>1484</v>
      </c>
    </row>
    <row r="136" spans="1:16" s="385" customFormat="1" ht="17.25" customHeight="1">
      <c r="A136" s="1177"/>
      <c r="B136" s="1178" t="s">
        <v>735</v>
      </c>
      <c r="C136" s="1179" t="s">
        <v>145</v>
      </c>
      <c r="D136" s="1179" t="s">
        <v>145</v>
      </c>
      <c r="E136" s="1179" t="s">
        <v>145</v>
      </c>
      <c r="F136" s="1179" t="s">
        <v>145</v>
      </c>
      <c r="G136" s="1179" t="s">
        <v>145</v>
      </c>
      <c r="H136" s="1179" t="s">
        <v>145</v>
      </c>
      <c r="I136" s="1179" t="s">
        <v>145</v>
      </c>
      <c r="J136" s="1179" t="s">
        <v>145</v>
      </c>
      <c r="K136" s="1179" t="s">
        <v>145</v>
      </c>
      <c r="L136" s="1179" t="s">
        <v>145</v>
      </c>
      <c r="M136" s="1179" t="s">
        <v>145</v>
      </c>
      <c r="N136" s="1179">
        <v>3716318.6949999998</v>
      </c>
      <c r="O136" s="1217">
        <v>5062309.3849999998</v>
      </c>
      <c r="P136" s="1176" t="s">
        <v>736</v>
      </c>
    </row>
    <row r="137" spans="1:16" s="385" customFormat="1" ht="17.25" customHeight="1">
      <c r="A137" s="1177"/>
      <c r="B137" s="1178" t="s">
        <v>737</v>
      </c>
      <c r="C137" s="1179" t="s">
        <v>145</v>
      </c>
      <c r="D137" s="1179" t="s">
        <v>145</v>
      </c>
      <c r="E137" s="1179" t="s">
        <v>145</v>
      </c>
      <c r="F137" s="1179" t="s">
        <v>145</v>
      </c>
      <c r="G137" s="1179" t="s">
        <v>145</v>
      </c>
      <c r="H137" s="1179" t="s">
        <v>145</v>
      </c>
      <c r="I137" s="1179" t="s">
        <v>145</v>
      </c>
      <c r="J137" s="1179" t="s">
        <v>145</v>
      </c>
      <c r="K137" s="1179" t="s">
        <v>145</v>
      </c>
      <c r="L137" s="1179" t="s">
        <v>145</v>
      </c>
      <c r="M137" s="1179" t="s">
        <v>145</v>
      </c>
      <c r="N137" s="1179">
        <v>1051006.3999999999</v>
      </c>
      <c r="O137" s="1217">
        <v>1214822.3999999999</v>
      </c>
      <c r="P137" s="1176" t="s">
        <v>738</v>
      </c>
    </row>
    <row r="138" spans="1:16" s="385" customFormat="1" ht="17.25" customHeight="1">
      <c r="A138" s="1177"/>
      <c r="B138" s="1178" t="s">
        <v>1485</v>
      </c>
      <c r="C138" s="1179" t="s">
        <v>145</v>
      </c>
      <c r="D138" s="1179" t="s">
        <v>145</v>
      </c>
      <c r="E138" s="1179" t="s">
        <v>145</v>
      </c>
      <c r="F138" s="1179" t="s">
        <v>145</v>
      </c>
      <c r="G138" s="1179" t="s">
        <v>145</v>
      </c>
      <c r="H138" s="1179" t="s">
        <v>145</v>
      </c>
      <c r="I138" s="1179" t="s">
        <v>145</v>
      </c>
      <c r="J138" s="1179" t="s">
        <v>145</v>
      </c>
      <c r="K138" s="1179" t="s">
        <v>145</v>
      </c>
      <c r="L138" s="1179" t="s">
        <v>145</v>
      </c>
      <c r="M138" s="1179" t="s">
        <v>145</v>
      </c>
      <c r="N138" s="1179">
        <v>255110</v>
      </c>
      <c r="O138" s="1217">
        <v>255110</v>
      </c>
      <c r="P138" s="1176" t="s">
        <v>755</v>
      </c>
    </row>
    <row r="139" spans="1:16" s="385" customFormat="1" ht="17.25" customHeight="1">
      <c r="A139" s="1177"/>
      <c r="B139" s="1178" t="s">
        <v>756</v>
      </c>
      <c r="C139" s="1179" t="s">
        <v>145</v>
      </c>
      <c r="D139" s="1179" t="s">
        <v>145</v>
      </c>
      <c r="E139" s="1179" t="s">
        <v>145</v>
      </c>
      <c r="F139" s="1179" t="s">
        <v>145</v>
      </c>
      <c r="G139" s="1179" t="s">
        <v>145</v>
      </c>
      <c r="H139" s="1179" t="s">
        <v>145</v>
      </c>
      <c r="I139" s="1179" t="s">
        <v>145</v>
      </c>
      <c r="J139" s="1179" t="s">
        <v>145</v>
      </c>
      <c r="K139" s="1179" t="s">
        <v>145</v>
      </c>
      <c r="L139" s="1179" t="s">
        <v>145</v>
      </c>
      <c r="M139" s="1179" t="s">
        <v>145</v>
      </c>
      <c r="N139" s="1179">
        <v>282412</v>
      </c>
      <c r="O139" s="1217">
        <v>425466</v>
      </c>
      <c r="P139" s="1176" t="s">
        <v>740</v>
      </c>
    </row>
    <row r="140" spans="1:16" s="385" customFormat="1" ht="17.25" customHeight="1">
      <c r="A140" s="1177"/>
      <c r="B140" s="1178" t="s">
        <v>757</v>
      </c>
      <c r="C140" s="1179" t="s">
        <v>145</v>
      </c>
      <c r="D140" s="1179" t="s">
        <v>145</v>
      </c>
      <c r="E140" s="1179" t="s">
        <v>145</v>
      </c>
      <c r="F140" s="1179" t="s">
        <v>145</v>
      </c>
      <c r="G140" s="1179" t="s">
        <v>145</v>
      </c>
      <c r="H140" s="1179" t="s">
        <v>145</v>
      </c>
      <c r="I140" s="1179" t="s">
        <v>145</v>
      </c>
      <c r="J140" s="1179" t="s">
        <v>145</v>
      </c>
      <c r="K140" s="1179" t="s">
        <v>145</v>
      </c>
      <c r="L140" s="1179" t="s">
        <v>145</v>
      </c>
      <c r="M140" s="1179" t="s">
        <v>145</v>
      </c>
      <c r="N140" s="1179">
        <v>68956</v>
      </c>
      <c r="O140" s="1179">
        <v>68956</v>
      </c>
      <c r="P140" s="1176" t="s">
        <v>758</v>
      </c>
    </row>
    <row r="141" spans="1:16" s="385" customFormat="1" ht="17.25" customHeight="1">
      <c r="A141" s="1177"/>
      <c r="B141" s="1178" t="s">
        <v>759</v>
      </c>
      <c r="C141" s="1179" t="s">
        <v>145</v>
      </c>
      <c r="D141" s="1179" t="s">
        <v>145</v>
      </c>
      <c r="E141" s="1179" t="s">
        <v>145</v>
      </c>
      <c r="F141" s="1179" t="s">
        <v>145</v>
      </c>
      <c r="G141" s="1179" t="s">
        <v>145</v>
      </c>
      <c r="H141" s="1179" t="s">
        <v>145</v>
      </c>
      <c r="I141" s="1179" t="s">
        <v>145</v>
      </c>
      <c r="J141" s="1179" t="s">
        <v>145</v>
      </c>
      <c r="K141" s="1179" t="s">
        <v>145</v>
      </c>
      <c r="L141" s="1179" t="s">
        <v>145</v>
      </c>
      <c r="M141" s="1179" t="s">
        <v>145</v>
      </c>
      <c r="N141" s="1179">
        <v>186635</v>
      </c>
      <c r="O141" s="1179">
        <v>211529</v>
      </c>
      <c r="P141" s="1176" t="s">
        <v>744</v>
      </c>
    </row>
    <row r="142" spans="1:16" s="385" customFormat="1" ht="17.25" customHeight="1">
      <c r="A142" s="1177"/>
      <c r="B142" s="1178" t="s">
        <v>760</v>
      </c>
      <c r="C142" s="1179" t="s">
        <v>145</v>
      </c>
      <c r="D142" s="1179" t="s">
        <v>145</v>
      </c>
      <c r="E142" s="1179" t="s">
        <v>145</v>
      </c>
      <c r="F142" s="1179" t="s">
        <v>145</v>
      </c>
      <c r="G142" s="1179" t="s">
        <v>145</v>
      </c>
      <c r="H142" s="1179" t="s">
        <v>145</v>
      </c>
      <c r="I142" s="1179" t="s">
        <v>145</v>
      </c>
      <c r="J142" s="1179" t="s">
        <v>145</v>
      </c>
      <c r="K142" s="1179" t="s">
        <v>145</v>
      </c>
      <c r="L142" s="1179" t="s">
        <v>145</v>
      </c>
      <c r="M142" s="1179" t="s">
        <v>145</v>
      </c>
      <c r="N142" s="1179">
        <v>1355500</v>
      </c>
      <c r="O142" s="1179">
        <v>1355500</v>
      </c>
      <c r="P142" s="1176" t="s">
        <v>761</v>
      </c>
    </row>
    <row r="143" spans="1:16" s="385" customFormat="1" ht="17.25" customHeight="1">
      <c r="A143" s="1177"/>
      <c r="B143" s="1178" t="s">
        <v>745</v>
      </c>
      <c r="C143" s="1179" t="s">
        <v>145</v>
      </c>
      <c r="D143" s="1179" t="s">
        <v>145</v>
      </c>
      <c r="E143" s="1179" t="s">
        <v>145</v>
      </c>
      <c r="F143" s="1179" t="s">
        <v>145</v>
      </c>
      <c r="G143" s="1179" t="s">
        <v>145</v>
      </c>
      <c r="H143" s="1179" t="s">
        <v>145</v>
      </c>
      <c r="I143" s="1179" t="s">
        <v>145</v>
      </c>
      <c r="J143" s="1179" t="s">
        <v>145</v>
      </c>
      <c r="K143" s="1179" t="s">
        <v>145</v>
      </c>
      <c r="L143" s="1179" t="s">
        <v>145</v>
      </c>
      <c r="M143" s="1179" t="s">
        <v>145</v>
      </c>
      <c r="N143" s="1179">
        <v>214820</v>
      </c>
      <c r="O143" s="1179">
        <v>246900</v>
      </c>
      <c r="P143" s="1176" t="s">
        <v>746</v>
      </c>
    </row>
    <row r="144" spans="1:16" s="385" customFormat="1" ht="17.25" customHeight="1">
      <c r="A144" s="1177"/>
      <c r="B144" s="1178" t="s">
        <v>1486</v>
      </c>
      <c r="C144" s="1179" t="s">
        <v>145</v>
      </c>
      <c r="D144" s="1179" t="s">
        <v>145</v>
      </c>
      <c r="E144" s="1179" t="s">
        <v>145</v>
      </c>
      <c r="F144" s="1179" t="s">
        <v>145</v>
      </c>
      <c r="G144" s="1179" t="s">
        <v>145</v>
      </c>
      <c r="H144" s="1179" t="s">
        <v>145</v>
      </c>
      <c r="I144" s="1179" t="s">
        <v>145</v>
      </c>
      <c r="J144" s="1179" t="s">
        <v>145</v>
      </c>
      <c r="K144" s="1179" t="s">
        <v>145</v>
      </c>
      <c r="L144" s="1179" t="s">
        <v>145</v>
      </c>
      <c r="M144" s="1179" t="s">
        <v>145</v>
      </c>
      <c r="N144" s="1179">
        <v>346330</v>
      </c>
      <c r="O144" s="1179">
        <v>346330</v>
      </c>
      <c r="P144" s="1176" t="s">
        <v>748</v>
      </c>
    </row>
    <row r="145" spans="1:16" s="385" customFormat="1" ht="17.25" customHeight="1">
      <c r="A145" s="1187"/>
      <c r="B145" s="1188" t="s">
        <v>785</v>
      </c>
      <c r="C145" s="1189" t="s">
        <v>145</v>
      </c>
      <c r="D145" s="1189" t="s">
        <v>145</v>
      </c>
      <c r="E145" s="1189" t="s">
        <v>145</v>
      </c>
      <c r="F145" s="1189" t="s">
        <v>145</v>
      </c>
      <c r="G145" s="1189" t="s">
        <v>145</v>
      </c>
      <c r="H145" s="1189" t="s">
        <v>145</v>
      </c>
      <c r="I145" s="1189" t="s">
        <v>145</v>
      </c>
      <c r="J145" s="1189" t="s">
        <v>145</v>
      </c>
      <c r="K145" s="1189" t="s">
        <v>145</v>
      </c>
      <c r="L145" s="1189" t="s">
        <v>145</v>
      </c>
      <c r="M145" s="1189" t="s">
        <v>145</v>
      </c>
      <c r="N145" s="1189">
        <v>7477088.0949999997</v>
      </c>
      <c r="O145" s="1189">
        <v>9186922.7850000001</v>
      </c>
      <c r="P145" s="1190" t="s">
        <v>1487</v>
      </c>
    </row>
    <row r="146" spans="1:16" s="385" customFormat="1" ht="17.25" customHeight="1">
      <c r="A146" s="1177"/>
      <c r="B146" s="1178" t="s">
        <v>1488</v>
      </c>
      <c r="C146" s="1179">
        <v>0</v>
      </c>
      <c r="D146" s="1179">
        <v>0</v>
      </c>
      <c r="E146" s="1179">
        <v>0</v>
      </c>
      <c r="F146" s="1179">
        <v>0</v>
      </c>
      <c r="G146" s="1179">
        <v>0</v>
      </c>
      <c r="H146" s="1179">
        <v>0</v>
      </c>
      <c r="I146" s="1179">
        <v>0</v>
      </c>
      <c r="J146" s="1179">
        <v>0</v>
      </c>
      <c r="K146" s="1179">
        <v>530441</v>
      </c>
      <c r="L146" s="1179">
        <v>530441</v>
      </c>
      <c r="M146" s="1179">
        <v>530441</v>
      </c>
      <c r="N146" s="1179">
        <v>530441</v>
      </c>
      <c r="O146" s="1179">
        <v>530441</v>
      </c>
      <c r="P146" s="1176" t="s">
        <v>1489</v>
      </c>
    </row>
    <row r="147" spans="1:16" s="385" customFormat="1" ht="17.25" customHeight="1">
      <c r="A147" s="1177"/>
      <c r="B147" s="1178" t="s">
        <v>1490</v>
      </c>
      <c r="C147" s="1179">
        <v>0</v>
      </c>
      <c r="D147" s="1179">
        <v>1530902</v>
      </c>
      <c r="E147" s="1179">
        <v>892750</v>
      </c>
      <c r="F147" s="1179">
        <v>1459630</v>
      </c>
      <c r="G147" s="1179">
        <v>1610210</v>
      </c>
      <c r="H147" s="1179">
        <v>2066724</v>
      </c>
      <c r="I147" s="1179">
        <v>2623224</v>
      </c>
      <c r="J147" s="1179">
        <v>2623224</v>
      </c>
      <c r="K147" s="1179">
        <v>3875898</v>
      </c>
      <c r="L147" s="1179">
        <v>3792068</v>
      </c>
      <c r="M147" s="1179">
        <v>4829579</v>
      </c>
      <c r="N147" s="1179">
        <v>5669703</v>
      </c>
      <c r="O147" s="1179">
        <v>7151863</v>
      </c>
      <c r="P147" s="1176" t="s">
        <v>1491</v>
      </c>
    </row>
    <row r="148" spans="1:16" s="385" customFormat="1" ht="17.25" customHeight="1">
      <c r="A148" s="1187"/>
      <c r="B148" s="1224" t="s">
        <v>1492</v>
      </c>
      <c r="C148" s="1189">
        <v>0</v>
      </c>
      <c r="D148" s="1189">
        <v>1530902</v>
      </c>
      <c r="E148" s="1189">
        <v>892750</v>
      </c>
      <c r="F148" s="1189">
        <v>1459630</v>
      </c>
      <c r="G148" s="1189">
        <v>1610210</v>
      </c>
      <c r="H148" s="1189">
        <v>2066724</v>
      </c>
      <c r="I148" s="1189">
        <v>2623224</v>
      </c>
      <c r="J148" s="1189">
        <v>2623224</v>
      </c>
      <c r="K148" s="1189">
        <v>4406339</v>
      </c>
      <c r="L148" s="1189">
        <v>4322509</v>
      </c>
      <c r="M148" s="1189">
        <v>5360020</v>
      </c>
      <c r="N148" s="1189">
        <v>6200144</v>
      </c>
      <c r="O148" s="1189">
        <v>7682304</v>
      </c>
      <c r="P148" s="1190" t="s">
        <v>1493</v>
      </c>
    </row>
    <row r="149" spans="1:16" s="385" customFormat="1" ht="17.25" customHeight="1">
      <c r="A149" s="1177"/>
      <c r="B149" s="1225" t="s">
        <v>1494</v>
      </c>
      <c r="C149" s="1179">
        <v>0</v>
      </c>
      <c r="D149" s="1179">
        <v>165000</v>
      </c>
      <c r="E149" s="1179">
        <v>165000</v>
      </c>
      <c r="F149" s="1179">
        <v>165000</v>
      </c>
      <c r="G149" s="1179">
        <v>165000</v>
      </c>
      <c r="H149" s="1179">
        <v>165000</v>
      </c>
      <c r="I149" s="1179">
        <v>165000</v>
      </c>
      <c r="J149" s="1179">
        <v>165000</v>
      </c>
      <c r="K149" s="1179">
        <v>165000</v>
      </c>
      <c r="L149" s="1179">
        <v>165000</v>
      </c>
      <c r="M149" s="1179">
        <v>165000</v>
      </c>
      <c r="N149" s="1179">
        <v>165000</v>
      </c>
      <c r="O149" s="1179">
        <v>165000</v>
      </c>
      <c r="P149" s="1176" t="s">
        <v>1495</v>
      </c>
    </row>
    <row r="150" spans="1:16" s="385" customFormat="1" ht="17.25" customHeight="1">
      <c r="A150" s="1177"/>
      <c r="B150" s="1225" t="s">
        <v>1496</v>
      </c>
      <c r="C150" s="1179" t="s">
        <v>145</v>
      </c>
      <c r="D150" s="1179">
        <v>40000</v>
      </c>
      <c r="E150" s="1179">
        <v>40000</v>
      </c>
      <c r="F150" s="1179">
        <v>40000</v>
      </c>
      <c r="G150" s="1179">
        <v>80000</v>
      </c>
      <c r="H150" s="1179">
        <v>80000</v>
      </c>
      <c r="I150" s="1179">
        <v>80000</v>
      </c>
      <c r="J150" s="1179">
        <v>80000</v>
      </c>
      <c r="K150" s="1179">
        <v>80000</v>
      </c>
      <c r="L150" s="1179">
        <v>80000</v>
      </c>
      <c r="M150" s="1179">
        <v>80000</v>
      </c>
      <c r="N150" s="1179">
        <v>80000</v>
      </c>
      <c r="O150" s="1179">
        <v>80000</v>
      </c>
      <c r="P150" s="1176" t="s">
        <v>1497</v>
      </c>
    </row>
    <row r="151" spans="1:16" s="385" customFormat="1" ht="17.25" customHeight="1">
      <c r="A151" s="1177"/>
      <c r="B151" s="1225" t="s">
        <v>1498</v>
      </c>
      <c r="C151" s="1179" t="s">
        <v>145</v>
      </c>
      <c r="D151" s="1179">
        <v>450</v>
      </c>
      <c r="E151" s="1179">
        <v>750</v>
      </c>
      <c r="F151" s="1179">
        <v>750</v>
      </c>
      <c r="G151" s="1179">
        <v>750</v>
      </c>
      <c r="H151" s="1179">
        <v>750</v>
      </c>
      <c r="I151" s="1179">
        <v>750</v>
      </c>
      <c r="J151" s="1179">
        <v>1050</v>
      </c>
      <c r="K151" s="1179">
        <v>1050</v>
      </c>
      <c r="L151" s="1179">
        <v>1050</v>
      </c>
      <c r="M151" s="1179">
        <v>1050</v>
      </c>
      <c r="N151" s="1179">
        <v>1050</v>
      </c>
      <c r="O151" s="1179">
        <v>1050</v>
      </c>
      <c r="P151" s="1176" t="s">
        <v>1499</v>
      </c>
    </row>
    <row r="152" spans="1:16" s="385" customFormat="1" ht="17.25" customHeight="1">
      <c r="A152" s="1177"/>
      <c r="B152" s="1225" t="s">
        <v>1500</v>
      </c>
      <c r="C152" s="1179" t="s">
        <v>145</v>
      </c>
      <c r="D152" s="1179">
        <v>240</v>
      </c>
      <c r="E152" s="1179">
        <v>240</v>
      </c>
      <c r="F152" s="1179">
        <v>240</v>
      </c>
      <c r="G152" s="1179">
        <v>240</v>
      </c>
      <c r="H152" s="1179">
        <v>240</v>
      </c>
      <c r="I152" s="1179">
        <v>240</v>
      </c>
      <c r="J152" s="1179">
        <v>240</v>
      </c>
      <c r="K152" s="1179">
        <v>240</v>
      </c>
      <c r="L152" s="1179">
        <v>240</v>
      </c>
      <c r="M152" s="1179">
        <v>240</v>
      </c>
      <c r="N152" s="1179">
        <v>240</v>
      </c>
      <c r="O152" s="1179">
        <v>240</v>
      </c>
      <c r="P152" s="1176" t="s">
        <v>1501</v>
      </c>
    </row>
    <row r="153" spans="1:16" ht="18" customHeight="1">
      <c r="A153" s="1199"/>
      <c r="B153" s="662" t="s">
        <v>1502</v>
      </c>
      <c r="C153" s="1200"/>
      <c r="D153" s="1200"/>
      <c r="E153" s="1200"/>
      <c r="F153" s="1200"/>
      <c r="G153" s="1200"/>
      <c r="H153" s="1200"/>
      <c r="I153" s="1200"/>
      <c r="J153" s="662" t="s">
        <v>1503</v>
      </c>
      <c r="K153" s="1200"/>
      <c r="L153" s="1200"/>
      <c r="M153" s="1200"/>
      <c r="N153" s="1200"/>
      <c r="O153" s="1200"/>
      <c r="P153" s="580"/>
    </row>
    <row r="154" spans="1:16" ht="18" customHeight="1">
      <c r="A154" s="2325">
        <v>76</v>
      </c>
      <c r="B154" s="2325"/>
      <c r="C154" s="459"/>
      <c r="D154" s="459"/>
      <c r="E154" s="459"/>
      <c r="F154" s="457"/>
      <c r="G154" s="1201"/>
      <c r="H154" s="1201"/>
      <c r="I154" s="459"/>
      <c r="J154" s="1201"/>
      <c r="K154" s="459"/>
      <c r="L154" s="121"/>
      <c r="M154" s="1202"/>
      <c r="N154" s="1029"/>
      <c r="O154" s="1029"/>
      <c r="P154" s="663">
        <v>77</v>
      </c>
    </row>
    <row r="155" spans="1:16" s="1207" customFormat="1" ht="31.5" customHeight="1">
      <c r="A155" s="1203" t="s">
        <v>1504</v>
      </c>
      <c r="B155" s="1204"/>
      <c r="C155" s="1205"/>
      <c r="D155" s="1205"/>
      <c r="E155" s="1205"/>
      <c r="F155" s="1205"/>
      <c r="G155" s="1205"/>
      <c r="H155" s="1205"/>
      <c r="I155" s="1205"/>
      <c r="J155" s="1205"/>
      <c r="K155" s="1205"/>
      <c r="L155" s="1205"/>
      <c r="M155" s="1205"/>
      <c r="N155" s="1205"/>
      <c r="O155" s="1205"/>
      <c r="P155" s="1206"/>
    </row>
    <row r="156" spans="1:16" s="1207" customFormat="1" ht="30" customHeight="1">
      <c r="A156" s="2431" t="s">
        <v>1369</v>
      </c>
      <c r="B156" s="2431"/>
      <c r="C156" s="2431"/>
      <c r="D156" s="2431"/>
      <c r="E156" s="2431"/>
      <c r="F156" s="2431"/>
      <c r="G156" s="2431"/>
      <c r="H156" s="1208"/>
      <c r="I156" s="1208"/>
      <c r="J156" s="1208"/>
      <c r="K156" s="1208"/>
      <c r="L156" s="1208"/>
      <c r="M156" s="1208"/>
      <c r="N156" s="1208"/>
      <c r="O156" s="1208"/>
      <c r="P156" s="1209" t="s">
        <v>1315</v>
      </c>
    </row>
    <row r="157" spans="1:16" s="1207" customFormat="1" ht="35.25" customHeight="1">
      <c r="A157" s="2432" t="s">
        <v>1316</v>
      </c>
      <c r="B157" s="2433"/>
      <c r="C157" s="1210" t="s">
        <v>1317</v>
      </c>
      <c r="D157" s="1210">
        <v>2005</v>
      </c>
      <c r="E157" s="1210">
        <v>2007</v>
      </c>
      <c r="F157" s="1210">
        <v>2008</v>
      </c>
      <c r="G157" s="1210">
        <v>2009</v>
      </c>
      <c r="H157" s="1210">
        <v>2010</v>
      </c>
      <c r="I157" s="1210">
        <v>2011</v>
      </c>
      <c r="J157" s="1210">
        <v>2012</v>
      </c>
      <c r="K157" s="1210">
        <v>2013</v>
      </c>
      <c r="L157" s="1210">
        <v>2014</v>
      </c>
      <c r="M157" s="1210">
        <v>2015</v>
      </c>
      <c r="N157" s="1210">
        <v>2016</v>
      </c>
      <c r="O157" s="1210">
        <v>2017</v>
      </c>
      <c r="P157" s="1211" t="s">
        <v>1318</v>
      </c>
    </row>
    <row r="158" spans="1:16" s="385" customFormat="1" ht="17.45" customHeight="1">
      <c r="A158" s="1177"/>
      <c r="B158" s="1225" t="s">
        <v>1505</v>
      </c>
      <c r="C158" s="1179" t="s">
        <v>145</v>
      </c>
      <c r="D158" s="1179">
        <v>450</v>
      </c>
      <c r="E158" s="1179">
        <v>450</v>
      </c>
      <c r="F158" s="1179">
        <v>450</v>
      </c>
      <c r="G158" s="1179">
        <v>450</v>
      </c>
      <c r="H158" s="1179">
        <v>450</v>
      </c>
      <c r="I158" s="1179">
        <v>450</v>
      </c>
      <c r="J158" s="1179">
        <v>450</v>
      </c>
      <c r="K158" s="1179">
        <v>450</v>
      </c>
      <c r="L158" s="1179">
        <v>450</v>
      </c>
      <c r="M158" s="1179">
        <v>450</v>
      </c>
      <c r="N158" s="1179">
        <v>450</v>
      </c>
      <c r="O158" s="1179">
        <v>450</v>
      </c>
      <c r="P158" s="1176" t="s">
        <v>1506</v>
      </c>
    </row>
    <row r="159" spans="1:16" s="385" customFormat="1" ht="17.45" customHeight="1">
      <c r="A159" s="1177"/>
      <c r="B159" s="1225" t="s">
        <v>1507</v>
      </c>
      <c r="C159" s="1179" t="s">
        <v>145</v>
      </c>
      <c r="D159" s="1179">
        <v>750</v>
      </c>
      <c r="E159" s="1179">
        <v>1500</v>
      </c>
      <c r="F159" s="1179">
        <v>1500</v>
      </c>
      <c r="G159" s="1179">
        <v>1500</v>
      </c>
      <c r="H159" s="1179">
        <v>1500</v>
      </c>
      <c r="I159" s="1179">
        <v>1500</v>
      </c>
      <c r="J159" s="1179">
        <v>1500</v>
      </c>
      <c r="K159" s="1179">
        <v>1500</v>
      </c>
      <c r="L159" s="1179">
        <v>1500</v>
      </c>
      <c r="M159" s="1179">
        <v>1500</v>
      </c>
      <c r="N159" s="1179">
        <v>1500</v>
      </c>
      <c r="O159" s="1179">
        <v>1500</v>
      </c>
      <c r="P159" s="1176" t="s">
        <v>1508</v>
      </c>
    </row>
    <row r="160" spans="1:16" s="385" customFormat="1" ht="17.45" customHeight="1">
      <c r="A160" s="1177"/>
      <c r="B160" s="1225" t="s">
        <v>1509</v>
      </c>
      <c r="C160" s="1179">
        <v>0</v>
      </c>
      <c r="D160" s="1179">
        <v>2500</v>
      </c>
      <c r="E160" s="1179">
        <v>3500</v>
      </c>
      <c r="F160" s="1179">
        <v>3500</v>
      </c>
      <c r="G160" s="1179">
        <v>3500</v>
      </c>
      <c r="H160" s="1179">
        <v>3500</v>
      </c>
      <c r="I160" s="1179">
        <v>3500</v>
      </c>
      <c r="J160" s="1179">
        <v>3500</v>
      </c>
      <c r="K160" s="1179">
        <v>3500</v>
      </c>
      <c r="L160" s="1179">
        <v>3500</v>
      </c>
      <c r="M160" s="1179">
        <v>3500</v>
      </c>
      <c r="N160" s="1179">
        <v>3500</v>
      </c>
      <c r="O160" s="1179">
        <v>4500</v>
      </c>
      <c r="P160" s="1176" t="s">
        <v>1510</v>
      </c>
    </row>
    <row r="161" spans="1:16" s="385" customFormat="1" ht="17.45" customHeight="1">
      <c r="A161" s="1177"/>
      <c r="B161" s="1225" t="s">
        <v>1511</v>
      </c>
      <c r="C161" s="1179">
        <v>0</v>
      </c>
      <c r="D161" s="1179">
        <v>0</v>
      </c>
      <c r="E161" s="1179">
        <v>300</v>
      </c>
      <c r="F161" s="1179">
        <v>300</v>
      </c>
      <c r="G161" s="1179">
        <v>300</v>
      </c>
      <c r="H161" s="1179">
        <v>300</v>
      </c>
      <c r="I161" s="1179">
        <v>300</v>
      </c>
      <c r="J161" s="1179">
        <v>300</v>
      </c>
      <c r="K161" s="1179">
        <v>300</v>
      </c>
      <c r="L161" s="1179">
        <v>300</v>
      </c>
      <c r="M161" s="1179">
        <v>300</v>
      </c>
      <c r="N161" s="1179">
        <v>300</v>
      </c>
      <c r="O161" s="1179">
        <v>400</v>
      </c>
      <c r="P161" s="1176" t="s">
        <v>1512</v>
      </c>
    </row>
    <row r="162" spans="1:16" s="385" customFormat="1" ht="17.45" customHeight="1">
      <c r="A162" s="1177"/>
      <c r="B162" s="1225" t="s">
        <v>1513</v>
      </c>
      <c r="C162" s="1179">
        <v>0</v>
      </c>
      <c r="D162" s="1179">
        <v>0</v>
      </c>
      <c r="E162" s="1179">
        <v>0</v>
      </c>
      <c r="F162" s="1179">
        <v>240</v>
      </c>
      <c r="G162" s="1179">
        <v>240</v>
      </c>
      <c r="H162" s="1179">
        <v>240</v>
      </c>
      <c r="I162" s="1179">
        <v>240</v>
      </c>
      <c r="J162" s="1179">
        <v>240</v>
      </c>
      <c r="K162" s="1179">
        <v>240</v>
      </c>
      <c r="L162" s="1179">
        <v>240</v>
      </c>
      <c r="M162" s="1179">
        <v>240</v>
      </c>
      <c r="N162" s="1179">
        <v>240</v>
      </c>
      <c r="O162" s="1179">
        <v>240</v>
      </c>
      <c r="P162" s="1176" t="s">
        <v>1514</v>
      </c>
    </row>
    <row r="163" spans="1:16" s="385" customFormat="1" ht="17.45" customHeight="1">
      <c r="A163" s="1177"/>
      <c r="B163" s="1225" t="s">
        <v>1515</v>
      </c>
      <c r="C163" s="1179">
        <v>0</v>
      </c>
      <c r="D163" s="1179">
        <v>0</v>
      </c>
      <c r="E163" s="1179">
        <v>0</v>
      </c>
      <c r="F163" s="1179">
        <v>750</v>
      </c>
      <c r="G163" s="1179">
        <v>750</v>
      </c>
      <c r="H163" s="1179">
        <v>750</v>
      </c>
      <c r="I163" s="1179">
        <v>750</v>
      </c>
      <c r="J163" s="1179">
        <v>750</v>
      </c>
      <c r="K163" s="1179">
        <v>750</v>
      </c>
      <c r="L163" s="1179">
        <v>750</v>
      </c>
      <c r="M163" s="1179">
        <v>750</v>
      </c>
      <c r="N163" s="1179">
        <v>750</v>
      </c>
      <c r="O163" s="1179">
        <v>750</v>
      </c>
      <c r="P163" s="1176" t="s">
        <v>1516</v>
      </c>
    </row>
    <row r="164" spans="1:16" s="385" customFormat="1" ht="17.45" customHeight="1">
      <c r="A164" s="1177"/>
      <c r="B164" s="1225" t="s">
        <v>1517</v>
      </c>
      <c r="C164" s="1179">
        <v>0</v>
      </c>
      <c r="D164" s="1179">
        <v>0</v>
      </c>
      <c r="E164" s="1179">
        <v>0</v>
      </c>
      <c r="F164" s="1179">
        <v>240</v>
      </c>
      <c r="G164" s="1179">
        <v>240</v>
      </c>
      <c r="H164" s="1179">
        <v>240</v>
      </c>
      <c r="I164" s="1179">
        <v>240</v>
      </c>
      <c r="J164" s="1179">
        <v>260</v>
      </c>
      <c r="K164" s="1179">
        <v>260</v>
      </c>
      <c r="L164" s="1179">
        <v>260</v>
      </c>
      <c r="M164" s="1179">
        <v>260</v>
      </c>
      <c r="N164" s="1179">
        <v>260</v>
      </c>
      <c r="O164" s="1179">
        <v>260</v>
      </c>
      <c r="P164" s="1176" t="s">
        <v>1518</v>
      </c>
    </row>
    <row r="165" spans="1:16" s="385" customFormat="1" ht="17.45" customHeight="1">
      <c r="A165" s="1177"/>
      <c r="B165" s="1225" t="s">
        <v>1519</v>
      </c>
      <c r="C165" s="1179" t="s">
        <v>145</v>
      </c>
      <c r="D165" s="1179">
        <v>1350</v>
      </c>
      <c r="E165" s="1179">
        <v>1850</v>
      </c>
      <c r="F165" s="1179">
        <v>1850</v>
      </c>
      <c r="G165" s="1179">
        <v>1850</v>
      </c>
      <c r="H165" s="1179">
        <v>1850</v>
      </c>
      <c r="I165" s="1179">
        <v>1850</v>
      </c>
      <c r="J165" s="1179">
        <v>3550</v>
      </c>
      <c r="K165" s="1179">
        <v>3550</v>
      </c>
      <c r="L165" s="1179">
        <v>3550</v>
      </c>
      <c r="M165" s="1179">
        <v>3550</v>
      </c>
      <c r="N165" s="1179">
        <v>3550</v>
      </c>
      <c r="O165" s="1179">
        <v>3550</v>
      </c>
      <c r="P165" s="1176" t="s">
        <v>1520</v>
      </c>
    </row>
    <row r="166" spans="1:16" s="385" customFormat="1" ht="17.45" customHeight="1">
      <c r="A166" s="1177"/>
      <c r="B166" s="1191" t="s">
        <v>1521</v>
      </c>
      <c r="C166" s="1179" t="s">
        <v>145</v>
      </c>
      <c r="D166" s="1179">
        <v>390</v>
      </c>
      <c r="E166" s="1179">
        <v>390</v>
      </c>
      <c r="F166" s="1179">
        <v>390</v>
      </c>
      <c r="G166" s="1179">
        <v>390</v>
      </c>
      <c r="H166" s="1179">
        <v>390</v>
      </c>
      <c r="I166" s="1179">
        <v>390</v>
      </c>
      <c r="J166" s="1179">
        <v>390</v>
      </c>
      <c r="K166" s="1179">
        <v>390</v>
      </c>
      <c r="L166" s="1179">
        <v>390</v>
      </c>
      <c r="M166" s="1179">
        <v>390</v>
      </c>
      <c r="N166" s="1179">
        <v>390</v>
      </c>
      <c r="O166" s="1179">
        <v>390</v>
      </c>
      <c r="P166" s="1176" t="s">
        <v>1522</v>
      </c>
    </row>
    <row r="167" spans="1:16" ht="17.45" customHeight="1">
      <c r="A167" s="1177"/>
      <c r="B167" s="1225" t="s">
        <v>1523</v>
      </c>
      <c r="C167" s="1179">
        <v>0</v>
      </c>
      <c r="D167" s="1179">
        <v>2900</v>
      </c>
      <c r="E167" s="1179">
        <v>2900</v>
      </c>
      <c r="F167" s="1179">
        <v>2900</v>
      </c>
      <c r="G167" s="1179">
        <v>2900</v>
      </c>
      <c r="H167" s="1179">
        <v>2900</v>
      </c>
      <c r="I167" s="1179">
        <v>2900</v>
      </c>
      <c r="J167" s="1179">
        <v>2900</v>
      </c>
      <c r="K167" s="1179">
        <v>2900</v>
      </c>
      <c r="L167" s="1179">
        <v>2900</v>
      </c>
      <c r="M167" s="1179">
        <v>2900</v>
      </c>
      <c r="N167" s="1179">
        <v>2900</v>
      </c>
      <c r="O167" s="1179">
        <v>2900</v>
      </c>
      <c r="P167" s="1176" t="s">
        <v>1524</v>
      </c>
    </row>
    <row r="168" spans="1:16" s="385" customFormat="1" ht="17.45" customHeight="1">
      <c r="A168" s="1177"/>
      <c r="B168" s="1225" t="s">
        <v>1525</v>
      </c>
      <c r="C168" s="1179">
        <v>0</v>
      </c>
      <c r="D168" s="1179">
        <v>0</v>
      </c>
      <c r="E168" s="1179">
        <v>0</v>
      </c>
      <c r="F168" s="1179">
        <v>240</v>
      </c>
      <c r="G168" s="1179">
        <v>240</v>
      </c>
      <c r="H168" s="1179">
        <v>240</v>
      </c>
      <c r="I168" s="1179">
        <v>240</v>
      </c>
      <c r="J168" s="1179">
        <v>160</v>
      </c>
      <c r="K168" s="1179">
        <v>160</v>
      </c>
      <c r="L168" s="1179">
        <v>160</v>
      </c>
      <c r="M168" s="1179">
        <v>160</v>
      </c>
      <c r="N168" s="1179">
        <v>160</v>
      </c>
      <c r="O168" s="1179">
        <v>160</v>
      </c>
      <c r="P168" s="1176" t="s">
        <v>1526</v>
      </c>
    </row>
    <row r="169" spans="1:16" ht="17.45" customHeight="1">
      <c r="A169" s="1177"/>
      <c r="B169" s="1225" t="s">
        <v>1527</v>
      </c>
      <c r="C169" s="1179">
        <v>0</v>
      </c>
      <c r="D169" s="1179">
        <v>0</v>
      </c>
      <c r="E169" s="1179">
        <v>0</v>
      </c>
      <c r="F169" s="1179">
        <v>300</v>
      </c>
      <c r="G169" s="1179">
        <v>300</v>
      </c>
      <c r="H169" s="1179">
        <v>300</v>
      </c>
      <c r="I169" s="1179">
        <v>300</v>
      </c>
      <c r="J169" s="1179">
        <v>300</v>
      </c>
      <c r="K169" s="1179">
        <v>300</v>
      </c>
      <c r="L169" s="1179">
        <v>300</v>
      </c>
      <c r="M169" s="1179">
        <v>300</v>
      </c>
      <c r="N169" s="1179">
        <v>300</v>
      </c>
      <c r="O169" s="1179">
        <v>300</v>
      </c>
      <c r="P169" s="1176" t="s">
        <v>1528</v>
      </c>
    </row>
    <row r="170" spans="1:16" ht="17.45" customHeight="1">
      <c r="A170" s="1177"/>
      <c r="B170" s="1225" t="s">
        <v>1529</v>
      </c>
      <c r="C170" s="1179" t="s">
        <v>145</v>
      </c>
      <c r="D170" s="1179">
        <v>240</v>
      </c>
      <c r="E170" s="1179">
        <v>240</v>
      </c>
      <c r="F170" s="1179">
        <v>240</v>
      </c>
      <c r="G170" s="1179">
        <v>240</v>
      </c>
      <c r="H170" s="1179">
        <v>240</v>
      </c>
      <c r="I170" s="1179">
        <v>240</v>
      </c>
      <c r="J170" s="1179">
        <v>240</v>
      </c>
      <c r="K170" s="1179">
        <v>240</v>
      </c>
      <c r="L170" s="1179">
        <v>240</v>
      </c>
      <c r="M170" s="1179">
        <v>240</v>
      </c>
      <c r="N170" s="1179">
        <v>240</v>
      </c>
      <c r="O170" s="1179">
        <v>450</v>
      </c>
      <c r="P170" s="1176" t="s">
        <v>1530</v>
      </c>
    </row>
    <row r="171" spans="1:16" ht="17.45" customHeight="1">
      <c r="A171" s="1177"/>
      <c r="B171" s="1225" t="s">
        <v>1531</v>
      </c>
      <c r="C171" s="1179">
        <v>0</v>
      </c>
      <c r="D171" s="1179">
        <v>0</v>
      </c>
      <c r="E171" s="1179">
        <v>240</v>
      </c>
      <c r="F171" s="1179">
        <v>240</v>
      </c>
      <c r="G171" s="1179">
        <v>240</v>
      </c>
      <c r="H171" s="1179">
        <v>240</v>
      </c>
      <c r="I171" s="1179">
        <v>240</v>
      </c>
      <c r="J171" s="1179">
        <v>240</v>
      </c>
      <c r="K171" s="1179">
        <v>240</v>
      </c>
      <c r="L171" s="1179">
        <v>240</v>
      </c>
      <c r="M171" s="1179">
        <v>240</v>
      </c>
      <c r="N171" s="1179">
        <v>240</v>
      </c>
      <c r="O171" s="1179">
        <v>240</v>
      </c>
      <c r="P171" s="1176" t="s">
        <v>1532</v>
      </c>
    </row>
    <row r="172" spans="1:16" ht="17.45" customHeight="1">
      <c r="A172" s="1177"/>
      <c r="B172" s="1225" t="s">
        <v>1533</v>
      </c>
      <c r="C172" s="1179">
        <v>0</v>
      </c>
      <c r="D172" s="1179">
        <v>9000</v>
      </c>
      <c r="E172" s="1179">
        <v>9000</v>
      </c>
      <c r="F172" s="1179">
        <v>9000</v>
      </c>
      <c r="G172" s="1179">
        <v>9000</v>
      </c>
      <c r="H172" s="1179">
        <v>9000</v>
      </c>
      <c r="I172" s="1179">
        <v>9000</v>
      </c>
      <c r="J172" s="1179">
        <v>9000</v>
      </c>
      <c r="K172" s="1179">
        <v>9600</v>
      </c>
      <c r="L172" s="1179">
        <v>9600</v>
      </c>
      <c r="M172" s="1179">
        <v>9600</v>
      </c>
      <c r="N172" s="1179">
        <v>9600</v>
      </c>
      <c r="O172" s="1179">
        <v>15000</v>
      </c>
      <c r="P172" s="1176" t="s">
        <v>1534</v>
      </c>
    </row>
    <row r="173" spans="1:16" ht="17.45" customHeight="1">
      <c r="A173" s="1177"/>
      <c r="B173" s="1225" t="s">
        <v>1535</v>
      </c>
      <c r="C173" s="1179" t="s">
        <v>145</v>
      </c>
      <c r="D173" s="1179">
        <v>240</v>
      </c>
      <c r="E173" s="1179">
        <v>240</v>
      </c>
      <c r="F173" s="1179">
        <v>240</v>
      </c>
      <c r="G173" s="1179">
        <v>240</v>
      </c>
      <c r="H173" s="1179">
        <v>240</v>
      </c>
      <c r="I173" s="1179">
        <v>240</v>
      </c>
      <c r="J173" s="1179">
        <v>240</v>
      </c>
      <c r="K173" s="1179">
        <v>240</v>
      </c>
      <c r="L173" s="1179">
        <v>240</v>
      </c>
      <c r="M173" s="1179">
        <v>240</v>
      </c>
      <c r="N173" s="1179">
        <v>240</v>
      </c>
      <c r="O173" s="1179">
        <v>280</v>
      </c>
      <c r="P173" s="1176" t="s">
        <v>1536</v>
      </c>
    </row>
    <row r="174" spans="1:16" ht="17.45" customHeight="1">
      <c r="A174" s="1177"/>
      <c r="B174" s="1225" t="s">
        <v>1537</v>
      </c>
      <c r="C174" s="1179" t="s">
        <v>145</v>
      </c>
      <c r="D174" s="1179">
        <v>240</v>
      </c>
      <c r="E174" s="1179">
        <v>240</v>
      </c>
      <c r="F174" s="1179">
        <v>240</v>
      </c>
      <c r="G174" s="1179">
        <v>240</v>
      </c>
      <c r="H174" s="1179">
        <v>240</v>
      </c>
      <c r="I174" s="1179">
        <v>240</v>
      </c>
      <c r="J174" s="1179">
        <v>240</v>
      </c>
      <c r="K174" s="1179">
        <v>240</v>
      </c>
      <c r="L174" s="1179">
        <v>240</v>
      </c>
      <c r="M174" s="1179">
        <v>240</v>
      </c>
      <c r="N174" s="1179">
        <v>240</v>
      </c>
      <c r="O174" s="1179">
        <v>240</v>
      </c>
      <c r="P174" s="1176" t="s">
        <v>1538</v>
      </c>
    </row>
    <row r="175" spans="1:16" ht="17.45" customHeight="1">
      <c r="A175" s="1177"/>
      <c r="B175" s="1225" t="s">
        <v>1539</v>
      </c>
      <c r="C175" s="1179" t="s">
        <v>145</v>
      </c>
      <c r="D175" s="1179">
        <v>450</v>
      </c>
      <c r="E175" s="1179">
        <v>900</v>
      </c>
      <c r="F175" s="1179">
        <v>900</v>
      </c>
      <c r="G175" s="1179">
        <v>900</v>
      </c>
      <c r="H175" s="1179">
        <v>900</v>
      </c>
      <c r="I175" s="1179">
        <v>900</v>
      </c>
      <c r="J175" s="1179">
        <v>900</v>
      </c>
      <c r="K175" s="1179">
        <v>900</v>
      </c>
      <c r="L175" s="1179">
        <v>900</v>
      </c>
      <c r="M175" s="1179">
        <v>900</v>
      </c>
      <c r="N175" s="1179">
        <v>900</v>
      </c>
      <c r="O175" s="1179">
        <v>1600</v>
      </c>
      <c r="P175" s="1176" t="s">
        <v>1540</v>
      </c>
    </row>
    <row r="176" spans="1:16" ht="17.45" customHeight="1">
      <c r="A176" s="1177"/>
      <c r="B176" s="1225" t="s">
        <v>1541</v>
      </c>
      <c r="C176" s="1179">
        <v>0</v>
      </c>
      <c r="D176" s="1179">
        <v>0</v>
      </c>
      <c r="E176" s="1179">
        <v>0</v>
      </c>
      <c r="F176" s="1179">
        <v>0</v>
      </c>
      <c r="G176" s="1179">
        <v>0</v>
      </c>
      <c r="H176" s="1179">
        <v>0</v>
      </c>
      <c r="I176" s="1179">
        <v>0</v>
      </c>
      <c r="J176" s="1179">
        <v>240</v>
      </c>
      <c r="K176" s="1179">
        <v>240</v>
      </c>
      <c r="L176" s="1179">
        <v>240</v>
      </c>
      <c r="M176" s="1179">
        <v>240</v>
      </c>
      <c r="N176" s="1179">
        <v>240</v>
      </c>
      <c r="O176" s="1179">
        <v>240</v>
      </c>
      <c r="P176" s="1176" t="s">
        <v>1542</v>
      </c>
    </row>
    <row r="177" spans="1:16" ht="17.45" customHeight="1">
      <c r="A177" s="1177"/>
      <c r="B177" s="1225" t="s">
        <v>1543</v>
      </c>
      <c r="C177" s="1179">
        <v>0</v>
      </c>
      <c r="D177" s="1179">
        <v>0</v>
      </c>
      <c r="E177" s="1179">
        <v>0</v>
      </c>
      <c r="F177" s="1179">
        <v>240</v>
      </c>
      <c r="G177" s="1179">
        <v>240</v>
      </c>
      <c r="H177" s="1179">
        <v>240</v>
      </c>
      <c r="I177" s="1179">
        <v>240</v>
      </c>
      <c r="J177" s="1179">
        <v>160</v>
      </c>
      <c r="K177" s="1179">
        <v>160</v>
      </c>
      <c r="L177" s="1179">
        <v>160</v>
      </c>
      <c r="M177" s="1179">
        <v>160</v>
      </c>
      <c r="N177" s="1179">
        <v>160</v>
      </c>
      <c r="O177" s="1179">
        <v>160</v>
      </c>
      <c r="P177" s="1176" t="s">
        <v>1544</v>
      </c>
    </row>
    <row r="178" spans="1:16" ht="17.45" customHeight="1">
      <c r="A178" s="1177"/>
      <c r="B178" s="1225" t="s">
        <v>1545</v>
      </c>
      <c r="C178" s="1179">
        <v>0</v>
      </c>
      <c r="D178" s="1179">
        <v>0</v>
      </c>
      <c r="E178" s="1179">
        <v>0</v>
      </c>
      <c r="F178" s="1179">
        <v>0</v>
      </c>
      <c r="G178" s="1179">
        <v>0</v>
      </c>
      <c r="H178" s="1179">
        <v>0</v>
      </c>
      <c r="I178" s="1179">
        <v>0</v>
      </c>
      <c r="J178" s="1179">
        <v>0</v>
      </c>
      <c r="K178" s="1179">
        <v>300</v>
      </c>
      <c r="L178" s="1179">
        <v>300</v>
      </c>
      <c r="M178" s="1179">
        <v>300</v>
      </c>
      <c r="N178" s="1179">
        <v>300</v>
      </c>
      <c r="O178" s="1179">
        <v>600</v>
      </c>
      <c r="P178" s="1176" t="s">
        <v>1546</v>
      </c>
    </row>
    <row r="179" spans="1:16" ht="17.45" customHeight="1">
      <c r="A179" s="1177"/>
      <c r="B179" s="1225" t="s">
        <v>1547</v>
      </c>
      <c r="C179" s="1179" t="s">
        <v>145</v>
      </c>
      <c r="D179" s="1179">
        <v>300</v>
      </c>
      <c r="E179" s="1179">
        <v>550</v>
      </c>
      <c r="F179" s="1179">
        <v>550</v>
      </c>
      <c r="G179" s="1179">
        <v>700</v>
      </c>
      <c r="H179" s="1179">
        <v>2650</v>
      </c>
      <c r="I179" s="1179">
        <v>2650</v>
      </c>
      <c r="J179" s="1179">
        <v>2650</v>
      </c>
      <c r="K179" s="1179">
        <v>2650</v>
      </c>
      <c r="L179" s="1179">
        <v>2650</v>
      </c>
      <c r="M179" s="1179">
        <v>2650</v>
      </c>
      <c r="N179" s="1179">
        <v>2400</v>
      </c>
      <c r="O179" s="1179">
        <v>2400</v>
      </c>
      <c r="P179" s="1176" t="s">
        <v>1548</v>
      </c>
    </row>
    <row r="180" spans="1:16" ht="17.45" customHeight="1">
      <c r="A180" s="1177"/>
      <c r="B180" s="551" t="s">
        <v>1549</v>
      </c>
      <c r="C180" s="1179">
        <v>0</v>
      </c>
      <c r="D180" s="1179">
        <v>0</v>
      </c>
      <c r="E180" s="1179">
        <v>0</v>
      </c>
      <c r="F180" s="1179">
        <v>0</v>
      </c>
      <c r="G180" s="1179">
        <v>0</v>
      </c>
      <c r="H180" s="1179">
        <v>0</v>
      </c>
      <c r="I180" s="1179">
        <v>0</v>
      </c>
      <c r="J180" s="1179">
        <v>300</v>
      </c>
      <c r="K180" s="1179">
        <v>300</v>
      </c>
      <c r="L180" s="1179">
        <v>300</v>
      </c>
      <c r="M180" s="1179">
        <v>300</v>
      </c>
      <c r="N180" s="1179">
        <v>300</v>
      </c>
      <c r="O180" s="1179">
        <v>300</v>
      </c>
      <c r="P180" s="1176" t="s">
        <v>1550</v>
      </c>
    </row>
    <row r="181" spans="1:16" ht="17.45" customHeight="1">
      <c r="A181" s="1177"/>
      <c r="B181" s="1225" t="s">
        <v>1551</v>
      </c>
      <c r="C181" s="1179">
        <v>0</v>
      </c>
      <c r="D181" s="1179">
        <v>0</v>
      </c>
      <c r="E181" s="1179">
        <v>0</v>
      </c>
      <c r="F181" s="1179">
        <v>240</v>
      </c>
      <c r="G181" s="1179">
        <v>240</v>
      </c>
      <c r="H181" s="1179">
        <v>240</v>
      </c>
      <c r="I181" s="1179">
        <v>240</v>
      </c>
      <c r="J181" s="1179">
        <v>260</v>
      </c>
      <c r="K181" s="1179">
        <v>260</v>
      </c>
      <c r="L181" s="1179">
        <v>260</v>
      </c>
      <c r="M181" s="1179">
        <v>260</v>
      </c>
      <c r="N181" s="1179">
        <v>260</v>
      </c>
      <c r="O181" s="1179">
        <v>260</v>
      </c>
      <c r="P181" s="1176" t="s">
        <v>1552</v>
      </c>
    </row>
    <row r="182" spans="1:16" ht="17.45" customHeight="1">
      <c r="A182" s="1177"/>
      <c r="B182" s="1225" t="s">
        <v>1553</v>
      </c>
      <c r="C182" s="1179" t="s">
        <v>145</v>
      </c>
      <c r="D182" s="1179">
        <v>240</v>
      </c>
      <c r="E182" s="1179">
        <v>240</v>
      </c>
      <c r="F182" s="1179">
        <v>240</v>
      </c>
      <c r="G182" s="1179">
        <v>240</v>
      </c>
      <c r="H182" s="1179">
        <v>240</v>
      </c>
      <c r="I182" s="1179">
        <v>240</v>
      </c>
      <c r="J182" s="1179">
        <v>160</v>
      </c>
      <c r="K182" s="1179">
        <v>160</v>
      </c>
      <c r="L182" s="1179">
        <v>160</v>
      </c>
      <c r="M182" s="1179">
        <v>160</v>
      </c>
      <c r="N182" s="1179">
        <v>160</v>
      </c>
      <c r="O182" s="1179">
        <v>160</v>
      </c>
      <c r="P182" s="1176" t="s">
        <v>1554</v>
      </c>
    </row>
    <row r="183" spans="1:16" ht="17.45" customHeight="1">
      <c r="A183" s="1177"/>
      <c r="B183" s="1191" t="s">
        <v>1555</v>
      </c>
      <c r="C183" s="1179">
        <v>0</v>
      </c>
      <c r="D183" s="1179">
        <v>0</v>
      </c>
      <c r="E183" s="1179">
        <v>0</v>
      </c>
      <c r="F183" s="1179">
        <v>240</v>
      </c>
      <c r="G183" s="1179">
        <v>240</v>
      </c>
      <c r="H183" s="1179">
        <v>240</v>
      </c>
      <c r="I183" s="1179">
        <v>240</v>
      </c>
      <c r="J183" s="1179">
        <v>240</v>
      </c>
      <c r="K183" s="1179">
        <v>240</v>
      </c>
      <c r="L183" s="1179">
        <v>240</v>
      </c>
      <c r="M183" s="1179">
        <v>240</v>
      </c>
      <c r="N183" s="1179">
        <v>240</v>
      </c>
      <c r="O183" s="1179">
        <v>240</v>
      </c>
      <c r="P183" s="1176" t="s">
        <v>1556</v>
      </c>
    </row>
    <row r="184" spans="1:16" ht="17.45" customHeight="1">
      <c r="A184" s="1177"/>
      <c r="B184" s="551" t="s">
        <v>1557</v>
      </c>
      <c r="C184" s="1179" t="s">
        <v>145</v>
      </c>
      <c r="D184" s="1179">
        <v>950</v>
      </c>
      <c r="E184" s="1179">
        <v>950</v>
      </c>
      <c r="F184" s="1179">
        <v>950</v>
      </c>
      <c r="G184" s="1179">
        <v>950</v>
      </c>
      <c r="H184" s="1179">
        <v>950</v>
      </c>
      <c r="I184" s="1179">
        <v>950</v>
      </c>
      <c r="J184" s="1179">
        <v>1950</v>
      </c>
      <c r="K184" s="1179">
        <v>1950</v>
      </c>
      <c r="L184" s="1179">
        <v>1950</v>
      </c>
      <c r="M184" s="1179">
        <v>1950</v>
      </c>
      <c r="N184" s="1179">
        <v>1950</v>
      </c>
      <c r="O184" s="1179">
        <v>1950</v>
      </c>
      <c r="P184" s="1176" t="s">
        <v>1558</v>
      </c>
    </row>
    <row r="185" spans="1:16" ht="17.45" customHeight="1">
      <c r="A185" s="1177"/>
      <c r="B185" s="551" t="s">
        <v>1559</v>
      </c>
      <c r="C185" s="1179">
        <v>0</v>
      </c>
      <c r="D185" s="1179">
        <v>0</v>
      </c>
      <c r="E185" s="1179">
        <v>0</v>
      </c>
      <c r="F185" s="1179">
        <v>750</v>
      </c>
      <c r="G185" s="1179">
        <v>750</v>
      </c>
      <c r="H185" s="1179">
        <v>750</v>
      </c>
      <c r="I185" s="1179">
        <v>750</v>
      </c>
      <c r="J185" s="1179">
        <v>750</v>
      </c>
      <c r="K185" s="1179">
        <v>750</v>
      </c>
      <c r="L185" s="1179">
        <v>750</v>
      </c>
      <c r="M185" s="1179">
        <v>750</v>
      </c>
      <c r="N185" s="1179">
        <v>750</v>
      </c>
      <c r="O185" s="1179">
        <v>750</v>
      </c>
      <c r="P185" s="1176" t="s">
        <v>1560</v>
      </c>
    </row>
    <row r="186" spans="1:16" ht="17.45" customHeight="1">
      <c r="A186" s="1177"/>
      <c r="B186" s="551" t="s">
        <v>1561</v>
      </c>
      <c r="C186" s="1193">
        <v>0</v>
      </c>
      <c r="D186" s="1193">
        <v>0</v>
      </c>
      <c r="E186" s="1193">
        <v>0</v>
      </c>
      <c r="F186" s="1193">
        <v>0</v>
      </c>
      <c r="G186" s="1193">
        <v>240</v>
      </c>
      <c r="H186" s="1193">
        <v>240</v>
      </c>
      <c r="I186" s="1193">
        <v>240</v>
      </c>
      <c r="J186" s="1193">
        <v>240</v>
      </c>
      <c r="K186" s="1193">
        <v>240</v>
      </c>
      <c r="L186" s="1193">
        <v>240</v>
      </c>
      <c r="M186" s="1193">
        <v>240</v>
      </c>
      <c r="N186" s="1193">
        <v>240</v>
      </c>
      <c r="O186" s="1179">
        <v>240</v>
      </c>
      <c r="P186" s="1176" t="s">
        <v>1562</v>
      </c>
    </row>
    <row r="187" spans="1:16" ht="17.45" customHeight="1">
      <c r="A187" s="1177"/>
      <c r="B187" s="551" t="s">
        <v>1563</v>
      </c>
      <c r="C187" s="1193" t="s">
        <v>145</v>
      </c>
      <c r="D187" s="1193">
        <v>240</v>
      </c>
      <c r="E187" s="1193">
        <v>240</v>
      </c>
      <c r="F187" s="1193">
        <v>240</v>
      </c>
      <c r="G187" s="1193">
        <v>240</v>
      </c>
      <c r="H187" s="1193">
        <v>240</v>
      </c>
      <c r="I187" s="1193">
        <v>240</v>
      </c>
      <c r="J187" s="1193">
        <v>160</v>
      </c>
      <c r="K187" s="1193">
        <v>160</v>
      </c>
      <c r="L187" s="1193">
        <v>160</v>
      </c>
      <c r="M187" s="1193">
        <v>160</v>
      </c>
      <c r="N187" s="1193">
        <v>160</v>
      </c>
      <c r="O187" s="1179">
        <v>160</v>
      </c>
      <c r="P187" s="1176" t="s">
        <v>1564</v>
      </c>
    </row>
    <row r="188" spans="1:16" ht="17.45" customHeight="1">
      <c r="A188" s="1177"/>
      <c r="B188" s="551" t="s">
        <v>1565</v>
      </c>
      <c r="C188" s="1193" t="s">
        <v>145</v>
      </c>
      <c r="D188" s="1193">
        <v>450</v>
      </c>
      <c r="E188" s="1193">
        <v>900</v>
      </c>
      <c r="F188" s="1193">
        <v>900</v>
      </c>
      <c r="G188" s="1193">
        <v>900</v>
      </c>
      <c r="H188" s="1193">
        <v>900</v>
      </c>
      <c r="I188" s="1193">
        <v>900</v>
      </c>
      <c r="J188" s="1193">
        <v>900</v>
      </c>
      <c r="K188" s="1193">
        <v>1250</v>
      </c>
      <c r="L188" s="1193">
        <v>1250</v>
      </c>
      <c r="M188" s="1193">
        <v>1250</v>
      </c>
      <c r="N188" s="1193">
        <v>1250</v>
      </c>
      <c r="O188" s="1179">
        <v>1250</v>
      </c>
      <c r="P188" s="1176" t="s">
        <v>1566</v>
      </c>
    </row>
    <row r="189" spans="1:16" ht="17.45" customHeight="1">
      <c r="A189" s="1177"/>
      <c r="B189" s="551" t="s">
        <v>1567</v>
      </c>
      <c r="C189" s="1179" t="s">
        <v>145</v>
      </c>
      <c r="D189" s="1179">
        <v>240</v>
      </c>
      <c r="E189" s="1179">
        <v>240</v>
      </c>
      <c r="F189" s="1179">
        <v>240</v>
      </c>
      <c r="G189" s="1179">
        <v>240</v>
      </c>
      <c r="H189" s="1179">
        <v>240</v>
      </c>
      <c r="I189" s="1179">
        <v>240</v>
      </c>
      <c r="J189" s="1179">
        <v>240</v>
      </c>
      <c r="K189" s="1179">
        <v>240</v>
      </c>
      <c r="L189" s="1179">
        <v>240</v>
      </c>
      <c r="M189" s="1179">
        <v>240</v>
      </c>
      <c r="N189" s="1179">
        <v>240</v>
      </c>
      <c r="O189" s="1179">
        <v>240</v>
      </c>
      <c r="P189" s="1176" t="s">
        <v>1568</v>
      </c>
    </row>
    <row r="190" spans="1:16" ht="17.45" customHeight="1">
      <c r="A190" s="1177"/>
      <c r="B190" s="551" t="s">
        <v>1569</v>
      </c>
      <c r="C190" s="1179" t="s">
        <v>145</v>
      </c>
      <c r="D190" s="1179">
        <v>450</v>
      </c>
      <c r="E190" s="1179">
        <v>450</v>
      </c>
      <c r="F190" s="1179">
        <v>450</v>
      </c>
      <c r="G190" s="1179">
        <v>450</v>
      </c>
      <c r="H190" s="1179">
        <v>450</v>
      </c>
      <c r="I190" s="1179">
        <v>450</v>
      </c>
      <c r="J190" s="1179">
        <v>450</v>
      </c>
      <c r="K190" s="1179">
        <v>450</v>
      </c>
      <c r="L190" s="1179">
        <v>450</v>
      </c>
      <c r="M190" s="1179">
        <v>450</v>
      </c>
      <c r="N190" s="1179">
        <v>450</v>
      </c>
      <c r="O190" s="1179">
        <v>450</v>
      </c>
      <c r="P190" s="1176" t="s">
        <v>1570</v>
      </c>
    </row>
    <row r="191" spans="1:16" ht="8.25" customHeight="1">
      <c r="A191" s="1199"/>
      <c r="B191" s="1226"/>
      <c r="C191" s="1200"/>
      <c r="D191" s="1200"/>
      <c r="E191" s="1200"/>
      <c r="F191" s="1200"/>
      <c r="G191" s="1200"/>
      <c r="H191" s="1200"/>
      <c r="I191" s="1200"/>
      <c r="J191" s="1200"/>
      <c r="K191" s="1200"/>
      <c r="L191" s="1200"/>
      <c r="M191" s="1200"/>
      <c r="N191" s="1200"/>
      <c r="O191" s="1200"/>
      <c r="P191" s="580"/>
    </row>
    <row r="192" spans="1:16" ht="18" customHeight="1">
      <c r="A192" s="2325">
        <v>78</v>
      </c>
      <c r="B192" s="2325"/>
      <c r="C192" s="459"/>
      <c r="D192" s="459"/>
      <c r="E192" s="459"/>
      <c r="F192" s="457"/>
      <c r="G192" s="1201"/>
      <c r="H192" s="1201"/>
      <c r="I192" s="459"/>
      <c r="J192" s="1201"/>
      <c r="K192" s="459"/>
      <c r="L192" s="121"/>
      <c r="M192" s="1202"/>
      <c r="N192" s="1029"/>
      <c r="O192" s="1029"/>
      <c r="P192" s="663">
        <v>79</v>
      </c>
    </row>
    <row r="193" spans="1:16" s="1207" customFormat="1" ht="31.5" customHeight="1">
      <c r="A193" s="1203" t="s">
        <v>1571</v>
      </c>
      <c r="B193" s="1204"/>
      <c r="C193" s="1205"/>
      <c r="D193" s="1205"/>
      <c r="E193" s="1205"/>
      <c r="F193" s="1205"/>
      <c r="G193" s="1205"/>
      <c r="H193" s="1205"/>
      <c r="I193" s="1205"/>
      <c r="J193" s="1205"/>
      <c r="K193" s="1205"/>
      <c r="L193" s="1205"/>
      <c r="M193" s="1205"/>
      <c r="N193" s="1205"/>
      <c r="O193" s="1205"/>
      <c r="P193" s="1206"/>
    </row>
    <row r="194" spans="1:16" s="1207" customFormat="1" ht="30" customHeight="1">
      <c r="A194" s="2431" t="s">
        <v>1369</v>
      </c>
      <c r="B194" s="2431"/>
      <c r="C194" s="2431"/>
      <c r="D194" s="2431"/>
      <c r="E194" s="2431"/>
      <c r="F194" s="2431"/>
      <c r="G194" s="2431"/>
      <c r="H194" s="1208"/>
      <c r="I194" s="1208"/>
      <c r="J194" s="1208"/>
      <c r="K194" s="1208"/>
      <c r="L194" s="1208"/>
      <c r="M194" s="1208"/>
      <c r="N194" s="1208"/>
      <c r="O194" s="1208"/>
      <c r="P194" s="1209" t="s">
        <v>1315</v>
      </c>
    </row>
    <row r="195" spans="1:16" s="1207" customFormat="1" ht="35.25" customHeight="1">
      <c r="A195" s="2432" t="s">
        <v>1316</v>
      </c>
      <c r="B195" s="2433"/>
      <c r="C195" s="1210" t="s">
        <v>1317</v>
      </c>
      <c r="D195" s="1210">
        <v>2005</v>
      </c>
      <c r="E195" s="1210">
        <v>2007</v>
      </c>
      <c r="F195" s="1210">
        <v>2008</v>
      </c>
      <c r="G195" s="1210">
        <v>2009</v>
      </c>
      <c r="H195" s="1210">
        <v>2010</v>
      </c>
      <c r="I195" s="1210">
        <v>2011</v>
      </c>
      <c r="J195" s="1210">
        <v>2012</v>
      </c>
      <c r="K195" s="1210">
        <v>2013</v>
      </c>
      <c r="L195" s="1210">
        <v>2014</v>
      </c>
      <c r="M195" s="1210">
        <v>2015</v>
      </c>
      <c r="N195" s="1210">
        <v>2016</v>
      </c>
      <c r="O195" s="1210">
        <v>2017</v>
      </c>
      <c r="P195" s="1211" t="s">
        <v>1318</v>
      </c>
    </row>
    <row r="196" spans="1:16" ht="17.100000000000001" customHeight="1">
      <c r="A196" s="1177"/>
      <c r="B196" s="551" t="s">
        <v>1572</v>
      </c>
      <c r="C196" s="1179" t="s">
        <v>145</v>
      </c>
      <c r="D196" s="1179">
        <v>240</v>
      </c>
      <c r="E196" s="1179">
        <v>240</v>
      </c>
      <c r="F196" s="1179">
        <v>240</v>
      </c>
      <c r="G196" s="1179">
        <v>240</v>
      </c>
      <c r="H196" s="1179">
        <v>240</v>
      </c>
      <c r="I196" s="1179">
        <v>240</v>
      </c>
      <c r="J196" s="1179">
        <v>260</v>
      </c>
      <c r="K196" s="1179">
        <v>260</v>
      </c>
      <c r="L196" s="1179">
        <v>260</v>
      </c>
      <c r="M196" s="1179">
        <v>260</v>
      </c>
      <c r="N196" s="1179">
        <v>260</v>
      </c>
      <c r="O196" s="1179">
        <v>260</v>
      </c>
      <c r="P196" s="1176" t="s">
        <v>1573</v>
      </c>
    </row>
    <row r="197" spans="1:16" ht="17.100000000000001" customHeight="1">
      <c r="A197" s="1177"/>
      <c r="B197" s="551" t="s">
        <v>1574</v>
      </c>
      <c r="C197" s="1179" t="s">
        <v>145</v>
      </c>
      <c r="D197" s="1179">
        <v>3350</v>
      </c>
      <c r="E197" s="1179">
        <v>3350</v>
      </c>
      <c r="F197" s="1179">
        <v>3350</v>
      </c>
      <c r="G197" s="1179">
        <v>3350</v>
      </c>
      <c r="H197" s="1179">
        <v>3350</v>
      </c>
      <c r="I197" s="1179">
        <v>3350</v>
      </c>
      <c r="J197" s="1179">
        <v>7700</v>
      </c>
      <c r="K197" s="1179">
        <v>7700</v>
      </c>
      <c r="L197" s="1179">
        <v>7700</v>
      </c>
      <c r="M197" s="1179">
        <v>7700</v>
      </c>
      <c r="N197" s="1179">
        <v>7700</v>
      </c>
      <c r="O197" s="1179">
        <v>7700</v>
      </c>
      <c r="P197" s="1176" t="s">
        <v>1546</v>
      </c>
    </row>
    <row r="198" spans="1:16" ht="17.100000000000001" customHeight="1">
      <c r="A198" s="1177"/>
      <c r="B198" s="1191" t="s">
        <v>1575</v>
      </c>
      <c r="C198" s="1179">
        <v>0</v>
      </c>
      <c r="D198" s="1179">
        <v>0</v>
      </c>
      <c r="E198" s="1193">
        <v>0</v>
      </c>
      <c r="F198" s="1193">
        <v>0</v>
      </c>
      <c r="G198" s="1193">
        <v>0</v>
      </c>
      <c r="H198" s="1193">
        <v>0</v>
      </c>
      <c r="I198" s="1193">
        <v>0</v>
      </c>
      <c r="J198" s="1193">
        <v>0</v>
      </c>
      <c r="K198" s="1193">
        <v>0</v>
      </c>
      <c r="L198" s="1193">
        <v>0</v>
      </c>
      <c r="M198" s="1193">
        <v>0</v>
      </c>
      <c r="N198" s="1193">
        <v>0</v>
      </c>
      <c r="O198" s="1193">
        <v>240</v>
      </c>
      <c r="P198" s="1176" t="s">
        <v>1576</v>
      </c>
    </row>
    <row r="199" spans="1:16" ht="17.100000000000001" customHeight="1">
      <c r="A199" s="1177"/>
      <c r="B199" s="1178" t="s">
        <v>1577</v>
      </c>
      <c r="C199" s="1193">
        <v>0</v>
      </c>
      <c r="D199" s="1193">
        <v>0</v>
      </c>
      <c r="E199" s="1193">
        <v>0</v>
      </c>
      <c r="F199" s="1193">
        <v>0</v>
      </c>
      <c r="G199" s="1193">
        <v>0</v>
      </c>
      <c r="H199" s="1193">
        <v>0</v>
      </c>
      <c r="I199" s="1193">
        <v>0</v>
      </c>
      <c r="J199" s="1193">
        <v>240</v>
      </c>
      <c r="K199" s="1179">
        <v>240</v>
      </c>
      <c r="L199" s="1179">
        <v>240</v>
      </c>
      <c r="M199" s="1179">
        <v>240</v>
      </c>
      <c r="N199" s="1179">
        <v>240</v>
      </c>
      <c r="O199" s="1179">
        <v>240</v>
      </c>
      <c r="P199" s="1176" t="s">
        <v>1578</v>
      </c>
    </row>
    <row r="200" spans="1:16" ht="17.100000000000001" customHeight="1">
      <c r="A200" s="1177"/>
      <c r="B200" s="1225" t="s">
        <v>1579</v>
      </c>
      <c r="C200" s="1179">
        <v>0</v>
      </c>
      <c r="D200" s="1179">
        <v>0</v>
      </c>
      <c r="E200" s="1179">
        <v>0</v>
      </c>
      <c r="F200" s="1179">
        <v>0</v>
      </c>
      <c r="G200" s="1179">
        <v>0</v>
      </c>
      <c r="H200" s="1179">
        <v>0</v>
      </c>
      <c r="I200" s="1179">
        <v>0</v>
      </c>
      <c r="J200" s="1179">
        <v>0</v>
      </c>
      <c r="K200" s="1179">
        <v>0</v>
      </c>
      <c r="L200" s="1179">
        <v>0</v>
      </c>
      <c r="M200" s="1179">
        <v>0</v>
      </c>
      <c r="N200" s="1179">
        <v>0</v>
      </c>
      <c r="O200" s="1179">
        <v>220</v>
      </c>
      <c r="P200" s="1176" t="s">
        <v>1580</v>
      </c>
    </row>
    <row r="201" spans="1:16" ht="17.100000000000001" customHeight="1">
      <c r="A201" s="1177"/>
      <c r="B201" s="1225" t="s">
        <v>1581</v>
      </c>
      <c r="C201" s="1179" t="s">
        <v>145</v>
      </c>
      <c r="D201" s="1179">
        <v>300</v>
      </c>
      <c r="E201" s="1179">
        <v>600</v>
      </c>
      <c r="F201" s="1179">
        <v>600</v>
      </c>
      <c r="G201" s="1179">
        <v>600</v>
      </c>
      <c r="H201" s="1179">
        <v>750</v>
      </c>
      <c r="I201" s="1179">
        <v>750</v>
      </c>
      <c r="J201" s="1179">
        <v>750</v>
      </c>
      <c r="K201" s="1179">
        <v>750</v>
      </c>
      <c r="L201" s="1179">
        <v>750</v>
      </c>
      <c r="M201" s="1179">
        <v>750</v>
      </c>
      <c r="N201" s="1179">
        <v>750</v>
      </c>
      <c r="O201" s="1179">
        <v>750</v>
      </c>
      <c r="P201" s="1176" t="s">
        <v>1582</v>
      </c>
    </row>
    <row r="202" spans="1:16" ht="17.100000000000001" customHeight="1">
      <c r="A202" s="1177"/>
      <c r="B202" s="1225" t="s">
        <v>1583</v>
      </c>
      <c r="C202" s="1179">
        <v>0</v>
      </c>
      <c r="D202" s="1179">
        <v>0</v>
      </c>
      <c r="E202" s="1179">
        <v>0</v>
      </c>
      <c r="F202" s="1179">
        <v>0</v>
      </c>
      <c r="G202" s="1179">
        <v>0</v>
      </c>
      <c r="H202" s="1179">
        <v>0</v>
      </c>
      <c r="I202" s="1179">
        <v>0</v>
      </c>
      <c r="J202" s="1179">
        <v>240</v>
      </c>
      <c r="K202" s="1179">
        <v>240</v>
      </c>
      <c r="L202" s="1179">
        <v>240</v>
      </c>
      <c r="M202" s="1179">
        <v>240</v>
      </c>
      <c r="N202" s="1179">
        <v>240</v>
      </c>
      <c r="O202" s="1179">
        <v>240</v>
      </c>
      <c r="P202" s="1176" t="s">
        <v>1584</v>
      </c>
    </row>
    <row r="203" spans="1:16" s="478" customFormat="1" ht="17.100000000000001" customHeight="1">
      <c r="A203" s="695"/>
      <c r="B203" s="551" t="s">
        <v>1585</v>
      </c>
      <c r="C203" s="1179" t="s">
        <v>145</v>
      </c>
      <c r="D203" s="1179">
        <v>9500</v>
      </c>
      <c r="E203" s="1179">
        <v>9500</v>
      </c>
      <c r="F203" s="1179">
        <v>9500</v>
      </c>
      <c r="G203" s="1179">
        <v>9500</v>
      </c>
      <c r="H203" s="1179">
        <v>9500</v>
      </c>
      <c r="I203" s="1179">
        <v>9500</v>
      </c>
      <c r="J203" s="1227">
        <v>12500</v>
      </c>
      <c r="K203" s="1227">
        <v>12500</v>
      </c>
      <c r="L203" s="1227">
        <v>12500</v>
      </c>
      <c r="M203" s="1227">
        <v>12500</v>
      </c>
      <c r="N203" s="1227">
        <v>12500</v>
      </c>
      <c r="O203" s="1227">
        <v>18500</v>
      </c>
      <c r="P203" s="1176" t="s">
        <v>1586</v>
      </c>
    </row>
    <row r="204" spans="1:16" s="478" customFormat="1" ht="17.100000000000001" customHeight="1">
      <c r="A204" s="695"/>
      <c r="B204" s="1225" t="s">
        <v>1587</v>
      </c>
      <c r="C204" s="1179">
        <v>0</v>
      </c>
      <c r="D204" s="1179">
        <v>3850</v>
      </c>
      <c r="E204" s="1179">
        <v>2850</v>
      </c>
      <c r="F204" s="1179">
        <v>2850</v>
      </c>
      <c r="G204" s="1179">
        <v>2850</v>
      </c>
      <c r="H204" s="1179">
        <v>2850</v>
      </c>
      <c r="I204" s="1179">
        <v>2850</v>
      </c>
      <c r="J204" s="1227">
        <v>2850</v>
      </c>
      <c r="K204" s="1227">
        <v>2850</v>
      </c>
      <c r="L204" s="1227">
        <v>2850</v>
      </c>
      <c r="M204" s="1227">
        <v>2850</v>
      </c>
      <c r="N204" s="1227">
        <v>2850</v>
      </c>
      <c r="O204" s="1227">
        <v>2850</v>
      </c>
      <c r="P204" s="1176" t="s">
        <v>1588</v>
      </c>
    </row>
    <row r="205" spans="1:16" s="478" customFormat="1" ht="17.100000000000001" customHeight="1">
      <c r="A205" s="695"/>
      <c r="B205" s="1225" t="s">
        <v>1589</v>
      </c>
      <c r="C205" s="1179" t="s">
        <v>145</v>
      </c>
      <c r="D205" s="1179">
        <v>950</v>
      </c>
      <c r="E205" s="1179">
        <v>950</v>
      </c>
      <c r="F205" s="1179">
        <v>950</v>
      </c>
      <c r="G205" s="1179">
        <v>950</v>
      </c>
      <c r="H205" s="1179">
        <v>1650</v>
      </c>
      <c r="I205" s="1179">
        <v>1650</v>
      </c>
      <c r="J205" s="1227">
        <v>1650</v>
      </c>
      <c r="K205" s="1227">
        <v>1650</v>
      </c>
      <c r="L205" s="1227">
        <v>1650</v>
      </c>
      <c r="M205" s="1227">
        <v>1650</v>
      </c>
      <c r="N205" s="1227">
        <v>1650</v>
      </c>
      <c r="O205" s="1227">
        <v>1650</v>
      </c>
      <c r="P205" s="1176" t="s">
        <v>1590</v>
      </c>
    </row>
    <row r="206" spans="1:16" ht="17.100000000000001" customHeight="1">
      <c r="A206" s="1177"/>
      <c r="B206" s="1225" t="s">
        <v>1591</v>
      </c>
      <c r="C206" s="1179">
        <v>0</v>
      </c>
      <c r="D206" s="1179">
        <v>0</v>
      </c>
      <c r="E206" s="1179">
        <v>240</v>
      </c>
      <c r="F206" s="1179">
        <v>240</v>
      </c>
      <c r="G206" s="1179">
        <v>240</v>
      </c>
      <c r="H206" s="1179">
        <v>240</v>
      </c>
      <c r="I206" s="1179">
        <v>240</v>
      </c>
      <c r="J206" s="1179">
        <v>240</v>
      </c>
      <c r="K206" s="1179">
        <v>240</v>
      </c>
      <c r="L206" s="1179">
        <v>240</v>
      </c>
      <c r="M206" s="1179">
        <v>240</v>
      </c>
      <c r="N206" s="1179">
        <v>240</v>
      </c>
      <c r="O206" s="1179">
        <v>450</v>
      </c>
      <c r="P206" s="1176" t="s">
        <v>1592</v>
      </c>
    </row>
    <row r="207" spans="1:16" ht="17.100000000000001" customHeight="1">
      <c r="A207" s="1177"/>
      <c r="B207" s="1225" t="s">
        <v>1593</v>
      </c>
      <c r="C207" s="1179">
        <v>0</v>
      </c>
      <c r="D207" s="1179">
        <v>2200</v>
      </c>
      <c r="E207" s="1179">
        <v>2200</v>
      </c>
      <c r="F207" s="1179">
        <v>2200</v>
      </c>
      <c r="G207" s="1179">
        <v>2200</v>
      </c>
      <c r="H207" s="1179">
        <v>2200</v>
      </c>
      <c r="I207" s="1179">
        <v>2200</v>
      </c>
      <c r="J207" s="1179">
        <v>2000</v>
      </c>
      <c r="K207" s="1179">
        <v>2000</v>
      </c>
      <c r="L207" s="1179">
        <v>2000</v>
      </c>
      <c r="M207" s="1179">
        <v>2000</v>
      </c>
      <c r="N207" s="1179">
        <v>2000</v>
      </c>
      <c r="O207" s="1179">
        <v>3400</v>
      </c>
      <c r="P207" s="1176" t="s">
        <v>1594</v>
      </c>
    </row>
    <row r="208" spans="1:16" ht="17.100000000000001" customHeight="1">
      <c r="A208" s="1177"/>
      <c r="B208" s="1225" t="s">
        <v>1595</v>
      </c>
      <c r="C208" s="1179">
        <v>0</v>
      </c>
      <c r="D208" s="1179">
        <v>0</v>
      </c>
      <c r="E208" s="1179">
        <v>0</v>
      </c>
      <c r="F208" s="1179">
        <v>0</v>
      </c>
      <c r="G208" s="1179">
        <v>0</v>
      </c>
      <c r="H208" s="1179">
        <v>0</v>
      </c>
      <c r="I208" s="1179">
        <v>0</v>
      </c>
      <c r="J208" s="1179">
        <v>750</v>
      </c>
      <c r="K208" s="1179">
        <v>750</v>
      </c>
      <c r="L208" s="1179">
        <v>750</v>
      </c>
      <c r="M208" s="1179">
        <v>750</v>
      </c>
      <c r="N208" s="1179">
        <v>750</v>
      </c>
      <c r="O208" s="1179">
        <v>750</v>
      </c>
      <c r="P208" s="1176" t="s">
        <v>1596</v>
      </c>
    </row>
    <row r="209" spans="1:16" ht="17.100000000000001" customHeight="1">
      <c r="A209" s="1177"/>
      <c r="B209" s="1225" t="s">
        <v>1597</v>
      </c>
      <c r="C209" s="1179" t="s">
        <v>145</v>
      </c>
      <c r="D209" s="1179">
        <v>240</v>
      </c>
      <c r="E209" s="1179">
        <v>240</v>
      </c>
      <c r="F209" s="1179">
        <v>240</v>
      </c>
      <c r="G209" s="1179">
        <v>240</v>
      </c>
      <c r="H209" s="1179">
        <v>240</v>
      </c>
      <c r="I209" s="1179">
        <v>240</v>
      </c>
      <c r="J209" s="1179">
        <v>240</v>
      </c>
      <c r="K209" s="1179">
        <v>240</v>
      </c>
      <c r="L209" s="1179">
        <v>240</v>
      </c>
      <c r="M209" s="1179">
        <v>240</v>
      </c>
      <c r="N209" s="1179">
        <v>240</v>
      </c>
      <c r="O209" s="1179">
        <v>240</v>
      </c>
      <c r="P209" s="1176" t="s">
        <v>1598</v>
      </c>
    </row>
    <row r="210" spans="1:16" ht="17.100000000000001" customHeight="1">
      <c r="A210" s="1177"/>
      <c r="B210" s="1225" t="s">
        <v>1599</v>
      </c>
      <c r="C210" s="1179">
        <v>0</v>
      </c>
      <c r="D210" s="1179">
        <v>2700</v>
      </c>
      <c r="E210" s="1179">
        <v>4400</v>
      </c>
      <c r="F210" s="1179">
        <v>4400</v>
      </c>
      <c r="G210" s="1179">
        <v>4400</v>
      </c>
      <c r="H210" s="1179">
        <v>4400</v>
      </c>
      <c r="I210" s="1179">
        <v>4400</v>
      </c>
      <c r="J210" s="1179">
        <v>4400</v>
      </c>
      <c r="K210" s="1179">
        <v>5500</v>
      </c>
      <c r="L210" s="1179">
        <v>5500</v>
      </c>
      <c r="M210" s="1179">
        <v>5500</v>
      </c>
      <c r="N210" s="1179">
        <v>5500</v>
      </c>
      <c r="O210" s="1179">
        <v>5500</v>
      </c>
      <c r="P210" s="1176" t="s">
        <v>1600</v>
      </c>
    </row>
    <row r="211" spans="1:16" ht="17.100000000000001" customHeight="1">
      <c r="A211" s="1177"/>
      <c r="B211" s="1225" t="s">
        <v>1601</v>
      </c>
      <c r="C211" s="1179">
        <v>0</v>
      </c>
      <c r="D211" s="1179">
        <v>0</v>
      </c>
      <c r="E211" s="1179">
        <v>0</v>
      </c>
      <c r="F211" s="1179">
        <v>0</v>
      </c>
      <c r="G211" s="1179">
        <v>0</v>
      </c>
      <c r="H211" s="1179">
        <v>0</v>
      </c>
      <c r="I211" s="1179">
        <v>0</v>
      </c>
      <c r="J211" s="1179">
        <v>240</v>
      </c>
      <c r="K211" s="1179">
        <v>240</v>
      </c>
      <c r="L211" s="1179">
        <v>240</v>
      </c>
      <c r="M211" s="1179">
        <v>240</v>
      </c>
      <c r="N211" s="1179">
        <v>240</v>
      </c>
      <c r="O211" s="1179">
        <v>240</v>
      </c>
      <c r="P211" s="1176" t="s">
        <v>1602</v>
      </c>
    </row>
    <row r="212" spans="1:16" ht="17.100000000000001" customHeight="1">
      <c r="A212" s="1177"/>
      <c r="B212" s="1225" t="s">
        <v>1603</v>
      </c>
      <c r="C212" s="1179" t="s">
        <v>145</v>
      </c>
      <c r="D212" s="1179">
        <v>240</v>
      </c>
      <c r="E212" s="1179">
        <v>240</v>
      </c>
      <c r="F212" s="1179">
        <v>240</v>
      </c>
      <c r="G212" s="1179">
        <v>240</v>
      </c>
      <c r="H212" s="1179">
        <v>240</v>
      </c>
      <c r="I212" s="1179">
        <v>240</v>
      </c>
      <c r="J212" s="1179">
        <v>240</v>
      </c>
      <c r="K212" s="1179">
        <v>240</v>
      </c>
      <c r="L212" s="1179">
        <v>240</v>
      </c>
      <c r="M212" s="1179">
        <v>240</v>
      </c>
      <c r="N212" s="1179">
        <v>240</v>
      </c>
      <c r="O212" s="1179">
        <v>450</v>
      </c>
      <c r="P212" s="1176" t="s">
        <v>1604</v>
      </c>
    </row>
    <row r="213" spans="1:16" ht="17.100000000000001" customHeight="1">
      <c r="A213" s="1177"/>
      <c r="B213" s="1225" t="s">
        <v>1605</v>
      </c>
      <c r="C213" s="1179">
        <v>0</v>
      </c>
      <c r="D213" s="1179">
        <v>0</v>
      </c>
      <c r="E213" s="1179">
        <v>0</v>
      </c>
      <c r="F213" s="1179">
        <v>300</v>
      </c>
      <c r="G213" s="1179">
        <v>300</v>
      </c>
      <c r="H213" s="1179">
        <v>300</v>
      </c>
      <c r="I213" s="1179">
        <v>300</v>
      </c>
      <c r="J213" s="1179">
        <v>300</v>
      </c>
      <c r="K213" s="1179">
        <v>300</v>
      </c>
      <c r="L213" s="1179">
        <v>300</v>
      </c>
      <c r="M213" s="1179">
        <v>300</v>
      </c>
      <c r="N213" s="1179">
        <v>300</v>
      </c>
      <c r="O213" s="1179">
        <v>300</v>
      </c>
      <c r="P213" s="1176" t="s">
        <v>1606</v>
      </c>
    </row>
    <row r="214" spans="1:16" ht="17.100000000000001" customHeight="1">
      <c r="A214" s="1177"/>
      <c r="B214" s="1225" t="s">
        <v>1607</v>
      </c>
      <c r="C214" s="1179" t="s">
        <v>145</v>
      </c>
      <c r="D214" s="1179">
        <v>750</v>
      </c>
      <c r="E214" s="1179">
        <v>1250</v>
      </c>
      <c r="F214" s="1179">
        <v>1250</v>
      </c>
      <c r="G214" s="1179">
        <v>1250</v>
      </c>
      <c r="H214" s="1179">
        <v>2350</v>
      </c>
      <c r="I214" s="1179">
        <v>2350</v>
      </c>
      <c r="J214" s="1179">
        <v>2350</v>
      </c>
      <c r="K214" s="1179">
        <v>2350</v>
      </c>
      <c r="L214" s="1179">
        <v>2350</v>
      </c>
      <c r="M214" s="1179">
        <v>2350</v>
      </c>
      <c r="N214" s="1179">
        <v>2350</v>
      </c>
      <c r="O214" s="1179">
        <v>2350</v>
      </c>
      <c r="P214" s="1176" t="s">
        <v>1608</v>
      </c>
    </row>
    <row r="215" spans="1:16" ht="17.100000000000001" customHeight="1">
      <c r="A215" s="1177"/>
      <c r="B215" s="1225" t="s">
        <v>1609</v>
      </c>
      <c r="C215" s="1179">
        <v>0</v>
      </c>
      <c r="D215" s="1179">
        <v>0</v>
      </c>
      <c r="E215" s="1179">
        <v>0</v>
      </c>
      <c r="F215" s="1179">
        <v>0</v>
      </c>
      <c r="G215" s="1179">
        <v>0</v>
      </c>
      <c r="H215" s="1179">
        <v>0</v>
      </c>
      <c r="I215" s="1179">
        <v>0</v>
      </c>
      <c r="J215" s="1179">
        <v>240</v>
      </c>
      <c r="K215" s="1179">
        <v>240</v>
      </c>
      <c r="L215" s="1179">
        <v>240</v>
      </c>
      <c r="M215" s="1179">
        <v>240</v>
      </c>
      <c r="N215" s="1179">
        <v>240</v>
      </c>
      <c r="O215" s="1179">
        <v>240</v>
      </c>
      <c r="P215" s="1176" t="s">
        <v>1610</v>
      </c>
    </row>
    <row r="216" spans="1:16" ht="17.100000000000001" customHeight="1">
      <c r="A216" s="1177"/>
      <c r="B216" s="1225" t="s">
        <v>1611</v>
      </c>
      <c r="C216" s="1179">
        <v>0</v>
      </c>
      <c r="D216" s="1179">
        <v>3500</v>
      </c>
      <c r="E216" s="1179">
        <v>3500</v>
      </c>
      <c r="F216" s="1179">
        <v>3500</v>
      </c>
      <c r="G216" s="1179">
        <v>3500</v>
      </c>
      <c r="H216" s="1179">
        <v>3500</v>
      </c>
      <c r="I216" s="1179">
        <v>3500</v>
      </c>
      <c r="J216" s="1179">
        <v>4000</v>
      </c>
      <c r="K216" s="1179">
        <v>4000</v>
      </c>
      <c r="L216" s="1179">
        <v>4000</v>
      </c>
      <c r="M216" s="1179">
        <v>4000</v>
      </c>
      <c r="N216" s="1179">
        <v>4000</v>
      </c>
      <c r="O216" s="1179">
        <v>4000</v>
      </c>
      <c r="P216" s="1176" t="s">
        <v>1612</v>
      </c>
    </row>
    <row r="217" spans="1:16" ht="17.100000000000001" customHeight="1">
      <c r="A217" s="1177"/>
      <c r="B217" s="1225" t="s">
        <v>1613</v>
      </c>
      <c r="C217" s="1179">
        <v>160</v>
      </c>
      <c r="D217" s="1179" t="s">
        <v>145</v>
      </c>
      <c r="E217" s="1179" t="s">
        <v>145</v>
      </c>
      <c r="F217" s="1179" t="s">
        <v>145</v>
      </c>
      <c r="G217" s="1179" t="s">
        <v>145</v>
      </c>
      <c r="H217" s="1179" t="s">
        <v>145</v>
      </c>
      <c r="I217" s="1179" t="s">
        <v>145</v>
      </c>
      <c r="J217" s="1179" t="s">
        <v>145</v>
      </c>
      <c r="K217" s="1179" t="s">
        <v>145</v>
      </c>
      <c r="L217" s="1179" t="s">
        <v>145</v>
      </c>
      <c r="M217" s="1179" t="s">
        <v>145</v>
      </c>
      <c r="N217" s="1179" t="s">
        <v>145</v>
      </c>
      <c r="O217" s="1179" t="s">
        <v>145</v>
      </c>
      <c r="P217" s="1176" t="s">
        <v>1614</v>
      </c>
    </row>
    <row r="218" spans="1:16" ht="17.100000000000001" customHeight="1">
      <c r="A218" s="1177"/>
      <c r="B218" s="1225" t="s">
        <v>1615</v>
      </c>
      <c r="C218" s="1179">
        <v>64</v>
      </c>
      <c r="D218" s="1179" t="s">
        <v>145</v>
      </c>
      <c r="E218" s="1179" t="s">
        <v>145</v>
      </c>
      <c r="F218" s="1179" t="s">
        <v>145</v>
      </c>
      <c r="G218" s="1179" t="s">
        <v>145</v>
      </c>
      <c r="H218" s="1179" t="s">
        <v>145</v>
      </c>
      <c r="I218" s="1179" t="s">
        <v>145</v>
      </c>
      <c r="J218" s="1179" t="s">
        <v>145</v>
      </c>
      <c r="K218" s="1179" t="s">
        <v>145</v>
      </c>
      <c r="L218" s="1179" t="s">
        <v>145</v>
      </c>
      <c r="M218" s="1179" t="s">
        <v>145</v>
      </c>
      <c r="N218" s="1179" t="s">
        <v>145</v>
      </c>
      <c r="O218" s="1179" t="s">
        <v>145</v>
      </c>
      <c r="P218" s="1176" t="s">
        <v>1616</v>
      </c>
    </row>
    <row r="219" spans="1:16" ht="17.100000000000001" customHeight="1">
      <c r="A219" s="1177"/>
      <c r="B219" s="1225" t="s">
        <v>1617</v>
      </c>
      <c r="C219" s="1179">
        <v>200</v>
      </c>
      <c r="D219" s="1179" t="s">
        <v>145</v>
      </c>
      <c r="E219" s="1179" t="s">
        <v>145</v>
      </c>
      <c r="F219" s="1179" t="s">
        <v>145</v>
      </c>
      <c r="G219" s="1179" t="s">
        <v>145</v>
      </c>
      <c r="H219" s="1179" t="s">
        <v>145</v>
      </c>
      <c r="I219" s="1179" t="s">
        <v>145</v>
      </c>
      <c r="J219" s="1179" t="s">
        <v>145</v>
      </c>
      <c r="K219" s="1179" t="s">
        <v>145</v>
      </c>
      <c r="L219" s="1179" t="s">
        <v>145</v>
      </c>
      <c r="M219" s="1179" t="s">
        <v>145</v>
      </c>
      <c r="N219" s="1179" t="s">
        <v>145</v>
      </c>
      <c r="O219" s="1179" t="s">
        <v>145</v>
      </c>
      <c r="P219" s="1176" t="s">
        <v>1618</v>
      </c>
    </row>
    <row r="220" spans="1:16" s="385" customFormat="1" ht="17.100000000000001" customHeight="1">
      <c r="A220" s="1177"/>
      <c r="B220" s="1225" t="s">
        <v>1619</v>
      </c>
      <c r="C220" s="1179">
        <v>100</v>
      </c>
      <c r="D220" s="1179" t="s">
        <v>145</v>
      </c>
      <c r="E220" s="1179" t="s">
        <v>145</v>
      </c>
      <c r="F220" s="1179" t="s">
        <v>145</v>
      </c>
      <c r="G220" s="1179" t="s">
        <v>145</v>
      </c>
      <c r="H220" s="1179" t="s">
        <v>145</v>
      </c>
      <c r="I220" s="1179" t="s">
        <v>145</v>
      </c>
      <c r="J220" s="1179" t="s">
        <v>145</v>
      </c>
      <c r="K220" s="1179" t="s">
        <v>145</v>
      </c>
      <c r="L220" s="1179" t="s">
        <v>145</v>
      </c>
      <c r="M220" s="1179" t="s">
        <v>145</v>
      </c>
      <c r="N220" s="1179" t="s">
        <v>145</v>
      </c>
      <c r="O220" s="1179" t="s">
        <v>145</v>
      </c>
      <c r="P220" s="1176" t="s">
        <v>1620</v>
      </c>
    </row>
    <row r="221" spans="1:16" ht="17.100000000000001" customHeight="1">
      <c r="A221" s="1177"/>
      <c r="B221" s="1225" t="s">
        <v>1621</v>
      </c>
      <c r="C221" s="1179">
        <v>750</v>
      </c>
      <c r="D221" s="1179" t="s">
        <v>145</v>
      </c>
      <c r="E221" s="1179" t="s">
        <v>145</v>
      </c>
      <c r="F221" s="1179" t="s">
        <v>145</v>
      </c>
      <c r="G221" s="1179" t="s">
        <v>145</v>
      </c>
      <c r="H221" s="1179" t="s">
        <v>145</v>
      </c>
      <c r="I221" s="1179" t="s">
        <v>145</v>
      </c>
      <c r="J221" s="1179" t="s">
        <v>145</v>
      </c>
      <c r="K221" s="1179" t="s">
        <v>145</v>
      </c>
      <c r="L221" s="1179" t="s">
        <v>145</v>
      </c>
      <c r="M221" s="1179" t="s">
        <v>145</v>
      </c>
      <c r="N221" s="1179" t="s">
        <v>145</v>
      </c>
      <c r="O221" s="1179" t="s">
        <v>145</v>
      </c>
      <c r="P221" s="1176" t="s">
        <v>1622</v>
      </c>
    </row>
    <row r="222" spans="1:16" ht="17.100000000000001" customHeight="1">
      <c r="A222" s="1177"/>
      <c r="B222" s="1225" t="s">
        <v>1623</v>
      </c>
      <c r="C222" s="1179">
        <v>0</v>
      </c>
      <c r="D222" s="1179">
        <v>40000</v>
      </c>
      <c r="E222" s="1179">
        <v>40000</v>
      </c>
      <c r="F222" s="1179">
        <v>40000</v>
      </c>
      <c r="G222" s="1179">
        <v>40000</v>
      </c>
      <c r="H222" s="1179">
        <v>40000</v>
      </c>
      <c r="I222" s="1179">
        <v>40000</v>
      </c>
      <c r="J222" s="1179">
        <v>40000</v>
      </c>
      <c r="K222" s="1179" t="s">
        <v>145</v>
      </c>
      <c r="L222" s="1179" t="s">
        <v>145</v>
      </c>
      <c r="M222" s="1179" t="s">
        <v>145</v>
      </c>
      <c r="N222" s="1179" t="s">
        <v>145</v>
      </c>
      <c r="O222" s="1179" t="s">
        <v>145</v>
      </c>
      <c r="P222" s="1176" t="s">
        <v>1624</v>
      </c>
    </row>
    <row r="223" spans="1:16" ht="17.100000000000001" customHeight="1">
      <c r="A223" s="1177"/>
      <c r="B223" s="551" t="s">
        <v>1625</v>
      </c>
      <c r="C223" s="1179" t="s">
        <v>145</v>
      </c>
      <c r="D223" s="1179">
        <v>750</v>
      </c>
      <c r="E223" s="1179">
        <v>750</v>
      </c>
      <c r="F223" s="1179">
        <v>750</v>
      </c>
      <c r="G223" s="1179">
        <v>750</v>
      </c>
      <c r="H223" s="1179">
        <v>750</v>
      </c>
      <c r="I223" s="1179">
        <v>750</v>
      </c>
      <c r="J223" s="1179" t="s">
        <v>145</v>
      </c>
      <c r="K223" s="1179" t="s">
        <v>145</v>
      </c>
      <c r="L223" s="1179" t="s">
        <v>145</v>
      </c>
      <c r="M223" s="1179" t="s">
        <v>145</v>
      </c>
      <c r="N223" s="1179" t="s">
        <v>145</v>
      </c>
      <c r="O223" s="1179" t="s">
        <v>145</v>
      </c>
      <c r="P223" s="1176" t="s">
        <v>1626</v>
      </c>
    </row>
    <row r="224" spans="1:16" ht="17.100000000000001" customHeight="1">
      <c r="A224" s="1177"/>
      <c r="B224" s="551" t="s">
        <v>1627</v>
      </c>
      <c r="C224" s="1179" t="s">
        <v>145</v>
      </c>
      <c r="D224" s="1179">
        <v>300</v>
      </c>
      <c r="E224" s="1179">
        <v>300</v>
      </c>
      <c r="F224" s="1179">
        <v>300</v>
      </c>
      <c r="G224" s="1179">
        <v>300</v>
      </c>
      <c r="H224" s="1179">
        <v>300</v>
      </c>
      <c r="I224" s="1179" t="s">
        <v>145</v>
      </c>
      <c r="J224" s="1179" t="s">
        <v>145</v>
      </c>
      <c r="K224" s="1179" t="s">
        <v>145</v>
      </c>
      <c r="L224" s="1179" t="s">
        <v>145</v>
      </c>
      <c r="M224" s="1179" t="s">
        <v>145</v>
      </c>
      <c r="N224" s="1179" t="s">
        <v>145</v>
      </c>
      <c r="O224" s="1179" t="s">
        <v>145</v>
      </c>
      <c r="P224" s="1176" t="s">
        <v>1628</v>
      </c>
    </row>
    <row r="225" spans="1:16" ht="17.100000000000001" customHeight="1">
      <c r="A225" s="1177"/>
      <c r="B225" s="551" t="s">
        <v>1629</v>
      </c>
      <c r="C225" s="1179" t="s">
        <v>145</v>
      </c>
      <c r="D225" s="1179">
        <v>750</v>
      </c>
      <c r="E225" s="1179">
        <v>1250</v>
      </c>
      <c r="F225" s="1179">
        <v>1250</v>
      </c>
      <c r="G225" s="1179">
        <v>1250</v>
      </c>
      <c r="H225" s="1179">
        <v>1250</v>
      </c>
      <c r="I225" s="1179" t="s">
        <v>145</v>
      </c>
      <c r="J225" s="1179" t="s">
        <v>145</v>
      </c>
      <c r="K225" s="1179" t="s">
        <v>145</v>
      </c>
      <c r="L225" s="1179" t="s">
        <v>145</v>
      </c>
      <c r="M225" s="1179" t="s">
        <v>145</v>
      </c>
      <c r="N225" s="1179" t="s">
        <v>145</v>
      </c>
      <c r="O225" s="1179" t="s">
        <v>145</v>
      </c>
      <c r="P225" s="1176" t="s">
        <v>1630</v>
      </c>
    </row>
    <row r="226" spans="1:16" ht="17.100000000000001" customHeight="1">
      <c r="A226" s="1187"/>
      <c r="B226" s="1228" t="s">
        <v>1631</v>
      </c>
      <c r="C226" s="1189">
        <v>0</v>
      </c>
      <c r="D226" s="1189">
        <v>254890</v>
      </c>
      <c r="E226" s="1189">
        <v>260870</v>
      </c>
      <c r="F226" s="1189">
        <v>264410</v>
      </c>
      <c r="G226" s="1189">
        <v>304800</v>
      </c>
      <c r="H226" s="1189">
        <v>308700</v>
      </c>
      <c r="I226" s="1189">
        <v>308700</v>
      </c>
      <c r="J226" s="1189">
        <v>321340</v>
      </c>
      <c r="K226" s="1189">
        <v>323690</v>
      </c>
      <c r="L226" s="1189">
        <v>323690</v>
      </c>
      <c r="M226" s="1189">
        <v>323690</v>
      </c>
      <c r="N226" s="1189">
        <v>323440</v>
      </c>
      <c r="O226" s="1189">
        <v>339470</v>
      </c>
      <c r="P226" s="1190" t="s">
        <v>1632</v>
      </c>
    </row>
    <row r="227" spans="1:16" ht="17.100000000000001" customHeight="1">
      <c r="A227" s="1187"/>
      <c r="B227" s="1228" t="s">
        <v>1633</v>
      </c>
      <c r="C227" s="1189">
        <v>267254</v>
      </c>
      <c r="D227" s="1189">
        <v>44661653</v>
      </c>
      <c r="E227" s="1189">
        <v>60249212</v>
      </c>
      <c r="F227" s="1189">
        <v>63502059</v>
      </c>
      <c r="G227" s="1189">
        <v>63928397</v>
      </c>
      <c r="H227" s="1189">
        <v>65520695.939999998</v>
      </c>
      <c r="I227" s="1189">
        <v>66961398</v>
      </c>
      <c r="J227" s="1189">
        <v>68802991</v>
      </c>
      <c r="K227" s="1189">
        <v>70800176.939999998</v>
      </c>
      <c r="L227" s="1189">
        <v>72250887</v>
      </c>
      <c r="M227" s="1189">
        <v>73226564.430000007</v>
      </c>
      <c r="N227" s="1189">
        <v>79216544.129999995</v>
      </c>
      <c r="O227" s="1189">
        <v>82132490.359999999</v>
      </c>
      <c r="P227" s="1190" t="s">
        <v>1634</v>
      </c>
    </row>
    <row r="228" spans="1:16" ht="17.100000000000001" customHeight="1">
      <c r="A228" s="1187"/>
      <c r="B228" s="1228" t="s">
        <v>1635</v>
      </c>
      <c r="C228" s="1189" t="s">
        <v>145</v>
      </c>
      <c r="D228" s="1189">
        <v>1530902</v>
      </c>
      <c r="E228" s="1189">
        <v>7999531</v>
      </c>
      <c r="F228" s="1189">
        <v>8961382.3330000006</v>
      </c>
      <c r="G228" s="1189">
        <v>9507661</v>
      </c>
      <c r="H228" s="1189">
        <v>10518514.24</v>
      </c>
      <c r="I228" s="1189">
        <v>12336297.265999995</v>
      </c>
      <c r="J228" s="1189">
        <v>12957468</v>
      </c>
      <c r="K228" s="1189">
        <v>16123642.881999999</v>
      </c>
      <c r="L228" s="1189">
        <v>20910550</v>
      </c>
      <c r="M228" s="1189">
        <v>24366649</v>
      </c>
      <c r="N228" s="1189">
        <v>26649012.965</v>
      </c>
      <c r="O228" s="1189">
        <v>34775150.424999997</v>
      </c>
      <c r="P228" s="1190" t="s">
        <v>1636</v>
      </c>
    </row>
    <row r="229" spans="1:16" ht="17.100000000000001" customHeight="1">
      <c r="A229" s="1229"/>
      <c r="B229" s="1230" t="s">
        <v>1637</v>
      </c>
      <c r="C229" s="1231">
        <v>267254</v>
      </c>
      <c r="D229" s="1231">
        <v>62264332</v>
      </c>
      <c r="E229" s="1231">
        <v>68248743</v>
      </c>
      <c r="F229" s="1231">
        <v>72463441.333000004</v>
      </c>
      <c r="G229" s="1231">
        <v>73436058</v>
      </c>
      <c r="H229" s="1231">
        <v>76039210.179999992</v>
      </c>
      <c r="I229" s="1231">
        <v>79297695.266000003</v>
      </c>
      <c r="J229" s="1231">
        <v>81760459</v>
      </c>
      <c r="K229" s="1231">
        <v>86923819.821999997</v>
      </c>
      <c r="L229" s="1231">
        <v>93161438</v>
      </c>
      <c r="M229" s="1231">
        <v>97593214.430000007</v>
      </c>
      <c r="N229" s="1231">
        <v>105865557.095</v>
      </c>
      <c r="O229" s="1231">
        <v>116907640.785</v>
      </c>
      <c r="P229" s="1232" t="s">
        <v>1056</v>
      </c>
    </row>
    <row r="230" spans="1:16" ht="8.25" customHeight="1">
      <c r="A230" s="1233"/>
      <c r="B230" s="117"/>
      <c r="C230" s="1234"/>
      <c r="D230" s="1234"/>
      <c r="E230" s="1234"/>
      <c r="F230" s="1234"/>
      <c r="G230" s="1234"/>
      <c r="H230" s="1234"/>
      <c r="I230" s="1234"/>
      <c r="J230" s="117"/>
      <c r="K230" s="1234"/>
      <c r="L230" s="1234"/>
      <c r="M230" s="1234"/>
      <c r="N230" s="1234"/>
      <c r="O230" s="1234"/>
      <c r="P230" s="1036"/>
    </row>
    <row r="231" spans="1:16" s="1235" customFormat="1" ht="15" customHeight="1">
      <c r="A231" s="2325">
        <v>80</v>
      </c>
      <c r="B231" s="2325"/>
      <c r="C231" s="459"/>
      <c r="D231" s="459"/>
      <c r="E231" s="459"/>
      <c r="F231" s="457"/>
      <c r="G231" s="1201"/>
      <c r="H231" s="1201"/>
      <c r="I231" s="459"/>
      <c r="J231" s="1201"/>
      <c r="K231" s="459"/>
      <c r="L231" s="121"/>
      <c r="M231" s="1202"/>
      <c r="N231" s="1029"/>
      <c r="O231" s="1029"/>
      <c r="P231" s="663">
        <v>81</v>
      </c>
    </row>
  </sheetData>
  <mergeCells count="18">
    <mergeCell ref="A77:B77"/>
    <mergeCell ref="A2:G2"/>
    <mergeCell ref="A3:B3"/>
    <mergeCell ref="A39:B39"/>
    <mergeCell ref="A41:G41"/>
    <mergeCell ref="A42:B42"/>
    <mergeCell ref="A231:B231"/>
    <mergeCell ref="A79:G79"/>
    <mergeCell ref="A80:B80"/>
    <mergeCell ref="A116:B116"/>
    <mergeCell ref="A118:G118"/>
    <mergeCell ref="A119:B119"/>
    <mergeCell ref="A154:B154"/>
    <mergeCell ref="A156:G156"/>
    <mergeCell ref="A157:B157"/>
    <mergeCell ref="A192:B192"/>
    <mergeCell ref="A194:G194"/>
    <mergeCell ref="A195:B195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rowBreaks count="5" manualBreakCount="5">
    <brk id="39" max="15" man="1"/>
    <brk id="77" max="15" man="1"/>
    <brk id="116" max="15" man="1"/>
    <brk id="154" max="15" man="1"/>
    <brk id="192" max="15" man="1"/>
  </rowBreaks>
  <colBreaks count="1" manualBreakCount="1">
    <brk id="9" max="250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471"/>
  <sheetViews>
    <sheetView view="pageBreakPreview" zoomScaleNormal="100" zoomScaleSheetLayoutView="100" workbookViewId="0">
      <pane xSplit="1" ySplit="4" topLeftCell="B365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15.5" style="6" customWidth="1"/>
    <col min="2" max="2" width="13.75" style="6" customWidth="1"/>
    <col min="3" max="3" width="10.25" style="6" customWidth="1"/>
    <col min="4" max="4" width="9.875" style="6" customWidth="1"/>
    <col min="5" max="5" width="8.125" style="6" customWidth="1"/>
    <col min="6" max="6" width="7" style="243" customWidth="1"/>
    <col min="7" max="7" width="18.25" style="6" customWidth="1"/>
    <col min="8" max="16384" width="9" style="6"/>
  </cols>
  <sheetData>
    <row r="1" spans="1:7" s="4" customFormat="1" ht="31.5" customHeight="1">
      <c r="A1" s="126" t="s">
        <v>1638</v>
      </c>
      <c r="B1" s="129"/>
      <c r="C1" s="6"/>
      <c r="D1" s="6"/>
      <c r="E1" s="6"/>
      <c r="F1" s="243"/>
      <c r="G1" s="6"/>
    </row>
    <row r="2" spans="1:7" s="4" customFormat="1" ht="25.5" customHeight="1">
      <c r="A2" s="2391" t="s">
        <v>1639</v>
      </c>
      <c r="B2" s="2391"/>
      <c r="C2" s="2407"/>
      <c r="D2" s="2407"/>
      <c r="E2" s="6"/>
      <c r="F2" s="243"/>
      <c r="G2" s="1236" t="s">
        <v>1640</v>
      </c>
    </row>
    <row r="3" spans="1:7" s="4" customFormat="1" ht="21" customHeight="1">
      <c r="A3" s="2442" t="s">
        <v>1641</v>
      </c>
      <c r="B3" s="2436" t="s">
        <v>1642</v>
      </c>
      <c r="C3" s="2444" t="s">
        <v>1643</v>
      </c>
      <c r="D3" s="2444" t="s">
        <v>1644</v>
      </c>
      <c r="E3" s="2444"/>
      <c r="F3" s="2436" t="s">
        <v>1645</v>
      </c>
      <c r="G3" s="2438" t="s">
        <v>1646</v>
      </c>
    </row>
    <row r="4" spans="1:7" s="4" customFormat="1" ht="40.5" customHeight="1">
      <c r="A4" s="2443"/>
      <c r="B4" s="2437"/>
      <c r="C4" s="2445"/>
      <c r="D4" s="1237" t="s">
        <v>1647</v>
      </c>
      <c r="E4" s="1237" t="s">
        <v>1648</v>
      </c>
      <c r="F4" s="2437"/>
      <c r="G4" s="2439"/>
    </row>
    <row r="5" spans="1:7" ht="16.5" customHeight="1">
      <c r="A5" s="1238" t="s">
        <v>1649</v>
      </c>
      <c r="B5" s="1239" t="s">
        <v>248</v>
      </c>
      <c r="C5" s="1239">
        <v>108000</v>
      </c>
      <c r="D5" s="1239">
        <v>27000</v>
      </c>
      <c r="E5" s="1239">
        <v>4</v>
      </c>
      <c r="F5" s="1240" t="s">
        <v>1650</v>
      </c>
      <c r="G5" s="1241" t="s">
        <v>1651</v>
      </c>
    </row>
    <row r="6" spans="1:7" ht="16.5" customHeight="1">
      <c r="A6" s="1242" t="s">
        <v>1649</v>
      </c>
      <c r="B6" s="1243" t="s">
        <v>250</v>
      </c>
      <c r="C6" s="1243">
        <v>62280</v>
      </c>
      <c r="D6" s="1243">
        <v>31140</v>
      </c>
      <c r="E6" s="1243">
        <v>2</v>
      </c>
      <c r="F6" s="1244" t="s">
        <v>1650</v>
      </c>
      <c r="G6" s="1245" t="s">
        <v>1320</v>
      </c>
    </row>
    <row r="7" spans="1:7" ht="16.5" customHeight="1">
      <c r="A7" s="1242" t="s">
        <v>1649</v>
      </c>
      <c r="B7" s="1243" t="s">
        <v>252</v>
      </c>
      <c r="C7" s="1243">
        <v>48000</v>
      </c>
      <c r="D7" s="1243">
        <v>24000</v>
      </c>
      <c r="E7" s="1243">
        <v>2</v>
      </c>
      <c r="F7" s="1244" t="s">
        <v>1650</v>
      </c>
      <c r="G7" s="1245" t="s">
        <v>253</v>
      </c>
    </row>
    <row r="8" spans="1:7" s="1246" customFormat="1" ht="16.5" customHeight="1">
      <c r="A8" s="1242" t="s">
        <v>1649</v>
      </c>
      <c r="B8" s="1243" t="s">
        <v>254</v>
      </c>
      <c r="C8" s="1243">
        <v>39600</v>
      </c>
      <c r="D8" s="1243">
        <v>19800</v>
      </c>
      <c r="E8" s="1243">
        <v>2</v>
      </c>
      <c r="F8" s="1244" t="s">
        <v>1652</v>
      </c>
      <c r="G8" s="1245" t="s">
        <v>1321</v>
      </c>
    </row>
    <row r="9" spans="1:7" s="1246" customFormat="1" ht="16.5" customHeight="1">
      <c r="A9" s="1242" t="s">
        <v>1649</v>
      </c>
      <c r="B9" s="1243" t="s">
        <v>254</v>
      </c>
      <c r="C9" s="1243">
        <v>40500</v>
      </c>
      <c r="D9" s="1243">
        <v>40500</v>
      </c>
      <c r="E9" s="1243">
        <v>1</v>
      </c>
      <c r="F9" s="1244" t="s">
        <v>1652</v>
      </c>
      <c r="G9" s="1245" t="s">
        <v>1321</v>
      </c>
    </row>
    <row r="10" spans="1:7" s="1246" customFormat="1" ht="16.5" customHeight="1">
      <c r="A10" s="1242" t="s">
        <v>1649</v>
      </c>
      <c r="B10" s="1243" t="s">
        <v>254</v>
      </c>
      <c r="C10" s="1243">
        <v>60000</v>
      </c>
      <c r="D10" s="1243">
        <v>60000</v>
      </c>
      <c r="E10" s="1243">
        <v>1</v>
      </c>
      <c r="F10" s="1244" t="s">
        <v>1652</v>
      </c>
      <c r="G10" s="1245" t="s">
        <v>1321</v>
      </c>
    </row>
    <row r="11" spans="1:7" s="1246" customFormat="1" ht="16.5" customHeight="1">
      <c r="A11" s="1242" t="s">
        <v>1649</v>
      </c>
      <c r="B11" s="1243" t="s">
        <v>256</v>
      </c>
      <c r="C11" s="1243">
        <v>120000</v>
      </c>
      <c r="D11" s="1243">
        <v>30000</v>
      </c>
      <c r="E11" s="1243">
        <v>4</v>
      </c>
      <c r="F11" s="1244" t="s">
        <v>1652</v>
      </c>
      <c r="G11" s="1245" t="s">
        <v>1322</v>
      </c>
    </row>
    <row r="12" spans="1:7" s="1246" customFormat="1" ht="16.5" customHeight="1">
      <c r="A12" s="1242" t="s">
        <v>1649</v>
      </c>
      <c r="B12" s="1243" t="s">
        <v>258</v>
      </c>
      <c r="C12" s="1243">
        <v>82000</v>
      </c>
      <c r="D12" s="1243">
        <v>41000</v>
      </c>
      <c r="E12" s="1243">
        <v>2</v>
      </c>
      <c r="F12" s="1244" t="s">
        <v>1650</v>
      </c>
      <c r="G12" s="1245" t="s">
        <v>1323</v>
      </c>
    </row>
    <row r="13" spans="1:7" s="1246" customFormat="1" ht="16.5" customHeight="1">
      <c r="A13" s="1242" t="s">
        <v>1649</v>
      </c>
      <c r="B13" s="1243" t="s">
        <v>1324</v>
      </c>
      <c r="C13" s="1243">
        <v>28800</v>
      </c>
      <c r="D13" s="1243">
        <v>14400</v>
      </c>
      <c r="E13" s="1243">
        <v>2</v>
      </c>
      <c r="F13" s="1244" t="s">
        <v>1653</v>
      </c>
      <c r="G13" s="1245" t="s">
        <v>1325</v>
      </c>
    </row>
    <row r="14" spans="1:7" s="1246" customFormat="1" ht="16.5" customHeight="1">
      <c r="A14" s="1242" t="s">
        <v>1649</v>
      </c>
      <c r="B14" s="1243" t="s">
        <v>1324</v>
      </c>
      <c r="C14" s="1243">
        <v>6000</v>
      </c>
      <c r="D14" s="1243">
        <v>6000</v>
      </c>
      <c r="E14" s="1243">
        <v>1</v>
      </c>
      <c r="F14" s="1244" t="s">
        <v>1653</v>
      </c>
      <c r="G14" s="1245" t="s">
        <v>1325</v>
      </c>
    </row>
    <row r="15" spans="1:7" s="1246" customFormat="1" ht="16.5" customHeight="1">
      <c r="A15" s="1242" t="s">
        <v>1654</v>
      </c>
      <c r="B15" s="1243" t="s">
        <v>1328</v>
      </c>
      <c r="C15" s="1243">
        <v>200000</v>
      </c>
      <c r="D15" s="1243">
        <v>100000</v>
      </c>
      <c r="E15" s="1243">
        <v>2</v>
      </c>
      <c r="F15" s="1244" t="s">
        <v>1650</v>
      </c>
      <c r="G15" s="1245" t="s">
        <v>1655</v>
      </c>
    </row>
    <row r="16" spans="1:7" s="1246" customFormat="1" ht="16.5" customHeight="1">
      <c r="A16" s="1242" t="s">
        <v>1654</v>
      </c>
      <c r="B16" s="1243" t="s">
        <v>1330</v>
      </c>
      <c r="C16" s="1243">
        <v>400000</v>
      </c>
      <c r="D16" s="1243">
        <v>100000</v>
      </c>
      <c r="E16" s="1243">
        <v>4</v>
      </c>
      <c r="F16" s="1244" t="s">
        <v>1656</v>
      </c>
      <c r="G16" s="1245" t="s">
        <v>1657</v>
      </c>
    </row>
    <row r="17" spans="1:7" s="1246" customFormat="1" ht="16.5" customHeight="1">
      <c r="A17" s="1242" t="s">
        <v>1654</v>
      </c>
      <c r="B17" s="1243" t="s">
        <v>1330</v>
      </c>
      <c r="C17" s="1243">
        <v>12000</v>
      </c>
      <c r="D17" s="1243">
        <v>6000</v>
      </c>
      <c r="E17" s="1243">
        <v>2</v>
      </c>
      <c r="F17" s="1244" t="s">
        <v>1656</v>
      </c>
      <c r="G17" s="1245" t="s">
        <v>1657</v>
      </c>
    </row>
    <row r="18" spans="1:7" s="1246" customFormat="1" ht="16.5" customHeight="1">
      <c r="A18" s="1242" t="s">
        <v>1654</v>
      </c>
      <c r="B18" s="1243" t="s">
        <v>1332</v>
      </c>
      <c r="C18" s="1243">
        <v>90000</v>
      </c>
      <c r="D18" s="1243">
        <v>45000</v>
      </c>
      <c r="E18" s="1243">
        <v>2</v>
      </c>
      <c r="F18" s="1244" t="s">
        <v>1656</v>
      </c>
      <c r="G18" s="1245" t="s">
        <v>1658</v>
      </c>
    </row>
    <row r="19" spans="1:7" s="1246" customFormat="1" ht="16.5" customHeight="1">
      <c r="A19" s="1242" t="s">
        <v>1654</v>
      </c>
      <c r="B19" s="1243" t="s">
        <v>1334</v>
      </c>
      <c r="C19" s="1243">
        <v>90000</v>
      </c>
      <c r="D19" s="1243">
        <v>45000</v>
      </c>
      <c r="E19" s="1243">
        <v>2</v>
      </c>
      <c r="F19" s="1244" t="s">
        <v>1659</v>
      </c>
      <c r="G19" s="1245" t="s">
        <v>1660</v>
      </c>
    </row>
    <row r="20" spans="1:7" s="1246" customFormat="1" ht="16.5" customHeight="1">
      <c r="A20" s="1242" t="s">
        <v>1654</v>
      </c>
      <c r="B20" s="1243" t="s">
        <v>1336</v>
      </c>
      <c r="C20" s="1243">
        <v>100000</v>
      </c>
      <c r="D20" s="1243">
        <v>50000</v>
      </c>
      <c r="E20" s="1243">
        <v>2</v>
      </c>
      <c r="F20" s="1244" t="s">
        <v>1661</v>
      </c>
      <c r="G20" s="1245" t="s">
        <v>1662</v>
      </c>
    </row>
    <row r="21" spans="1:7" ht="16.5" customHeight="1">
      <c r="A21" s="1242" t="s">
        <v>1654</v>
      </c>
      <c r="B21" s="1243" t="s">
        <v>1338</v>
      </c>
      <c r="C21" s="1243">
        <v>50000</v>
      </c>
      <c r="D21" s="1243">
        <v>25000</v>
      </c>
      <c r="E21" s="1243">
        <v>2</v>
      </c>
      <c r="F21" s="1244" t="s">
        <v>1659</v>
      </c>
      <c r="G21" s="1245" t="s">
        <v>1663</v>
      </c>
    </row>
    <row r="22" spans="1:7" s="1246" customFormat="1" ht="16.5" customHeight="1">
      <c r="A22" s="1242" t="s">
        <v>1654</v>
      </c>
      <c r="B22" s="1243" t="s">
        <v>1340</v>
      </c>
      <c r="C22" s="1243">
        <v>22500</v>
      </c>
      <c r="D22" s="1243">
        <v>11250</v>
      </c>
      <c r="E22" s="1243">
        <v>2</v>
      </c>
      <c r="F22" s="1244" t="s">
        <v>1664</v>
      </c>
      <c r="G22" s="1245" t="s">
        <v>1665</v>
      </c>
    </row>
    <row r="23" spans="1:7" s="1247" customFormat="1" ht="16.5" customHeight="1">
      <c r="A23" s="1242" t="s">
        <v>1654</v>
      </c>
      <c r="B23" s="1243" t="s">
        <v>1342</v>
      </c>
      <c r="C23" s="1243">
        <v>22100</v>
      </c>
      <c r="D23" s="1243">
        <v>11050</v>
      </c>
      <c r="E23" s="1243">
        <v>2</v>
      </c>
      <c r="F23" s="1244" t="s">
        <v>1653</v>
      </c>
      <c r="G23" s="1245" t="s">
        <v>1666</v>
      </c>
    </row>
    <row r="24" spans="1:7" s="1247" customFormat="1" ht="16.5" customHeight="1">
      <c r="A24" s="1248" t="s">
        <v>1667</v>
      </c>
      <c r="B24" s="1249"/>
      <c r="C24" s="1249">
        <v>1581780</v>
      </c>
      <c r="D24" s="1249"/>
      <c r="E24" s="1249">
        <v>41</v>
      </c>
      <c r="F24" s="1250"/>
      <c r="G24" s="1251" t="s">
        <v>1668</v>
      </c>
    </row>
    <row r="25" spans="1:7" s="1247" customFormat="1" ht="16.5" customHeight="1">
      <c r="A25" s="1242" t="s">
        <v>1649</v>
      </c>
      <c r="B25" s="1243" t="s">
        <v>284</v>
      </c>
      <c r="C25" s="1243">
        <v>600000</v>
      </c>
      <c r="D25" s="1243">
        <v>300000</v>
      </c>
      <c r="E25" s="1243">
        <v>2</v>
      </c>
      <c r="F25" s="1244" t="s">
        <v>1653</v>
      </c>
      <c r="G25" s="1245" t="s">
        <v>1669</v>
      </c>
    </row>
    <row r="26" spans="1:7" s="1247" customFormat="1" ht="16.5" customHeight="1">
      <c r="A26" s="1242" t="s">
        <v>1649</v>
      </c>
      <c r="B26" s="1243" t="s">
        <v>286</v>
      </c>
      <c r="C26" s="1243">
        <v>800000</v>
      </c>
      <c r="D26" s="1243">
        <v>400000</v>
      </c>
      <c r="E26" s="1243">
        <v>2</v>
      </c>
      <c r="F26" s="1244" t="s">
        <v>1659</v>
      </c>
      <c r="G26" s="1245" t="s">
        <v>1670</v>
      </c>
    </row>
    <row r="27" spans="1:7" s="1247" customFormat="1" ht="16.5" customHeight="1">
      <c r="A27" s="1242" t="s">
        <v>1649</v>
      </c>
      <c r="B27" s="1243" t="s">
        <v>288</v>
      </c>
      <c r="C27" s="1243">
        <v>600000</v>
      </c>
      <c r="D27" s="1243">
        <v>300000</v>
      </c>
      <c r="E27" s="1243">
        <v>2</v>
      </c>
      <c r="F27" s="1244" t="s">
        <v>1661</v>
      </c>
      <c r="G27" s="1245" t="s">
        <v>1671</v>
      </c>
    </row>
    <row r="28" spans="1:7" s="1247" customFormat="1" ht="16.5" customHeight="1">
      <c r="A28" s="1242" t="s">
        <v>1649</v>
      </c>
      <c r="B28" s="1243" t="s">
        <v>290</v>
      </c>
      <c r="C28" s="1243">
        <v>400000</v>
      </c>
      <c r="D28" s="1243">
        <v>200000</v>
      </c>
      <c r="E28" s="1243">
        <v>2</v>
      </c>
      <c r="F28" s="1244" t="s">
        <v>1652</v>
      </c>
      <c r="G28" s="1245" t="s">
        <v>1672</v>
      </c>
    </row>
    <row r="29" spans="1:7" s="1247" customFormat="1" ht="16.5" customHeight="1">
      <c r="A29" s="1242" t="s">
        <v>1649</v>
      </c>
      <c r="B29" s="1243" t="s">
        <v>292</v>
      </c>
      <c r="C29" s="1243">
        <v>1000000</v>
      </c>
      <c r="D29" s="1243">
        <v>250000</v>
      </c>
      <c r="E29" s="1243">
        <v>4</v>
      </c>
      <c r="F29" s="1244" t="s">
        <v>1650</v>
      </c>
      <c r="G29" s="1245" t="s">
        <v>1673</v>
      </c>
    </row>
    <row r="30" spans="1:7" s="1247" customFormat="1" ht="16.5" customHeight="1">
      <c r="A30" s="1242" t="s">
        <v>1649</v>
      </c>
      <c r="B30" s="1243" t="s">
        <v>296</v>
      </c>
      <c r="C30" s="1243">
        <v>600000</v>
      </c>
      <c r="D30" s="1243">
        <v>300000</v>
      </c>
      <c r="E30" s="1243">
        <v>2</v>
      </c>
      <c r="F30" s="1244" t="s">
        <v>1659</v>
      </c>
      <c r="G30" s="1245" t="s">
        <v>1674</v>
      </c>
    </row>
    <row r="31" spans="1:7" s="1247" customFormat="1" ht="16.5" customHeight="1">
      <c r="A31" s="1242" t="s">
        <v>1649</v>
      </c>
      <c r="B31" s="1243" t="s">
        <v>294</v>
      </c>
      <c r="C31" s="1243">
        <v>700000</v>
      </c>
      <c r="D31" s="1243">
        <v>350000</v>
      </c>
      <c r="E31" s="1243">
        <v>2</v>
      </c>
      <c r="F31" s="1244" t="s">
        <v>1661</v>
      </c>
      <c r="G31" s="1245" t="s">
        <v>1675</v>
      </c>
    </row>
    <row r="32" spans="1:7" s="1247" customFormat="1" ht="16.5" customHeight="1">
      <c r="A32" s="1248" t="s">
        <v>1676</v>
      </c>
      <c r="B32" s="1249"/>
      <c r="C32" s="1249">
        <v>4700000</v>
      </c>
      <c r="D32" s="1249"/>
      <c r="E32" s="1249">
        <v>16</v>
      </c>
      <c r="F32" s="1250"/>
      <c r="G32" s="1252" t="s">
        <v>1677</v>
      </c>
    </row>
    <row r="33" spans="1:7" s="1247" customFormat="1" ht="16.5" customHeight="1">
      <c r="A33" s="1248" t="s">
        <v>1678</v>
      </c>
      <c r="B33" s="1249"/>
      <c r="C33" s="1249">
        <v>207676</v>
      </c>
      <c r="D33" s="1249"/>
      <c r="E33" s="1249">
        <v>251</v>
      </c>
      <c r="F33" s="1250"/>
      <c r="G33" s="1252" t="s">
        <v>1679</v>
      </c>
    </row>
    <row r="34" spans="1:7" s="1247" customFormat="1" ht="16.5" customHeight="1">
      <c r="A34" s="1253" t="s">
        <v>1680</v>
      </c>
      <c r="B34" s="1254"/>
      <c r="C34" s="1254">
        <v>6489456</v>
      </c>
      <c r="D34" s="1254"/>
      <c r="E34" s="1254">
        <v>308</v>
      </c>
      <c r="F34" s="1255"/>
      <c r="G34" s="1256" t="s">
        <v>1681</v>
      </c>
    </row>
    <row r="35" spans="1:7" s="1247" customFormat="1" ht="16.5" customHeight="1">
      <c r="A35" s="1242" t="s">
        <v>1682</v>
      </c>
      <c r="B35" s="1243" t="s">
        <v>1683</v>
      </c>
      <c r="C35" s="1243">
        <v>200000</v>
      </c>
      <c r="D35" s="1243">
        <v>200000</v>
      </c>
      <c r="E35" s="1243">
        <v>1</v>
      </c>
      <c r="F35" s="1244" t="s">
        <v>1684</v>
      </c>
      <c r="G35" s="1245" t="s">
        <v>1685</v>
      </c>
    </row>
    <row r="36" spans="1:7" s="1247" customFormat="1" ht="16.5" customHeight="1">
      <c r="A36" s="1242" t="s">
        <v>1686</v>
      </c>
      <c r="B36" s="1243" t="s">
        <v>1687</v>
      </c>
      <c r="C36" s="1243">
        <v>400000</v>
      </c>
      <c r="D36" s="1243">
        <v>200000</v>
      </c>
      <c r="E36" s="1243">
        <v>2</v>
      </c>
      <c r="F36" s="1244" t="s">
        <v>1684</v>
      </c>
      <c r="G36" s="1245" t="s">
        <v>1688</v>
      </c>
    </row>
    <row r="37" spans="1:7" s="1247" customFormat="1" ht="16.5" customHeight="1">
      <c r="A37" s="1248" t="s">
        <v>1114</v>
      </c>
      <c r="B37" s="1249"/>
      <c r="C37" s="1249">
        <v>600000</v>
      </c>
      <c r="D37" s="1249"/>
      <c r="E37" s="1249">
        <v>3</v>
      </c>
      <c r="F37" s="1250"/>
      <c r="G37" s="1252" t="s">
        <v>1115</v>
      </c>
    </row>
    <row r="38" spans="1:7" s="1247" customFormat="1" ht="16.5" customHeight="1">
      <c r="A38" s="1257" t="s">
        <v>1689</v>
      </c>
      <c r="B38" s="1258" t="s">
        <v>1690</v>
      </c>
      <c r="C38" s="1258">
        <v>4000000</v>
      </c>
      <c r="D38" s="1258">
        <v>500000</v>
      </c>
      <c r="E38" s="1258">
        <v>8</v>
      </c>
      <c r="F38" s="1259" t="s">
        <v>1691</v>
      </c>
      <c r="G38" s="1260" t="s">
        <v>1692</v>
      </c>
    </row>
    <row r="39" spans="1:7" s="1247" customFormat="1" ht="8.25" customHeight="1">
      <c r="A39" s="1246"/>
      <c r="B39" s="1246"/>
      <c r="C39" s="1246"/>
      <c r="D39" s="1246"/>
      <c r="E39" s="1246"/>
      <c r="F39" s="1261"/>
      <c r="G39" s="1246"/>
    </row>
    <row r="40" spans="1:7" s="1247" customFormat="1" ht="17.25" customHeight="1">
      <c r="A40" s="2325">
        <v>82</v>
      </c>
      <c r="B40" s="2325"/>
      <c r="C40" s="1246"/>
      <c r="D40" s="1246"/>
      <c r="E40" s="1246"/>
      <c r="F40" s="1261"/>
      <c r="G40" s="1246"/>
    </row>
    <row r="41" spans="1:7" s="4" customFormat="1" ht="31.5" customHeight="1">
      <c r="A41" s="129" t="s">
        <v>1693</v>
      </c>
      <c r="B41" s="129"/>
      <c r="C41" s="6"/>
      <c r="D41" s="6"/>
      <c r="E41" s="6"/>
      <c r="F41" s="243"/>
      <c r="G41" s="6"/>
    </row>
    <row r="42" spans="1:7" s="4" customFormat="1" ht="25.5" customHeight="1">
      <c r="A42" s="2441" t="s">
        <v>1694</v>
      </c>
      <c r="B42" s="2441"/>
      <c r="C42" s="2431"/>
      <c r="D42" s="2431"/>
      <c r="E42" s="1207"/>
      <c r="F42" s="1262"/>
      <c r="G42" s="1263" t="s">
        <v>1640</v>
      </c>
    </row>
    <row r="43" spans="1:7" s="4" customFormat="1" ht="21" customHeight="1">
      <c r="A43" s="2442" t="s">
        <v>1641</v>
      </c>
      <c r="B43" s="2436" t="s">
        <v>1642</v>
      </c>
      <c r="C43" s="2444" t="s">
        <v>1643</v>
      </c>
      <c r="D43" s="2444" t="s">
        <v>1644</v>
      </c>
      <c r="E43" s="2444"/>
      <c r="F43" s="2436" t="s">
        <v>1645</v>
      </c>
      <c r="G43" s="2438" t="s">
        <v>1646</v>
      </c>
    </row>
    <row r="44" spans="1:7" s="4" customFormat="1" ht="40.5" customHeight="1">
      <c r="A44" s="2443"/>
      <c r="B44" s="2437"/>
      <c r="C44" s="2445"/>
      <c r="D44" s="1237" t="s">
        <v>1647</v>
      </c>
      <c r="E44" s="1237" t="s">
        <v>1648</v>
      </c>
      <c r="F44" s="2437"/>
      <c r="G44" s="2439"/>
    </row>
    <row r="45" spans="1:7" s="1247" customFormat="1" ht="15.95" customHeight="1">
      <c r="A45" s="1264" t="s">
        <v>1686</v>
      </c>
      <c r="B45" s="1265" t="s">
        <v>1695</v>
      </c>
      <c r="C45" s="1265">
        <v>2040000</v>
      </c>
      <c r="D45" s="1265">
        <v>1020000</v>
      </c>
      <c r="E45" s="1265">
        <v>2</v>
      </c>
      <c r="F45" s="1266" t="s">
        <v>1696</v>
      </c>
      <c r="G45" s="1267" t="s">
        <v>1692</v>
      </c>
    </row>
    <row r="46" spans="1:7" s="1247" customFormat="1" ht="15.95" customHeight="1">
      <c r="A46" s="1268" t="s">
        <v>1697</v>
      </c>
      <c r="B46" s="1269" t="s">
        <v>1698</v>
      </c>
      <c r="C46" s="1269">
        <v>4000000</v>
      </c>
      <c r="D46" s="1269">
        <v>500000</v>
      </c>
      <c r="E46" s="1269">
        <v>8</v>
      </c>
      <c r="F46" s="1270" t="s">
        <v>1691</v>
      </c>
      <c r="G46" s="1271" t="s">
        <v>1699</v>
      </c>
    </row>
    <row r="47" spans="1:7" s="1247" customFormat="1" ht="15.95" customHeight="1">
      <c r="A47" s="1268" t="s">
        <v>1700</v>
      </c>
      <c r="B47" s="1269" t="s">
        <v>1701</v>
      </c>
      <c r="C47" s="1269">
        <v>2044000</v>
      </c>
      <c r="D47" s="1269">
        <v>1022000</v>
      </c>
      <c r="E47" s="1269">
        <v>2</v>
      </c>
      <c r="F47" s="1270" t="s">
        <v>1650</v>
      </c>
      <c r="G47" s="1271" t="s">
        <v>1702</v>
      </c>
    </row>
    <row r="48" spans="1:7" s="1247" customFormat="1" ht="15.95" customHeight="1">
      <c r="A48" s="1268" t="s">
        <v>1703</v>
      </c>
      <c r="B48" s="1269" t="s">
        <v>1704</v>
      </c>
      <c r="C48" s="1269">
        <v>2240000</v>
      </c>
      <c r="D48" s="1269">
        <v>560000</v>
      </c>
      <c r="E48" s="1269">
        <v>4</v>
      </c>
      <c r="F48" s="1270" t="s">
        <v>1705</v>
      </c>
      <c r="G48" s="1271" t="s">
        <v>1706</v>
      </c>
    </row>
    <row r="49" spans="1:7" s="1247" customFormat="1" ht="15.95" customHeight="1">
      <c r="A49" s="1268" t="s">
        <v>1703</v>
      </c>
      <c r="B49" s="1269" t="s">
        <v>1704</v>
      </c>
      <c r="C49" s="1269">
        <v>1000000</v>
      </c>
      <c r="D49" s="1269">
        <v>500000</v>
      </c>
      <c r="E49" s="1269">
        <v>2</v>
      </c>
      <c r="F49" s="1270" t="s">
        <v>1705</v>
      </c>
      <c r="G49" s="1271" t="s">
        <v>1706</v>
      </c>
    </row>
    <row r="50" spans="1:7" s="1247" customFormat="1" ht="15.95" customHeight="1">
      <c r="A50" s="1268" t="s">
        <v>1707</v>
      </c>
      <c r="B50" s="1269" t="s">
        <v>1708</v>
      </c>
      <c r="C50" s="1269">
        <v>1851978</v>
      </c>
      <c r="D50" s="1269">
        <v>925989</v>
      </c>
      <c r="E50" s="1269">
        <v>2</v>
      </c>
      <c r="F50" s="1270" t="s">
        <v>1696</v>
      </c>
      <c r="G50" s="1271" t="s">
        <v>1709</v>
      </c>
    </row>
    <row r="51" spans="1:7" s="1247" customFormat="1" ht="15.95" customHeight="1">
      <c r="A51" s="1268" t="s">
        <v>1703</v>
      </c>
      <c r="B51" s="1269" t="s">
        <v>1710</v>
      </c>
      <c r="C51" s="1269">
        <v>328600</v>
      </c>
      <c r="D51" s="1269">
        <v>328600</v>
      </c>
      <c r="E51" s="1269">
        <v>1</v>
      </c>
      <c r="F51" s="1270" t="s">
        <v>1711</v>
      </c>
      <c r="G51" s="1271" t="s">
        <v>1712</v>
      </c>
    </row>
    <row r="52" spans="1:7" s="1247" customFormat="1" ht="15.95" customHeight="1">
      <c r="A52" s="1268" t="s">
        <v>1703</v>
      </c>
      <c r="B52" s="1269" t="s">
        <v>1710</v>
      </c>
      <c r="C52" s="1269">
        <v>340000</v>
      </c>
      <c r="D52" s="1269">
        <v>340000</v>
      </c>
      <c r="E52" s="1269">
        <v>1</v>
      </c>
      <c r="F52" s="1270" t="s">
        <v>1711</v>
      </c>
      <c r="G52" s="1271" t="s">
        <v>1712</v>
      </c>
    </row>
    <row r="53" spans="1:7" s="1247" customFormat="1" ht="15.95" customHeight="1">
      <c r="A53" s="1268" t="s">
        <v>1703</v>
      </c>
      <c r="B53" s="1269" t="s">
        <v>1713</v>
      </c>
      <c r="C53" s="1269">
        <v>1600000</v>
      </c>
      <c r="D53" s="1269">
        <v>800000</v>
      </c>
      <c r="E53" s="1269">
        <v>2</v>
      </c>
      <c r="F53" s="1270" t="s">
        <v>1714</v>
      </c>
      <c r="G53" s="1271" t="s">
        <v>1715</v>
      </c>
    </row>
    <row r="54" spans="1:7" s="1247" customFormat="1" ht="15.95" customHeight="1">
      <c r="A54" s="1268" t="s">
        <v>1703</v>
      </c>
      <c r="B54" s="1269" t="s">
        <v>1713</v>
      </c>
      <c r="C54" s="1269">
        <v>3480000</v>
      </c>
      <c r="D54" s="1269">
        <v>870000</v>
      </c>
      <c r="E54" s="1269">
        <v>4</v>
      </c>
      <c r="F54" s="1270" t="s">
        <v>1714</v>
      </c>
      <c r="G54" s="1271" t="s">
        <v>1715</v>
      </c>
    </row>
    <row r="55" spans="1:7" s="1247" customFormat="1" ht="15.95" customHeight="1">
      <c r="A55" s="1268" t="s">
        <v>1716</v>
      </c>
      <c r="B55" s="1269" t="s">
        <v>1717</v>
      </c>
      <c r="C55" s="1269">
        <v>4000000</v>
      </c>
      <c r="D55" s="1269">
        <v>500000</v>
      </c>
      <c r="E55" s="1269">
        <v>8</v>
      </c>
      <c r="F55" s="1270" t="s">
        <v>1691</v>
      </c>
      <c r="G55" s="1271" t="s">
        <v>1718</v>
      </c>
    </row>
    <row r="56" spans="1:7" s="1247" customFormat="1" ht="15.95" customHeight="1">
      <c r="A56" s="1268" t="s">
        <v>1719</v>
      </c>
      <c r="B56" s="1269" t="s">
        <v>1720</v>
      </c>
      <c r="C56" s="1269">
        <v>2100000</v>
      </c>
      <c r="D56" s="1269">
        <v>1050000</v>
      </c>
      <c r="E56" s="1269">
        <v>2</v>
      </c>
      <c r="F56" s="1270" t="s">
        <v>1696</v>
      </c>
      <c r="G56" s="1271" t="s">
        <v>1718</v>
      </c>
    </row>
    <row r="57" spans="1:7" s="1247" customFormat="1" ht="15.95" customHeight="1">
      <c r="A57" s="1268" t="s">
        <v>1721</v>
      </c>
      <c r="B57" s="1269" t="s">
        <v>1722</v>
      </c>
      <c r="C57" s="1269">
        <v>4000000</v>
      </c>
      <c r="D57" s="1269">
        <v>500000</v>
      </c>
      <c r="E57" s="1269">
        <v>8</v>
      </c>
      <c r="F57" s="1270" t="s">
        <v>1705</v>
      </c>
      <c r="G57" s="1271" t="s">
        <v>1723</v>
      </c>
    </row>
    <row r="58" spans="1:7" s="1247" customFormat="1" ht="15.95" customHeight="1">
      <c r="A58" s="1268" t="s">
        <v>1689</v>
      </c>
      <c r="B58" s="1269" t="s">
        <v>1724</v>
      </c>
      <c r="C58" s="1269">
        <v>500000</v>
      </c>
      <c r="D58" s="1269">
        <v>250000</v>
      </c>
      <c r="E58" s="1269">
        <v>2</v>
      </c>
      <c r="F58" s="1270" t="s">
        <v>1711</v>
      </c>
      <c r="G58" s="1271" t="s">
        <v>1725</v>
      </c>
    </row>
    <row r="59" spans="1:7" s="1247" customFormat="1" ht="15.95" customHeight="1">
      <c r="A59" s="1268" t="s">
        <v>1726</v>
      </c>
      <c r="B59" s="1269" t="s">
        <v>1727</v>
      </c>
      <c r="C59" s="1269">
        <v>1190000</v>
      </c>
      <c r="D59" s="1269">
        <v>595000</v>
      </c>
      <c r="E59" s="1269">
        <v>2</v>
      </c>
      <c r="F59" s="1270" t="s">
        <v>1650</v>
      </c>
      <c r="G59" s="1271" t="s">
        <v>1728</v>
      </c>
    </row>
    <row r="60" spans="1:7" s="1247" customFormat="1" ht="15.95" customHeight="1">
      <c r="A60" s="1272" t="s">
        <v>1729</v>
      </c>
      <c r="B60" s="1273"/>
      <c r="C60" s="1273">
        <v>34714578</v>
      </c>
      <c r="D60" s="1273"/>
      <c r="E60" s="1273">
        <v>58</v>
      </c>
      <c r="F60" s="1274"/>
      <c r="G60" s="1275" t="s">
        <v>1395</v>
      </c>
    </row>
    <row r="61" spans="1:7" s="1247" customFormat="1" ht="15.95" customHeight="1">
      <c r="A61" s="1268" t="s">
        <v>1721</v>
      </c>
      <c r="B61" s="1269" t="s">
        <v>1730</v>
      </c>
      <c r="C61" s="1269">
        <v>200000</v>
      </c>
      <c r="D61" s="1269">
        <v>100</v>
      </c>
      <c r="E61" s="1269">
        <v>2</v>
      </c>
      <c r="F61" s="1270" t="s">
        <v>1731</v>
      </c>
      <c r="G61" s="1271" t="s">
        <v>1732</v>
      </c>
    </row>
    <row r="62" spans="1:7" s="1247" customFormat="1" ht="15.95" customHeight="1">
      <c r="A62" s="1268" t="s">
        <v>1689</v>
      </c>
      <c r="B62" s="1269" t="s">
        <v>1733</v>
      </c>
      <c r="C62" s="1269">
        <v>1200000</v>
      </c>
      <c r="D62" s="1269">
        <v>400</v>
      </c>
      <c r="E62" s="1269">
        <v>3</v>
      </c>
      <c r="F62" s="1270" t="s">
        <v>1733</v>
      </c>
      <c r="G62" s="1271" t="s">
        <v>1734</v>
      </c>
    </row>
    <row r="63" spans="1:7" s="1247" customFormat="1" ht="15.95" customHeight="1">
      <c r="A63" s="1268" t="s">
        <v>1697</v>
      </c>
      <c r="B63" s="1269" t="s">
        <v>1731</v>
      </c>
      <c r="C63" s="1269">
        <v>150000</v>
      </c>
      <c r="D63" s="1269">
        <v>75</v>
      </c>
      <c r="E63" s="1269">
        <v>2</v>
      </c>
      <c r="F63" s="1270" t="s">
        <v>1731</v>
      </c>
      <c r="G63" s="1271" t="s">
        <v>1735</v>
      </c>
    </row>
    <row r="64" spans="1:7" s="1247" customFormat="1" ht="15.95" customHeight="1">
      <c r="A64" s="1268" t="s">
        <v>1716</v>
      </c>
      <c r="B64" s="1269" t="s">
        <v>1736</v>
      </c>
      <c r="C64" s="1269">
        <v>1400000</v>
      </c>
      <c r="D64" s="1269">
        <v>350</v>
      </c>
      <c r="E64" s="1269">
        <v>4</v>
      </c>
      <c r="F64" s="1270" t="s">
        <v>1737</v>
      </c>
      <c r="G64" s="1271" t="s">
        <v>1738</v>
      </c>
    </row>
    <row r="65" spans="1:7" s="1247" customFormat="1" ht="15.95" customHeight="1">
      <c r="A65" s="1272" t="s">
        <v>1739</v>
      </c>
      <c r="B65" s="1273"/>
      <c r="C65" s="1273">
        <v>2950000</v>
      </c>
      <c r="D65" s="1273"/>
      <c r="E65" s="1273">
        <v>11</v>
      </c>
      <c r="F65" s="1274"/>
      <c r="G65" s="1275" t="s">
        <v>1413</v>
      </c>
    </row>
    <row r="66" spans="1:7" s="1247" customFormat="1" ht="15.95" customHeight="1">
      <c r="A66" s="1276" t="s">
        <v>1160</v>
      </c>
      <c r="B66" s="1277"/>
      <c r="C66" s="1278">
        <v>38264578</v>
      </c>
      <c r="D66" s="1277"/>
      <c r="E66" s="1277">
        <v>72</v>
      </c>
      <c r="F66" s="1279"/>
      <c r="G66" s="1280" t="s">
        <v>1419</v>
      </c>
    </row>
    <row r="67" spans="1:7" s="1247" customFormat="1" ht="15.95" customHeight="1">
      <c r="A67" s="1268" t="s">
        <v>1716</v>
      </c>
      <c r="B67" s="1269" t="s">
        <v>1740</v>
      </c>
      <c r="C67" s="1269">
        <v>466600</v>
      </c>
      <c r="D67" s="1269">
        <v>233300</v>
      </c>
      <c r="E67" s="1269" t="s">
        <v>1741</v>
      </c>
      <c r="F67" s="1270" t="s">
        <v>1653</v>
      </c>
      <c r="G67" s="1271" t="s">
        <v>1742</v>
      </c>
    </row>
    <row r="68" spans="1:7" s="1247" customFormat="1" ht="15.95" customHeight="1">
      <c r="A68" s="1268" t="s">
        <v>1716</v>
      </c>
      <c r="B68" s="1269" t="s">
        <v>1740</v>
      </c>
      <c r="C68" s="1269">
        <v>251800</v>
      </c>
      <c r="D68" s="1269">
        <v>251800</v>
      </c>
      <c r="E68" s="1269" t="s">
        <v>1743</v>
      </c>
      <c r="F68" s="1270" t="s">
        <v>1653</v>
      </c>
      <c r="G68" s="1271" t="s">
        <v>1742</v>
      </c>
    </row>
    <row r="69" spans="1:7" s="1247" customFormat="1" ht="15.95" customHeight="1">
      <c r="A69" s="1268" t="s">
        <v>1697</v>
      </c>
      <c r="B69" s="1269" t="s">
        <v>1744</v>
      </c>
      <c r="C69" s="1269">
        <v>900000</v>
      </c>
      <c r="D69" s="1269">
        <v>150000</v>
      </c>
      <c r="E69" s="1269" t="s">
        <v>1745</v>
      </c>
      <c r="F69" s="1270" t="s">
        <v>1696</v>
      </c>
      <c r="G69" s="1271" t="s">
        <v>1746</v>
      </c>
    </row>
    <row r="70" spans="1:7" s="1247" customFormat="1" ht="15.95" customHeight="1">
      <c r="A70" s="1268" t="s">
        <v>1697</v>
      </c>
      <c r="B70" s="1269" t="s">
        <v>1744</v>
      </c>
      <c r="C70" s="1269">
        <v>450000</v>
      </c>
      <c r="D70" s="1269">
        <v>150000</v>
      </c>
      <c r="E70" s="1269" t="s">
        <v>1747</v>
      </c>
      <c r="F70" s="1270" t="s">
        <v>1696</v>
      </c>
      <c r="G70" s="1271" t="s">
        <v>1746</v>
      </c>
    </row>
    <row r="71" spans="1:7" s="1247" customFormat="1" ht="15.95" customHeight="1">
      <c r="A71" s="1268" t="s">
        <v>1721</v>
      </c>
      <c r="B71" s="1269" t="s">
        <v>1748</v>
      </c>
      <c r="C71" s="1269">
        <v>1200000</v>
      </c>
      <c r="D71" s="1269">
        <v>150000</v>
      </c>
      <c r="E71" s="1269" t="s">
        <v>1749</v>
      </c>
      <c r="F71" s="1270" t="s">
        <v>1750</v>
      </c>
      <c r="G71" s="1271" t="s">
        <v>1751</v>
      </c>
    </row>
    <row r="72" spans="1:7" s="1247" customFormat="1" ht="15.95" customHeight="1">
      <c r="A72" s="1268" t="s">
        <v>1721</v>
      </c>
      <c r="B72" s="1269" t="s">
        <v>1748</v>
      </c>
      <c r="C72" s="1269">
        <v>600000</v>
      </c>
      <c r="D72" s="1269">
        <v>150000</v>
      </c>
      <c r="E72" s="1269" t="s">
        <v>1752</v>
      </c>
      <c r="F72" s="1270" t="s">
        <v>1750</v>
      </c>
      <c r="G72" s="1271" t="s">
        <v>1751</v>
      </c>
    </row>
    <row r="73" spans="1:7" s="1247" customFormat="1" ht="15.95" customHeight="1">
      <c r="A73" s="1268" t="s">
        <v>1703</v>
      </c>
      <c r="B73" s="1269" t="s">
        <v>1753</v>
      </c>
      <c r="C73" s="1269">
        <v>622064</v>
      </c>
      <c r="D73" s="1269">
        <v>77758</v>
      </c>
      <c r="E73" s="1269" t="s">
        <v>1749</v>
      </c>
      <c r="F73" s="1270" t="s">
        <v>1652</v>
      </c>
      <c r="G73" s="1271" t="s">
        <v>1754</v>
      </c>
    </row>
    <row r="74" spans="1:7" s="1247" customFormat="1" ht="15.95" customHeight="1">
      <c r="A74" s="1268" t="s">
        <v>1703</v>
      </c>
      <c r="B74" s="1269" t="s">
        <v>1753</v>
      </c>
      <c r="C74" s="1269">
        <v>185000</v>
      </c>
      <c r="D74" s="1269">
        <v>185000</v>
      </c>
      <c r="E74" s="1269" t="s">
        <v>1755</v>
      </c>
      <c r="F74" s="1270" t="s">
        <v>1652</v>
      </c>
      <c r="G74" s="1271" t="s">
        <v>1754</v>
      </c>
    </row>
    <row r="75" spans="1:7" s="1247" customFormat="1" ht="15.95" customHeight="1">
      <c r="A75" s="1268" t="s">
        <v>1703</v>
      </c>
      <c r="B75" s="1269" t="s">
        <v>1753</v>
      </c>
      <c r="C75" s="1269">
        <v>115000</v>
      </c>
      <c r="D75" s="1269">
        <v>115000</v>
      </c>
      <c r="E75" s="1269" t="s">
        <v>1755</v>
      </c>
      <c r="F75" s="1270" t="s">
        <v>1652</v>
      </c>
      <c r="G75" s="1271" t="s">
        <v>1754</v>
      </c>
    </row>
    <row r="76" spans="1:7" s="1247" customFormat="1" ht="15.95" customHeight="1">
      <c r="A76" s="1268" t="s">
        <v>1716</v>
      </c>
      <c r="B76" s="1269" t="s">
        <v>1756</v>
      </c>
      <c r="C76" s="1269">
        <v>1200000</v>
      </c>
      <c r="D76" s="1269">
        <v>150000</v>
      </c>
      <c r="E76" s="1269" t="s">
        <v>1749</v>
      </c>
      <c r="F76" s="1270" t="s">
        <v>1757</v>
      </c>
      <c r="G76" s="1271" t="s">
        <v>1758</v>
      </c>
    </row>
    <row r="77" spans="1:7" s="1247" customFormat="1" ht="15.95" customHeight="1">
      <c r="A77" s="1268" t="s">
        <v>1716</v>
      </c>
      <c r="B77" s="1269" t="s">
        <v>1756</v>
      </c>
      <c r="C77" s="1269">
        <v>600000</v>
      </c>
      <c r="D77" s="1269">
        <v>75000</v>
      </c>
      <c r="E77" s="1269" t="s">
        <v>1759</v>
      </c>
      <c r="F77" s="1270" t="s">
        <v>1757</v>
      </c>
      <c r="G77" s="1271" t="s">
        <v>1758</v>
      </c>
    </row>
    <row r="78" spans="1:7" s="1247" customFormat="1" ht="15.95" customHeight="1">
      <c r="A78" s="1268" t="s">
        <v>1721</v>
      </c>
      <c r="B78" s="1269" t="s">
        <v>1760</v>
      </c>
      <c r="C78" s="1269">
        <v>1200000</v>
      </c>
      <c r="D78" s="1269">
        <v>150000</v>
      </c>
      <c r="E78" s="1269" t="s">
        <v>1749</v>
      </c>
      <c r="F78" s="1270" t="s">
        <v>1757</v>
      </c>
      <c r="G78" s="1271" t="s">
        <v>1761</v>
      </c>
    </row>
    <row r="79" spans="1:7" s="1247" customFormat="1" ht="15.95" customHeight="1">
      <c r="A79" s="1281" t="s">
        <v>1721</v>
      </c>
      <c r="B79" s="1282" t="s">
        <v>1760</v>
      </c>
      <c r="C79" s="1282">
        <v>600000</v>
      </c>
      <c r="D79" s="1282">
        <v>150000</v>
      </c>
      <c r="E79" s="1282" t="s">
        <v>1752</v>
      </c>
      <c r="F79" s="1283" t="s">
        <v>1757</v>
      </c>
      <c r="G79" s="1284" t="s">
        <v>1761</v>
      </c>
    </row>
    <row r="80" spans="1:7" s="1247" customFormat="1" ht="9.75" customHeight="1">
      <c r="A80" s="1285"/>
      <c r="B80" s="1285"/>
      <c r="C80" s="1285"/>
      <c r="D80" s="1285"/>
      <c r="E80" s="1285"/>
      <c r="F80" s="1286"/>
      <c r="G80" s="1285"/>
    </row>
    <row r="81" spans="1:7" s="1247" customFormat="1" ht="17.25" customHeight="1">
      <c r="A81" s="1285"/>
      <c r="B81" s="1285"/>
      <c r="C81" s="1285"/>
      <c r="D81" s="1285"/>
      <c r="E81" s="1285"/>
      <c r="F81" s="1286"/>
      <c r="G81" s="1287">
        <v>83</v>
      </c>
    </row>
    <row r="82" spans="1:7" s="4" customFormat="1" ht="31.5" customHeight="1">
      <c r="A82" s="126" t="s">
        <v>1762</v>
      </c>
      <c r="B82" s="126"/>
      <c r="C82" s="1207"/>
      <c r="D82" s="1207"/>
      <c r="E82" s="1207"/>
      <c r="F82" s="1262"/>
      <c r="G82" s="1207"/>
    </row>
    <row r="83" spans="1:7" s="4" customFormat="1" ht="25.5" customHeight="1">
      <c r="A83" s="2441" t="s">
        <v>1694</v>
      </c>
      <c r="B83" s="2441"/>
      <c r="C83" s="2431"/>
      <c r="D83" s="2431"/>
      <c r="E83" s="1207"/>
      <c r="F83" s="1262"/>
      <c r="G83" s="1263" t="s">
        <v>1640</v>
      </c>
    </row>
    <row r="84" spans="1:7" s="4" customFormat="1" ht="21" customHeight="1">
      <c r="A84" s="2442" t="s">
        <v>1641</v>
      </c>
      <c r="B84" s="2436" t="s">
        <v>1642</v>
      </c>
      <c r="C84" s="2444" t="s">
        <v>1643</v>
      </c>
      <c r="D84" s="2444" t="s">
        <v>1644</v>
      </c>
      <c r="E84" s="2444"/>
      <c r="F84" s="2436" t="s">
        <v>1645</v>
      </c>
      <c r="G84" s="2438" t="s">
        <v>1646</v>
      </c>
    </row>
    <row r="85" spans="1:7" s="4" customFormat="1" ht="40.5" customHeight="1">
      <c r="A85" s="2443"/>
      <c r="B85" s="2437"/>
      <c r="C85" s="2445"/>
      <c r="D85" s="1237" t="s">
        <v>1647</v>
      </c>
      <c r="E85" s="1237" t="s">
        <v>1648</v>
      </c>
      <c r="F85" s="2437"/>
      <c r="G85" s="2439"/>
    </row>
    <row r="86" spans="1:7" s="1247" customFormat="1" ht="16.5" customHeight="1">
      <c r="A86" s="1268" t="s">
        <v>1721</v>
      </c>
      <c r="B86" s="1269" t="s">
        <v>1763</v>
      </c>
      <c r="C86" s="1269">
        <v>234500</v>
      </c>
      <c r="D86" s="1269">
        <v>234500</v>
      </c>
      <c r="E86" s="1269" t="s">
        <v>1764</v>
      </c>
      <c r="F86" s="1270" t="s">
        <v>1659</v>
      </c>
      <c r="G86" s="1271" t="s">
        <v>1765</v>
      </c>
    </row>
    <row r="87" spans="1:7" s="1247" customFormat="1" ht="16.5" customHeight="1">
      <c r="A87" s="1268" t="s">
        <v>1721</v>
      </c>
      <c r="B87" s="1269" t="s">
        <v>1763</v>
      </c>
      <c r="C87" s="1269">
        <v>127100</v>
      </c>
      <c r="D87" s="1269">
        <v>127100</v>
      </c>
      <c r="E87" s="1269" t="s">
        <v>1743</v>
      </c>
      <c r="F87" s="1270" t="s">
        <v>1659</v>
      </c>
      <c r="G87" s="1271" t="s">
        <v>1765</v>
      </c>
    </row>
    <row r="88" spans="1:7" s="1247" customFormat="1" ht="16.5" customHeight="1">
      <c r="A88" s="1268" t="s">
        <v>1721</v>
      </c>
      <c r="B88" s="1269" t="s">
        <v>1766</v>
      </c>
      <c r="C88" s="1269">
        <v>549000</v>
      </c>
      <c r="D88" s="1269">
        <v>183000</v>
      </c>
      <c r="E88" s="1269" t="s">
        <v>1767</v>
      </c>
      <c r="F88" s="1270" t="s">
        <v>1650</v>
      </c>
      <c r="G88" s="1271" t="s">
        <v>1768</v>
      </c>
    </row>
    <row r="89" spans="1:7" s="1247" customFormat="1" ht="16.5" customHeight="1">
      <c r="A89" s="1268" t="s">
        <v>1721</v>
      </c>
      <c r="B89" s="1269" t="s">
        <v>1766</v>
      </c>
      <c r="C89" s="1269">
        <v>299000</v>
      </c>
      <c r="D89" s="1269">
        <v>299000</v>
      </c>
      <c r="E89" s="1269" t="s">
        <v>1743</v>
      </c>
      <c r="F89" s="1270" t="s">
        <v>1650</v>
      </c>
      <c r="G89" s="1271" t="s">
        <v>1768</v>
      </c>
    </row>
    <row r="90" spans="1:7" s="1247" customFormat="1" ht="16.5" customHeight="1">
      <c r="A90" s="1268" t="s">
        <v>1689</v>
      </c>
      <c r="B90" s="1269" t="s">
        <v>1769</v>
      </c>
      <c r="C90" s="1269">
        <v>200000</v>
      </c>
      <c r="D90" s="1269">
        <v>100000</v>
      </c>
      <c r="E90" s="1269" t="s">
        <v>1741</v>
      </c>
      <c r="F90" s="1270" t="s">
        <v>1770</v>
      </c>
      <c r="G90" s="1271" t="s">
        <v>1771</v>
      </c>
    </row>
    <row r="91" spans="1:7" s="1247" customFormat="1" ht="16.5" customHeight="1">
      <c r="A91" s="1268" t="s">
        <v>1689</v>
      </c>
      <c r="B91" s="1269" t="s">
        <v>1769</v>
      </c>
      <c r="C91" s="1269">
        <v>100000</v>
      </c>
      <c r="D91" s="1269">
        <v>100000</v>
      </c>
      <c r="E91" s="1269" t="s">
        <v>1743</v>
      </c>
      <c r="F91" s="1270" t="s">
        <v>1770</v>
      </c>
      <c r="G91" s="1271" t="s">
        <v>1771</v>
      </c>
    </row>
    <row r="92" spans="1:7" s="1247" customFormat="1" ht="16.5" customHeight="1">
      <c r="A92" s="1268" t="s">
        <v>1689</v>
      </c>
      <c r="B92" s="1269" t="s">
        <v>1769</v>
      </c>
      <c r="C92" s="1269">
        <v>600000</v>
      </c>
      <c r="D92" s="1269">
        <v>150000</v>
      </c>
      <c r="E92" s="1269" t="s">
        <v>1772</v>
      </c>
      <c r="F92" s="1270" t="s">
        <v>1770</v>
      </c>
      <c r="G92" s="1271" t="s">
        <v>1771</v>
      </c>
    </row>
    <row r="93" spans="1:7" s="1247" customFormat="1" ht="16.5" customHeight="1">
      <c r="A93" s="1268" t="s">
        <v>1689</v>
      </c>
      <c r="B93" s="1269" t="s">
        <v>1769</v>
      </c>
      <c r="C93" s="1269">
        <v>300000</v>
      </c>
      <c r="D93" s="1269">
        <v>150000</v>
      </c>
      <c r="E93" s="1269" t="s">
        <v>1773</v>
      </c>
      <c r="F93" s="1270" t="s">
        <v>1770</v>
      </c>
      <c r="G93" s="1271" t="s">
        <v>1771</v>
      </c>
    </row>
    <row r="94" spans="1:7" s="1247" customFormat="1" ht="16.5" customHeight="1">
      <c r="A94" s="1268" t="s">
        <v>1689</v>
      </c>
      <c r="B94" s="1269" t="s">
        <v>1769</v>
      </c>
      <c r="C94" s="1269">
        <v>573200</v>
      </c>
      <c r="D94" s="1269">
        <v>286600</v>
      </c>
      <c r="E94" s="1269" t="s">
        <v>1741</v>
      </c>
      <c r="F94" s="1270" t="s">
        <v>1770</v>
      </c>
      <c r="G94" s="1271" t="s">
        <v>1771</v>
      </c>
    </row>
    <row r="95" spans="1:7" s="1247" customFormat="1" ht="16.5" customHeight="1">
      <c r="A95" s="1268" t="s">
        <v>1689</v>
      </c>
      <c r="B95" s="1269" t="s">
        <v>1769</v>
      </c>
      <c r="C95" s="1269">
        <v>298700</v>
      </c>
      <c r="D95" s="1269">
        <v>298700</v>
      </c>
      <c r="E95" s="1269" t="s">
        <v>1743</v>
      </c>
      <c r="F95" s="1270" t="s">
        <v>1770</v>
      </c>
      <c r="G95" s="1271" t="s">
        <v>1771</v>
      </c>
    </row>
    <row r="96" spans="1:7" s="1247" customFormat="1" ht="16.5" customHeight="1">
      <c r="A96" s="1268" t="s">
        <v>1697</v>
      </c>
      <c r="B96" s="1269" t="s">
        <v>1774</v>
      </c>
      <c r="C96" s="1269">
        <v>321458</v>
      </c>
      <c r="D96" s="1269">
        <v>160729</v>
      </c>
      <c r="E96" s="1269" t="s">
        <v>1741</v>
      </c>
      <c r="F96" s="1270" t="s">
        <v>1757</v>
      </c>
      <c r="G96" s="1271" t="s">
        <v>1775</v>
      </c>
    </row>
    <row r="97" spans="1:7" s="1247" customFormat="1" ht="16.5" customHeight="1">
      <c r="A97" s="1268" t="s">
        <v>1697</v>
      </c>
      <c r="B97" s="1269" t="s">
        <v>1774</v>
      </c>
      <c r="C97" s="1269">
        <v>182081</v>
      </c>
      <c r="D97" s="1269">
        <v>182081</v>
      </c>
      <c r="E97" s="1269" t="s">
        <v>1743</v>
      </c>
      <c r="F97" s="1270" t="s">
        <v>1757</v>
      </c>
      <c r="G97" s="1271" t="s">
        <v>1775</v>
      </c>
    </row>
    <row r="98" spans="1:7" s="1247" customFormat="1" ht="16.5" customHeight="1">
      <c r="A98" s="1268" t="s">
        <v>1697</v>
      </c>
      <c r="B98" s="1269" t="s">
        <v>1774</v>
      </c>
      <c r="C98" s="1269">
        <v>327958</v>
      </c>
      <c r="D98" s="1269">
        <v>163979</v>
      </c>
      <c r="E98" s="1269" t="s">
        <v>1741</v>
      </c>
      <c r="F98" s="1270" t="s">
        <v>1757</v>
      </c>
      <c r="G98" s="1271" t="s">
        <v>1775</v>
      </c>
    </row>
    <row r="99" spans="1:7" s="1247" customFormat="1" ht="16.5" customHeight="1">
      <c r="A99" s="1268" t="s">
        <v>1697</v>
      </c>
      <c r="B99" s="1269" t="s">
        <v>1774</v>
      </c>
      <c r="C99" s="1269">
        <v>180950</v>
      </c>
      <c r="D99" s="1269">
        <v>180950</v>
      </c>
      <c r="E99" s="1269" t="s">
        <v>1743</v>
      </c>
      <c r="F99" s="1270" t="s">
        <v>1757</v>
      </c>
      <c r="G99" s="1271" t="s">
        <v>1775</v>
      </c>
    </row>
    <row r="100" spans="1:7" s="1247" customFormat="1" ht="16.5" customHeight="1">
      <c r="A100" s="1268" t="s">
        <v>1697</v>
      </c>
      <c r="B100" s="1269" t="s">
        <v>1774</v>
      </c>
      <c r="C100" s="1269">
        <v>300000</v>
      </c>
      <c r="D100" s="1269">
        <v>150000</v>
      </c>
      <c r="E100" s="1269" t="s">
        <v>1741</v>
      </c>
      <c r="F100" s="1270" t="s">
        <v>1757</v>
      </c>
      <c r="G100" s="1271" t="s">
        <v>1775</v>
      </c>
    </row>
    <row r="101" spans="1:7" s="1247" customFormat="1" ht="16.5" customHeight="1">
      <c r="A101" s="1268" t="s">
        <v>1697</v>
      </c>
      <c r="B101" s="1269" t="s">
        <v>1774</v>
      </c>
      <c r="C101" s="1269">
        <v>150000</v>
      </c>
      <c r="D101" s="1269">
        <v>150000</v>
      </c>
      <c r="E101" s="1269" t="s">
        <v>1743</v>
      </c>
      <c r="F101" s="1270" t="s">
        <v>1757</v>
      </c>
      <c r="G101" s="1271" t="s">
        <v>1775</v>
      </c>
    </row>
    <row r="102" spans="1:7" s="1247" customFormat="1" ht="16.5" customHeight="1">
      <c r="A102" s="1268" t="s">
        <v>1689</v>
      </c>
      <c r="B102" s="1269" t="s">
        <v>1776</v>
      </c>
      <c r="C102" s="1269">
        <v>600000</v>
      </c>
      <c r="D102" s="1269">
        <v>100000</v>
      </c>
      <c r="E102" s="1269" t="s">
        <v>1745</v>
      </c>
      <c r="F102" s="1270" t="s">
        <v>1652</v>
      </c>
      <c r="G102" s="1271" t="s">
        <v>1777</v>
      </c>
    </row>
    <row r="103" spans="1:7" s="1247" customFormat="1" ht="16.5" customHeight="1">
      <c r="A103" s="1268" t="s">
        <v>1689</v>
      </c>
      <c r="B103" s="1269" t="s">
        <v>1776</v>
      </c>
      <c r="C103" s="1269">
        <v>200000</v>
      </c>
      <c r="D103" s="1269">
        <v>200000</v>
      </c>
      <c r="E103" s="1269" t="s">
        <v>1743</v>
      </c>
      <c r="F103" s="1270" t="s">
        <v>1652</v>
      </c>
      <c r="G103" s="1271" t="s">
        <v>1777</v>
      </c>
    </row>
    <row r="104" spans="1:7" s="1247" customFormat="1" ht="16.5" customHeight="1">
      <c r="A104" s="1268" t="s">
        <v>1689</v>
      </c>
      <c r="B104" s="1269" t="s">
        <v>1776</v>
      </c>
      <c r="C104" s="1269">
        <v>100000</v>
      </c>
      <c r="D104" s="1269">
        <v>100000</v>
      </c>
      <c r="E104" s="1269" t="s">
        <v>1743</v>
      </c>
      <c r="F104" s="1270" t="s">
        <v>1652</v>
      </c>
      <c r="G104" s="1271" t="s">
        <v>1777</v>
      </c>
    </row>
    <row r="105" spans="1:7" s="1247" customFormat="1" ht="16.5" customHeight="1">
      <c r="A105" s="1268" t="s">
        <v>1716</v>
      </c>
      <c r="B105" s="1269" t="s">
        <v>1778</v>
      </c>
      <c r="C105" s="1269">
        <v>320000</v>
      </c>
      <c r="D105" s="1269">
        <v>80000</v>
      </c>
      <c r="E105" s="1269" t="s">
        <v>1772</v>
      </c>
      <c r="F105" s="1270" t="s">
        <v>1652</v>
      </c>
      <c r="G105" s="1271" t="s">
        <v>1779</v>
      </c>
    </row>
    <row r="106" spans="1:7" s="1247" customFormat="1" ht="16.5" customHeight="1">
      <c r="A106" s="1268" t="s">
        <v>1716</v>
      </c>
      <c r="B106" s="1269" t="s">
        <v>1778</v>
      </c>
      <c r="C106" s="1269">
        <v>160000</v>
      </c>
      <c r="D106" s="1269">
        <v>160000</v>
      </c>
      <c r="E106" s="1269" t="s">
        <v>1743</v>
      </c>
      <c r="F106" s="1270" t="s">
        <v>1652</v>
      </c>
      <c r="G106" s="1271" t="s">
        <v>1779</v>
      </c>
    </row>
    <row r="107" spans="1:7" s="1247" customFormat="1" ht="16.5" customHeight="1">
      <c r="A107" s="1268" t="s">
        <v>1716</v>
      </c>
      <c r="B107" s="1269" t="s">
        <v>1778</v>
      </c>
      <c r="C107" s="1269">
        <v>572600</v>
      </c>
      <c r="D107" s="1269">
        <v>286300</v>
      </c>
      <c r="E107" s="1269" t="s">
        <v>1741</v>
      </c>
      <c r="F107" s="1270" t="s">
        <v>1652</v>
      </c>
      <c r="G107" s="1271" t="s">
        <v>1779</v>
      </c>
    </row>
    <row r="108" spans="1:7" s="1247" customFormat="1" ht="16.5" customHeight="1">
      <c r="A108" s="1268" t="s">
        <v>1716</v>
      </c>
      <c r="B108" s="1269" t="s">
        <v>1778</v>
      </c>
      <c r="C108" s="1269">
        <v>295900</v>
      </c>
      <c r="D108" s="1269">
        <v>295900</v>
      </c>
      <c r="E108" s="1269" t="s">
        <v>1743</v>
      </c>
      <c r="F108" s="1270" t="s">
        <v>1652</v>
      </c>
      <c r="G108" s="1271" t="s">
        <v>1779</v>
      </c>
    </row>
    <row r="109" spans="1:7" s="1247" customFormat="1" ht="16.5" customHeight="1">
      <c r="A109" s="1268" t="s">
        <v>1721</v>
      </c>
      <c r="B109" s="1269" t="s">
        <v>1780</v>
      </c>
      <c r="C109" s="1269">
        <v>70000</v>
      </c>
      <c r="D109" s="1269">
        <v>35000</v>
      </c>
      <c r="E109" s="1269" t="s">
        <v>1781</v>
      </c>
      <c r="F109" s="1270" t="s">
        <v>1621</v>
      </c>
      <c r="G109" s="1271" t="s">
        <v>1782</v>
      </c>
    </row>
    <row r="110" spans="1:7" s="1247" customFormat="1" ht="16.5" customHeight="1">
      <c r="A110" s="1268" t="s">
        <v>1721</v>
      </c>
      <c r="B110" s="1269" t="s">
        <v>1780</v>
      </c>
      <c r="C110" s="1269">
        <v>35000</v>
      </c>
      <c r="D110" s="1269">
        <v>35000</v>
      </c>
      <c r="E110" s="1269" t="s">
        <v>1783</v>
      </c>
      <c r="F110" s="1270" t="s">
        <v>1621</v>
      </c>
      <c r="G110" s="1271" t="s">
        <v>1782</v>
      </c>
    </row>
    <row r="111" spans="1:7" s="1247" customFormat="1" ht="16.5" customHeight="1">
      <c r="A111" s="1288" t="s">
        <v>1784</v>
      </c>
      <c r="B111" s="1269" t="s">
        <v>1785</v>
      </c>
      <c r="C111" s="1269">
        <v>612400</v>
      </c>
      <c r="D111" s="1269">
        <v>153100</v>
      </c>
      <c r="E111" s="1269" t="s">
        <v>1772</v>
      </c>
      <c r="F111" s="1270" t="s">
        <v>1664</v>
      </c>
      <c r="G111" s="1271" t="s">
        <v>1786</v>
      </c>
    </row>
    <row r="112" spans="1:7" s="1247" customFormat="1" ht="16.5" customHeight="1">
      <c r="A112" s="1288" t="s">
        <v>1784</v>
      </c>
      <c r="B112" s="1269" t="s">
        <v>1785</v>
      </c>
      <c r="C112" s="1269">
        <v>376800</v>
      </c>
      <c r="D112" s="1269">
        <v>188400</v>
      </c>
      <c r="E112" s="1269" t="s">
        <v>1773</v>
      </c>
      <c r="F112" s="1270" t="s">
        <v>1664</v>
      </c>
      <c r="G112" s="1271" t="s">
        <v>1786</v>
      </c>
    </row>
    <row r="113" spans="1:7" s="1247" customFormat="1" ht="16.5" customHeight="1">
      <c r="A113" s="1268" t="s">
        <v>1787</v>
      </c>
      <c r="B113" s="1269" t="s">
        <v>1788</v>
      </c>
      <c r="C113" s="1269">
        <v>321920</v>
      </c>
      <c r="D113" s="1269">
        <v>160960</v>
      </c>
      <c r="E113" s="1269" t="s">
        <v>1741</v>
      </c>
      <c r="F113" s="1270" t="s">
        <v>1696</v>
      </c>
      <c r="G113" s="1271" t="s">
        <v>1789</v>
      </c>
    </row>
    <row r="114" spans="1:7" s="1247" customFormat="1" ht="16.5" customHeight="1">
      <c r="A114" s="1268" t="s">
        <v>1787</v>
      </c>
      <c r="B114" s="1269" t="s">
        <v>1788</v>
      </c>
      <c r="C114" s="1269">
        <v>178830</v>
      </c>
      <c r="D114" s="1269">
        <v>178830</v>
      </c>
      <c r="E114" s="1269" t="s">
        <v>1743</v>
      </c>
      <c r="F114" s="1270" t="s">
        <v>1696</v>
      </c>
      <c r="G114" s="1271" t="s">
        <v>1789</v>
      </c>
    </row>
    <row r="115" spans="1:7" s="1247" customFormat="1" ht="16.5" customHeight="1">
      <c r="A115" s="1268" t="s">
        <v>1787</v>
      </c>
      <c r="B115" s="1269" t="s">
        <v>1788</v>
      </c>
      <c r="C115" s="1269">
        <v>349000</v>
      </c>
      <c r="D115" s="1269">
        <v>174500</v>
      </c>
      <c r="E115" s="1269" t="s">
        <v>1741</v>
      </c>
      <c r="F115" s="1270" t="s">
        <v>1696</v>
      </c>
      <c r="G115" s="1271" t="s">
        <v>1789</v>
      </c>
    </row>
    <row r="116" spans="1:7" s="1247" customFormat="1" ht="16.5" customHeight="1">
      <c r="A116" s="1268" t="s">
        <v>1787</v>
      </c>
      <c r="B116" s="1269" t="s">
        <v>1788</v>
      </c>
      <c r="C116" s="1269">
        <v>184000</v>
      </c>
      <c r="D116" s="1269">
        <v>184000</v>
      </c>
      <c r="E116" s="1269" t="s">
        <v>1743</v>
      </c>
      <c r="F116" s="1270" t="s">
        <v>1696</v>
      </c>
      <c r="G116" s="1271" t="s">
        <v>1789</v>
      </c>
    </row>
    <row r="117" spans="1:7" s="1247" customFormat="1" ht="16.5" customHeight="1">
      <c r="A117" s="1268" t="s">
        <v>1787</v>
      </c>
      <c r="B117" s="1269" t="s">
        <v>1788</v>
      </c>
      <c r="C117" s="1269">
        <v>250000</v>
      </c>
      <c r="D117" s="1269">
        <v>250000</v>
      </c>
      <c r="E117" s="1269" t="s">
        <v>1764</v>
      </c>
      <c r="F117" s="1270" t="s">
        <v>1696</v>
      </c>
      <c r="G117" s="1271" t="s">
        <v>1789</v>
      </c>
    </row>
    <row r="118" spans="1:7" s="1247" customFormat="1" ht="16.5" customHeight="1">
      <c r="A118" s="1268" t="s">
        <v>1787</v>
      </c>
      <c r="B118" s="1269" t="s">
        <v>1788</v>
      </c>
      <c r="C118" s="1269">
        <v>132000</v>
      </c>
      <c r="D118" s="1269">
        <v>132000</v>
      </c>
      <c r="E118" s="1269" t="s">
        <v>1743</v>
      </c>
      <c r="F118" s="1270" t="s">
        <v>1696</v>
      </c>
      <c r="G118" s="1271" t="s">
        <v>1789</v>
      </c>
    </row>
    <row r="119" spans="1:7" s="1247" customFormat="1" ht="16.5" customHeight="1">
      <c r="A119" s="1281" t="s">
        <v>1787</v>
      </c>
      <c r="B119" s="1282" t="s">
        <v>1788</v>
      </c>
      <c r="C119" s="1282">
        <v>539600</v>
      </c>
      <c r="D119" s="1282">
        <v>269800</v>
      </c>
      <c r="E119" s="1282" t="s">
        <v>1741</v>
      </c>
      <c r="F119" s="1283" t="s">
        <v>1696</v>
      </c>
      <c r="G119" s="1284" t="s">
        <v>1789</v>
      </c>
    </row>
    <row r="120" spans="1:7" s="1247" customFormat="1" ht="9" customHeight="1">
      <c r="A120" s="1285"/>
      <c r="B120" s="1285"/>
      <c r="C120" s="1285"/>
      <c r="D120" s="1285"/>
      <c r="E120" s="1285"/>
      <c r="F120" s="1286"/>
      <c r="G120" s="1285"/>
    </row>
    <row r="121" spans="1:7" s="1247" customFormat="1" ht="14.25" customHeight="1">
      <c r="A121" s="2440">
        <v>84</v>
      </c>
      <c r="B121" s="2440"/>
      <c r="C121" s="1285"/>
      <c r="D121" s="1285"/>
      <c r="E121" s="1285"/>
      <c r="F121" s="1286"/>
      <c r="G121" s="1285"/>
    </row>
    <row r="122" spans="1:7" s="4" customFormat="1" ht="31.5" customHeight="1">
      <c r="A122" s="126" t="s">
        <v>1790</v>
      </c>
      <c r="B122" s="126"/>
      <c r="C122" s="1207"/>
      <c r="D122" s="1207"/>
      <c r="E122" s="1207"/>
      <c r="F122" s="1262"/>
      <c r="G122" s="1207"/>
    </row>
    <row r="123" spans="1:7" s="4" customFormat="1" ht="25.5" customHeight="1">
      <c r="A123" s="2441" t="s">
        <v>1694</v>
      </c>
      <c r="B123" s="2441"/>
      <c r="C123" s="2431"/>
      <c r="D123" s="2431"/>
      <c r="E123" s="1207"/>
      <c r="F123" s="1262"/>
      <c r="G123" s="1263" t="s">
        <v>1640</v>
      </c>
    </row>
    <row r="124" spans="1:7" s="4" customFormat="1" ht="21" customHeight="1">
      <c r="A124" s="2442" t="s">
        <v>1641</v>
      </c>
      <c r="B124" s="2436" t="s">
        <v>1642</v>
      </c>
      <c r="C124" s="2444" t="s">
        <v>1643</v>
      </c>
      <c r="D124" s="2444" t="s">
        <v>1644</v>
      </c>
      <c r="E124" s="2444"/>
      <c r="F124" s="2436" t="s">
        <v>1645</v>
      </c>
      <c r="G124" s="2438" t="s">
        <v>1646</v>
      </c>
    </row>
    <row r="125" spans="1:7" s="4" customFormat="1" ht="40.5" customHeight="1">
      <c r="A125" s="2443"/>
      <c r="B125" s="2437"/>
      <c r="C125" s="2445"/>
      <c r="D125" s="1237" t="s">
        <v>1647</v>
      </c>
      <c r="E125" s="1237" t="s">
        <v>1648</v>
      </c>
      <c r="F125" s="2437"/>
      <c r="G125" s="2439"/>
    </row>
    <row r="126" spans="1:7" s="1247" customFormat="1" ht="16.5" customHeight="1">
      <c r="A126" s="1268" t="s">
        <v>1787</v>
      </c>
      <c r="B126" s="1269" t="s">
        <v>1788</v>
      </c>
      <c r="C126" s="1269">
        <v>306400</v>
      </c>
      <c r="D126" s="1269">
        <v>306400</v>
      </c>
      <c r="E126" s="1269" t="s">
        <v>1743</v>
      </c>
      <c r="F126" s="1270" t="s">
        <v>1696</v>
      </c>
      <c r="G126" s="1271" t="s">
        <v>1789</v>
      </c>
    </row>
    <row r="127" spans="1:7" s="1247" customFormat="1" ht="16.5" customHeight="1">
      <c r="A127" s="1268" t="s">
        <v>1791</v>
      </c>
      <c r="B127" s="1269" t="s">
        <v>1792</v>
      </c>
      <c r="C127" s="1269">
        <v>1145200</v>
      </c>
      <c r="D127" s="1269">
        <v>286300</v>
      </c>
      <c r="E127" s="1269" t="s">
        <v>1772</v>
      </c>
      <c r="F127" s="1270" t="s">
        <v>1652</v>
      </c>
      <c r="G127" s="1271" t="s">
        <v>1793</v>
      </c>
    </row>
    <row r="128" spans="1:7" s="1247" customFormat="1" ht="16.5" customHeight="1">
      <c r="A128" s="1268" t="s">
        <v>1791</v>
      </c>
      <c r="B128" s="1269" t="s">
        <v>1792</v>
      </c>
      <c r="C128" s="1269">
        <v>571600</v>
      </c>
      <c r="D128" s="1269">
        <v>285800</v>
      </c>
      <c r="E128" s="1269" t="s">
        <v>1773</v>
      </c>
      <c r="F128" s="1270" t="s">
        <v>1652</v>
      </c>
      <c r="G128" s="1271" t="s">
        <v>1793</v>
      </c>
    </row>
    <row r="129" spans="1:7" s="1247" customFormat="1" ht="16.5" customHeight="1">
      <c r="A129" s="1268" t="s">
        <v>1794</v>
      </c>
      <c r="B129" s="1269" t="s">
        <v>1794</v>
      </c>
      <c r="C129" s="1269">
        <v>26650</v>
      </c>
      <c r="D129" s="1269">
        <v>26650</v>
      </c>
      <c r="E129" s="1269" t="s">
        <v>1764</v>
      </c>
      <c r="F129" s="1270" t="s">
        <v>1750</v>
      </c>
      <c r="G129" s="1271" t="s">
        <v>637</v>
      </c>
    </row>
    <row r="130" spans="1:7" s="1247" customFormat="1" ht="16.5" customHeight="1">
      <c r="A130" s="1268" t="s">
        <v>1794</v>
      </c>
      <c r="B130" s="1269" t="s">
        <v>1794</v>
      </c>
      <c r="C130" s="1269">
        <v>19186</v>
      </c>
      <c r="D130" s="1269">
        <v>19186</v>
      </c>
      <c r="E130" s="1269" t="s">
        <v>1743</v>
      </c>
      <c r="F130" s="1270" t="s">
        <v>1750</v>
      </c>
      <c r="G130" s="1271" t="s">
        <v>637</v>
      </c>
    </row>
    <row r="131" spans="1:7" s="1247" customFormat="1" ht="16.5" customHeight="1">
      <c r="A131" s="1268" t="s">
        <v>1795</v>
      </c>
      <c r="B131" s="1269" t="s">
        <v>1796</v>
      </c>
      <c r="C131" s="1269">
        <v>300000</v>
      </c>
      <c r="D131" s="1269">
        <v>100000</v>
      </c>
      <c r="E131" s="1269" t="s">
        <v>1767</v>
      </c>
      <c r="F131" s="1270" t="s">
        <v>1652</v>
      </c>
      <c r="G131" s="1271" t="s">
        <v>1797</v>
      </c>
    </row>
    <row r="132" spans="1:7" s="1247" customFormat="1" ht="16.5" customHeight="1">
      <c r="A132" s="1268" t="s">
        <v>1795</v>
      </c>
      <c r="B132" s="1269" t="s">
        <v>1796</v>
      </c>
      <c r="C132" s="1269">
        <v>150000</v>
      </c>
      <c r="D132" s="1269">
        <v>150000</v>
      </c>
      <c r="E132" s="1269" t="s">
        <v>1743</v>
      </c>
      <c r="F132" s="1270" t="s">
        <v>1652</v>
      </c>
      <c r="G132" s="1271" t="s">
        <v>1797</v>
      </c>
    </row>
    <row r="133" spans="1:7" s="1247" customFormat="1" ht="16.5" customHeight="1">
      <c r="A133" s="1268" t="s">
        <v>1798</v>
      </c>
      <c r="B133" s="1269" t="s">
        <v>1799</v>
      </c>
      <c r="C133" s="1269">
        <v>485800</v>
      </c>
      <c r="D133" s="1269">
        <v>242900</v>
      </c>
      <c r="E133" s="1269" t="s">
        <v>1741</v>
      </c>
      <c r="F133" s="1270" t="s">
        <v>1652</v>
      </c>
      <c r="G133" s="1271" t="s">
        <v>1800</v>
      </c>
    </row>
    <row r="134" spans="1:7" s="1247" customFormat="1" ht="16.5" customHeight="1">
      <c r="A134" s="1268" t="s">
        <v>1798</v>
      </c>
      <c r="B134" s="1269" t="s">
        <v>1799</v>
      </c>
      <c r="C134" s="1269">
        <v>265400</v>
      </c>
      <c r="D134" s="1269">
        <v>265400</v>
      </c>
      <c r="E134" s="1269" t="s">
        <v>1743</v>
      </c>
      <c r="F134" s="1270" t="s">
        <v>1652</v>
      </c>
      <c r="G134" s="1271" t="s">
        <v>1800</v>
      </c>
    </row>
    <row r="135" spans="1:7" s="1247" customFormat="1" ht="16.5" customHeight="1">
      <c r="A135" s="1268" t="s">
        <v>1795</v>
      </c>
      <c r="B135" s="1269" t="s">
        <v>1801</v>
      </c>
      <c r="C135" s="1269">
        <v>300000</v>
      </c>
      <c r="D135" s="1269">
        <v>75000</v>
      </c>
      <c r="E135" s="1269" t="s">
        <v>1772</v>
      </c>
      <c r="F135" s="1270" t="s">
        <v>1652</v>
      </c>
      <c r="G135" s="1271" t="s">
        <v>1802</v>
      </c>
    </row>
    <row r="136" spans="1:7" s="1247" customFormat="1" ht="16.5" customHeight="1">
      <c r="A136" s="1268" t="s">
        <v>1795</v>
      </c>
      <c r="B136" s="1269" t="s">
        <v>1801</v>
      </c>
      <c r="C136" s="1269">
        <v>150000</v>
      </c>
      <c r="D136" s="1269">
        <v>150000</v>
      </c>
      <c r="E136" s="1269" t="s">
        <v>1743</v>
      </c>
      <c r="F136" s="1270" t="s">
        <v>1652</v>
      </c>
      <c r="G136" s="1271" t="s">
        <v>1802</v>
      </c>
    </row>
    <row r="137" spans="1:7" s="1247" customFormat="1" ht="16.5" customHeight="1">
      <c r="A137" s="1268" t="s">
        <v>1803</v>
      </c>
      <c r="B137" s="1269" t="s">
        <v>1804</v>
      </c>
      <c r="C137" s="1269">
        <v>292000</v>
      </c>
      <c r="D137" s="1269">
        <v>292000</v>
      </c>
      <c r="E137" s="1269" t="s">
        <v>1764</v>
      </c>
      <c r="F137" s="1270" t="s">
        <v>1770</v>
      </c>
      <c r="G137" s="1271" t="s">
        <v>1805</v>
      </c>
    </row>
    <row r="138" spans="1:7" s="1247" customFormat="1" ht="16.5" customHeight="1">
      <c r="A138" s="1268" t="s">
        <v>1803</v>
      </c>
      <c r="B138" s="1269" t="s">
        <v>1804</v>
      </c>
      <c r="C138" s="1269">
        <v>150800</v>
      </c>
      <c r="D138" s="1269">
        <v>150800</v>
      </c>
      <c r="E138" s="1269" t="s">
        <v>1743</v>
      </c>
      <c r="F138" s="1270" t="s">
        <v>1770</v>
      </c>
      <c r="G138" s="1271" t="s">
        <v>1805</v>
      </c>
    </row>
    <row r="139" spans="1:7" s="1247" customFormat="1" ht="16.5" customHeight="1">
      <c r="A139" s="1288" t="s">
        <v>1806</v>
      </c>
      <c r="B139" s="1269" t="s">
        <v>1807</v>
      </c>
      <c r="C139" s="1269">
        <v>497040</v>
      </c>
      <c r="D139" s="1269">
        <v>165680</v>
      </c>
      <c r="E139" s="1269" t="s">
        <v>1767</v>
      </c>
      <c r="F139" s="1270" t="s">
        <v>1652</v>
      </c>
      <c r="G139" s="1271" t="s">
        <v>1808</v>
      </c>
    </row>
    <row r="140" spans="1:7" s="1247" customFormat="1" ht="16.5" customHeight="1">
      <c r="A140" s="1288" t="s">
        <v>1806</v>
      </c>
      <c r="B140" s="1269" t="s">
        <v>1807</v>
      </c>
      <c r="C140" s="1269">
        <v>272790</v>
      </c>
      <c r="D140" s="1269">
        <v>272790</v>
      </c>
      <c r="E140" s="1269" t="s">
        <v>1743</v>
      </c>
      <c r="F140" s="1270" t="s">
        <v>1652</v>
      </c>
      <c r="G140" s="1271" t="s">
        <v>1808</v>
      </c>
    </row>
    <row r="141" spans="1:7" s="1247" customFormat="1" ht="16.5" customHeight="1">
      <c r="A141" s="1268" t="s">
        <v>1809</v>
      </c>
      <c r="B141" s="1269" t="s">
        <v>1810</v>
      </c>
      <c r="C141" s="1269">
        <v>571600</v>
      </c>
      <c r="D141" s="1269">
        <v>285800</v>
      </c>
      <c r="E141" s="1269" t="s">
        <v>1741</v>
      </c>
      <c r="F141" s="1270" t="s">
        <v>1664</v>
      </c>
      <c r="G141" s="1271" t="s">
        <v>1811</v>
      </c>
    </row>
    <row r="142" spans="1:7" s="1247" customFormat="1" ht="16.5" customHeight="1">
      <c r="A142" s="1268" t="s">
        <v>1809</v>
      </c>
      <c r="B142" s="1269" t="s">
        <v>1810</v>
      </c>
      <c r="C142" s="1269">
        <v>292600</v>
      </c>
      <c r="D142" s="1269">
        <v>292600</v>
      </c>
      <c r="E142" s="1269" t="s">
        <v>1743</v>
      </c>
      <c r="F142" s="1270" t="s">
        <v>1664</v>
      </c>
      <c r="G142" s="1271" t="s">
        <v>1811</v>
      </c>
    </row>
    <row r="143" spans="1:7" s="1247" customFormat="1" ht="16.5" customHeight="1">
      <c r="A143" s="1268" t="s">
        <v>1809</v>
      </c>
      <c r="B143" s="1269" t="s">
        <v>1810</v>
      </c>
      <c r="C143" s="1269">
        <v>327600</v>
      </c>
      <c r="D143" s="1269">
        <v>163800</v>
      </c>
      <c r="E143" s="1269" t="s">
        <v>1741</v>
      </c>
      <c r="F143" s="1270" t="s">
        <v>1664</v>
      </c>
      <c r="G143" s="1271" t="s">
        <v>1811</v>
      </c>
    </row>
    <row r="144" spans="1:7" s="1247" customFormat="1" ht="16.5" customHeight="1">
      <c r="A144" s="1268" t="s">
        <v>1809</v>
      </c>
      <c r="B144" s="1269" t="s">
        <v>1810</v>
      </c>
      <c r="C144" s="1269">
        <v>197900</v>
      </c>
      <c r="D144" s="1269">
        <v>197900</v>
      </c>
      <c r="E144" s="1269" t="s">
        <v>1743</v>
      </c>
      <c r="F144" s="1270" t="s">
        <v>1664</v>
      </c>
      <c r="G144" s="1271" t="s">
        <v>1811</v>
      </c>
    </row>
    <row r="145" spans="1:7" s="1247" customFormat="1" ht="16.5" customHeight="1">
      <c r="A145" s="1288" t="s">
        <v>1812</v>
      </c>
      <c r="B145" s="1269" t="s">
        <v>1813</v>
      </c>
      <c r="C145" s="1269">
        <v>1102000</v>
      </c>
      <c r="D145" s="1269">
        <v>275500</v>
      </c>
      <c r="E145" s="1269" t="s">
        <v>1772</v>
      </c>
      <c r="F145" s="1270" t="s">
        <v>1652</v>
      </c>
      <c r="G145" s="1271" t="s">
        <v>1814</v>
      </c>
    </row>
    <row r="146" spans="1:7" s="1247" customFormat="1" ht="16.5" customHeight="1">
      <c r="A146" s="1288" t="s">
        <v>1812</v>
      </c>
      <c r="B146" s="1269" t="s">
        <v>1813</v>
      </c>
      <c r="C146" s="1269">
        <v>593200</v>
      </c>
      <c r="D146" s="1269">
        <v>296600</v>
      </c>
      <c r="E146" s="1269" t="s">
        <v>1773</v>
      </c>
      <c r="F146" s="1270" t="s">
        <v>1652</v>
      </c>
      <c r="G146" s="1271" t="s">
        <v>1814</v>
      </c>
    </row>
    <row r="147" spans="1:7" s="1247" customFormat="1" ht="16.5" customHeight="1">
      <c r="A147" s="1268" t="s">
        <v>1815</v>
      </c>
      <c r="B147" s="1269" t="s">
        <v>1816</v>
      </c>
      <c r="C147" s="1269">
        <v>732800</v>
      </c>
      <c r="D147" s="1269">
        <v>183200</v>
      </c>
      <c r="E147" s="1269" t="s">
        <v>1772</v>
      </c>
      <c r="F147" s="1270" t="s">
        <v>1757</v>
      </c>
      <c r="G147" s="1271" t="s">
        <v>1817</v>
      </c>
    </row>
    <row r="148" spans="1:7" s="1247" customFormat="1" ht="16.5" customHeight="1">
      <c r="A148" s="1268" t="s">
        <v>1815</v>
      </c>
      <c r="B148" s="1269" t="s">
        <v>1816</v>
      </c>
      <c r="C148" s="1269">
        <v>416400</v>
      </c>
      <c r="D148" s="1269">
        <v>208200</v>
      </c>
      <c r="E148" s="1269" t="s">
        <v>1773</v>
      </c>
      <c r="F148" s="1270" t="s">
        <v>1757</v>
      </c>
      <c r="G148" s="1271" t="s">
        <v>1817</v>
      </c>
    </row>
    <row r="149" spans="1:7" s="1247" customFormat="1" ht="16.5" customHeight="1">
      <c r="A149" s="1268" t="s">
        <v>1815</v>
      </c>
      <c r="B149" s="1269" t="s">
        <v>1816</v>
      </c>
      <c r="C149" s="1269">
        <v>728100</v>
      </c>
      <c r="D149" s="1269">
        <v>242700</v>
      </c>
      <c r="E149" s="1269" t="s">
        <v>1767</v>
      </c>
      <c r="F149" s="1270" t="s">
        <v>1757</v>
      </c>
      <c r="G149" s="1271" t="s">
        <v>1817</v>
      </c>
    </row>
    <row r="150" spans="1:7" s="1247" customFormat="1" ht="16.5" customHeight="1">
      <c r="A150" s="1268" t="s">
        <v>1815</v>
      </c>
      <c r="B150" s="1269" t="s">
        <v>1816</v>
      </c>
      <c r="C150" s="1269">
        <v>398700</v>
      </c>
      <c r="D150" s="1269">
        <v>132900</v>
      </c>
      <c r="E150" s="1269" t="s">
        <v>1747</v>
      </c>
      <c r="F150" s="1270" t="s">
        <v>1757</v>
      </c>
      <c r="G150" s="1271" t="s">
        <v>1817</v>
      </c>
    </row>
    <row r="151" spans="1:7" s="1247" customFormat="1" ht="16.5" customHeight="1">
      <c r="A151" s="1268" t="s">
        <v>1815</v>
      </c>
      <c r="B151" s="1269" t="s">
        <v>1816</v>
      </c>
      <c r="C151" s="1269">
        <v>600000</v>
      </c>
      <c r="D151" s="1269">
        <v>100000</v>
      </c>
      <c r="E151" s="1269" t="s">
        <v>1745</v>
      </c>
      <c r="F151" s="1270" t="s">
        <v>1757</v>
      </c>
      <c r="G151" s="1271" t="s">
        <v>1817</v>
      </c>
    </row>
    <row r="152" spans="1:7" s="1247" customFormat="1" ht="16.5" customHeight="1">
      <c r="A152" s="1268" t="s">
        <v>1815</v>
      </c>
      <c r="B152" s="1269" t="s">
        <v>1816</v>
      </c>
      <c r="C152" s="1269">
        <v>300000</v>
      </c>
      <c r="D152" s="1269">
        <v>150000</v>
      </c>
      <c r="E152" s="1269" t="s">
        <v>1773</v>
      </c>
      <c r="F152" s="1270" t="s">
        <v>1757</v>
      </c>
      <c r="G152" s="1271" t="s">
        <v>1817</v>
      </c>
    </row>
    <row r="153" spans="1:7" s="1247" customFormat="1" ht="16.5" customHeight="1">
      <c r="A153" s="1268" t="s">
        <v>1818</v>
      </c>
      <c r="B153" s="1269" t="s">
        <v>1819</v>
      </c>
      <c r="C153" s="1269">
        <v>962000</v>
      </c>
      <c r="D153" s="1269">
        <v>240500</v>
      </c>
      <c r="E153" s="1269" t="s">
        <v>1772</v>
      </c>
      <c r="F153" s="1270" t="s">
        <v>1652</v>
      </c>
      <c r="G153" s="1271" t="s">
        <v>1820</v>
      </c>
    </row>
    <row r="154" spans="1:7" s="1247" customFormat="1" ht="16.5" customHeight="1">
      <c r="A154" s="1268" t="s">
        <v>1818</v>
      </c>
      <c r="B154" s="1269" t="s">
        <v>1819</v>
      </c>
      <c r="C154" s="1269">
        <v>488000</v>
      </c>
      <c r="D154" s="1269">
        <v>244000</v>
      </c>
      <c r="E154" s="1269" t="s">
        <v>1773</v>
      </c>
      <c r="F154" s="1270" t="s">
        <v>1652</v>
      </c>
      <c r="G154" s="1271" t="s">
        <v>1820</v>
      </c>
    </row>
    <row r="155" spans="1:7" s="1247" customFormat="1" ht="16.5" customHeight="1">
      <c r="A155" s="1268" t="s">
        <v>1821</v>
      </c>
      <c r="B155" s="1269" t="s">
        <v>1822</v>
      </c>
      <c r="C155" s="1269">
        <v>575400</v>
      </c>
      <c r="D155" s="1269">
        <v>287700</v>
      </c>
      <c r="E155" s="1269" t="s">
        <v>1741</v>
      </c>
      <c r="F155" s="1270" t="s">
        <v>1652</v>
      </c>
      <c r="G155" s="1271" t="s">
        <v>1823</v>
      </c>
    </row>
    <row r="156" spans="1:7" s="1247" customFormat="1" ht="16.5" customHeight="1">
      <c r="A156" s="1268" t="s">
        <v>1821</v>
      </c>
      <c r="B156" s="1269" t="s">
        <v>1822</v>
      </c>
      <c r="C156" s="1269">
        <v>298800</v>
      </c>
      <c r="D156" s="1269">
        <v>298800</v>
      </c>
      <c r="E156" s="1269" t="s">
        <v>1743</v>
      </c>
      <c r="F156" s="1270" t="s">
        <v>1652</v>
      </c>
      <c r="G156" s="1271" t="s">
        <v>1823</v>
      </c>
    </row>
    <row r="157" spans="1:7" s="1247" customFormat="1" ht="16.5" customHeight="1">
      <c r="A157" s="1268" t="s">
        <v>1824</v>
      </c>
      <c r="B157" s="1269" t="s">
        <v>1825</v>
      </c>
      <c r="C157" s="1269">
        <v>374800</v>
      </c>
      <c r="D157" s="1269">
        <v>93700</v>
      </c>
      <c r="E157" s="1269" t="s">
        <v>1826</v>
      </c>
      <c r="F157" s="1270" t="s">
        <v>1696</v>
      </c>
      <c r="G157" s="1271" t="s">
        <v>1827</v>
      </c>
    </row>
    <row r="158" spans="1:7" s="1247" customFormat="1" ht="16.5" customHeight="1">
      <c r="A158" s="1268" t="s">
        <v>1824</v>
      </c>
      <c r="B158" s="1269" t="s">
        <v>1825</v>
      </c>
      <c r="C158" s="1269">
        <v>91000</v>
      </c>
      <c r="D158" s="1269">
        <v>91000</v>
      </c>
      <c r="E158" s="1269" t="s">
        <v>1783</v>
      </c>
      <c r="F158" s="1270" t="s">
        <v>1696</v>
      </c>
      <c r="G158" s="1271" t="s">
        <v>1827</v>
      </c>
    </row>
    <row r="159" spans="1:7" s="1247" customFormat="1" ht="16.5" customHeight="1">
      <c r="A159" s="1289" t="s">
        <v>1200</v>
      </c>
      <c r="B159" s="1290"/>
      <c r="C159" s="1291">
        <v>32416227</v>
      </c>
      <c r="D159" s="1290"/>
      <c r="E159" s="1290">
        <v>197</v>
      </c>
      <c r="F159" s="1292"/>
      <c r="G159" s="1293" t="s">
        <v>667</v>
      </c>
    </row>
    <row r="160" spans="1:7" s="1247" customFormat="1" ht="8.25" customHeight="1">
      <c r="A160" s="1285"/>
      <c r="B160" s="1285"/>
      <c r="C160" s="1285"/>
      <c r="D160" s="1285"/>
      <c r="E160" s="1285"/>
      <c r="F160" s="1286"/>
      <c r="G160" s="1285"/>
    </row>
    <row r="161" spans="1:7" s="1247" customFormat="1" ht="16.5" customHeight="1">
      <c r="A161" s="1285"/>
      <c r="B161" s="1285"/>
      <c r="C161" s="1285"/>
      <c r="D161" s="1285"/>
      <c r="E161" s="1285"/>
      <c r="F161" s="1286"/>
      <c r="G161" s="1287">
        <v>85</v>
      </c>
    </row>
    <row r="162" spans="1:7" s="4" customFormat="1" ht="31.5" customHeight="1">
      <c r="A162" s="126" t="s">
        <v>1828</v>
      </c>
      <c r="B162" s="126"/>
      <c r="C162" s="1207"/>
      <c r="D162" s="1207"/>
      <c r="E162" s="1207"/>
      <c r="F162" s="1262"/>
      <c r="G162" s="1207"/>
    </row>
    <row r="163" spans="1:7" s="4" customFormat="1" ht="25.5" customHeight="1">
      <c r="A163" s="2441" t="s">
        <v>1694</v>
      </c>
      <c r="B163" s="2441"/>
      <c r="C163" s="2431"/>
      <c r="D163" s="2431"/>
      <c r="E163" s="1207"/>
      <c r="F163" s="1262"/>
      <c r="G163" s="1263" t="s">
        <v>1640</v>
      </c>
    </row>
    <row r="164" spans="1:7" s="4" customFormat="1" ht="16.5" customHeight="1">
      <c r="A164" s="2442" t="s">
        <v>1641</v>
      </c>
      <c r="B164" s="2436" t="s">
        <v>1642</v>
      </c>
      <c r="C164" s="2444" t="s">
        <v>1643</v>
      </c>
      <c r="D164" s="2444" t="s">
        <v>1644</v>
      </c>
      <c r="E164" s="2444"/>
      <c r="F164" s="2436" t="s">
        <v>1645</v>
      </c>
      <c r="G164" s="2438" t="s">
        <v>1646</v>
      </c>
    </row>
    <row r="165" spans="1:7" s="4" customFormat="1" ht="35.25" customHeight="1">
      <c r="A165" s="2443"/>
      <c r="B165" s="2437"/>
      <c r="C165" s="2445"/>
      <c r="D165" s="1237" t="s">
        <v>1647</v>
      </c>
      <c r="E165" s="1237" t="s">
        <v>1648</v>
      </c>
      <c r="F165" s="2437"/>
      <c r="G165" s="2439"/>
    </row>
    <row r="166" spans="1:7" s="1247" customFormat="1" ht="16.5" customHeight="1">
      <c r="A166" s="1268" t="s">
        <v>1649</v>
      </c>
      <c r="B166" s="1269" t="s">
        <v>671</v>
      </c>
      <c r="C166" s="1294">
        <v>650000</v>
      </c>
      <c r="D166" s="1294">
        <v>650000</v>
      </c>
      <c r="E166" s="1269">
        <v>1</v>
      </c>
      <c r="F166" s="1270" t="s">
        <v>1750</v>
      </c>
      <c r="G166" s="1271" t="s">
        <v>1829</v>
      </c>
    </row>
    <row r="167" spans="1:7" s="1247" customFormat="1" ht="16.5" customHeight="1">
      <c r="A167" s="1268" t="s">
        <v>1649</v>
      </c>
      <c r="B167" s="1269" t="s">
        <v>674</v>
      </c>
      <c r="C167" s="1294">
        <v>950000</v>
      </c>
      <c r="D167" s="1294">
        <v>950000</v>
      </c>
      <c r="E167" s="1269">
        <v>1</v>
      </c>
      <c r="F167" s="1270" t="s">
        <v>1750</v>
      </c>
      <c r="G167" s="1271" t="s">
        <v>1830</v>
      </c>
    </row>
    <row r="168" spans="1:7" s="1247" customFormat="1" ht="16.5" customHeight="1">
      <c r="A168" s="1268" t="s">
        <v>1649</v>
      </c>
      <c r="B168" s="1269" t="s">
        <v>676</v>
      </c>
      <c r="C168" s="1294">
        <v>950000</v>
      </c>
      <c r="D168" s="1294">
        <v>950000</v>
      </c>
      <c r="E168" s="1269">
        <v>1</v>
      </c>
      <c r="F168" s="1270" t="s">
        <v>1750</v>
      </c>
      <c r="G168" s="1271" t="s">
        <v>1831</v>
      </c>
    </row>
    <row r="169" spans="1:7" s="1247" customFormat="1" ht="16.5" customHeight="1">
      <c r="A169" s="1268" t="s">
        <v>1649</v>
      </c>
      <c r="B169" s="1269" t="s">
        <v>680</v>
      </c>
      <c r="C169" s="1294">
        <v>1000000</v>
      </c>
      <c r="D169" s="1294">
        <v>1000000</v>
      </c>
      <c r="E169" s="1269">
        <v>1</v>
      </c>
      <c r="F169" s="1270" t="s">
        <v>1750</v>
      </c>
      <c r="G169" s="1271" t="s">
        <v>1832</v>
      </c>
    </row>
    <row r="170" spans="1:7" s="1247" customFormat="1" ht="16.5" customHeight="1">
      <c r="A170" s="1268" t="s">
        <v>1649</v>
      </c>
      <c r="B170" s="1269" t="s">
        <v>682</v>
      </c>
      <c r="C170" s="1294">
        <v>1000000</v>
      </c>
      <c r="D170" s="1294">
        <v>1000000</v>
      </c>
      <c r="E170" s="1269">
        <v>1</v>
      </c>
      <c r="F170" s="1270" t="s">
        <v>1750</v>
      </c>
      <c r="G170" s="1271" t="s">
        <v>1833</v>
      </c>
    </row>
    <row r="171" spans="1:7" s="1247" customFormat="1" ht="16.5" customHeight="1">
      <c r="A171" s="1268" t="s">
        <v>1649</v>
      </c>
      <c r="B171" s="1269" t="s">
        <v>684</v>
      </c>
      <c r="C171" s="1294">
        <v>1400000</v>
      </c>
      <c r="D171" s="1294">
        <v>1400000</v>
      </c>
      <c r="E171" s="1269">
        <v>1</v>
      </c>
      <c r="F171" s="1270" t="s">
        <v>1770</v>
      </c>
      <c r="G171" s="1271" t="s">
        <v>1834</v>
      </c>
    </row>
    <row r="172" spans="1:7" s="1247" customFormat="1" ht="16.5" customHeight="1">
      <c r="A172" s="1268" t="s">
        <v>1649</v>
      </c>
      <c r="B172" s="1269" t="s">
        <v>688</v>
      </c>
      <c r="C172" s="1294">
        <v>678683</v>
      </c>
      <c r="D172" s="1294">
        <v>678683</v>
      </c>
      <c r="E172" s="1269">
        <v>1</v>
      </c>
      <c r="F172" s="1270" t="s">
        <v>1659</v>
      </c>
      <c r="G172" s="1271" t="s">
        <v>1835</v>
      </c>
    </row>
    <row r="173" spans="1:7" s="1247" customFormat="1" ht="16.5" customHeight="1">
      <c r="A173" s="1268" t="s">
        <v>1649</v>
      </c>
      <c r="B173" s="1269" t="s">
        <v>690</v>
      </c>
      <c r="C173" s="1294">
        <v>700000</v>
      </c>
      <c r="D173" s="1294">
        <v>700000</v>
      </c>
      <c r="E173" s="1269">
        <v>1</v>
      </c>
      <c r="F173" s="1270" t="s">
        <v>1659</v>
      </c>
      <c r="G173" s="1271" t="s">
        <v>1836</v>
      </c>
    </row>
    <row r="174" spans="1:7" s="1247" customFormat="1" ht="16.5" customHeight="1">
      <c r="A174" s="1268" t="s">
        <v>1649</v>
      </c>
      <c r="B174" s="1269" t="s">
        <v>692</v>
      </c>
      <c r="C174" s="1294">
        <v>700000</v>
      </c>
      <c r="D174" s="1294">
        <v>700000</v>
      </c>
      <c r="E174" s="1269">
        <v>1</v>
      </c>
      <c r="F174" s="1270" t="s">
        <v>1659</v>
      </c>
      <c r="G174" s="1271" t="s">
        <v>1837</v>
      </c>
    </row>
    <row r="175" spans="1:7" s="1247" customFormat="1" ht="16.5" customHeight="1">
      <c r="A175" s="1268" t="s">
        <v>1649</v>
      </c>
      <c r="B175" s="1269" t="s">
        <v>694</v>
      </c>
      <c r="C175" s="1294">
        <v>700000</v>
      </c>
      <c r="D175" s="1294">
        <v>700000</v>
      </c>
      <c r="E175" s="1269">
        <v>1</v>
      </c>
      <c r="F175" s="1270" t="s">
        <v>1659</v>
      </c>
      <c r="G175" s="1271" t="s">
        <v>1838</v>
      </c>
    </row>
    <row r="176" spans="1:7" s="1247" customFormat="1" ht="16.5" customHeight="1">
      <c r="A176" s="1268" t="s">
        <v>1649</v>
      </c>
      <c r="B176" s="1269" t="s">
        <v>698</v>
      </c>
      <c r="C176" s="1294">
        <v>1000000</v>
      </c>
      <c r="D176" s="1294">
        <v>1000000</v>
      </c>
      <c r="E176" s="1269">
        <v>1</v>
      </c>
      <c r="F176" s="1270" t="s">
        <v>1659</v>
      </c>
      <c r="G176" s="1271" t="s">
        <v>1839</v>
      </c>
    </row>
    <row r="177" spans="1:7" s="1247" customFormat="1" ht="16.5" customHeight="1">
      <c r="A177" s="1268" t="s">
        <v>1649</v>
      </c>
      <c r="B177" s="1269" t="s">
        <v>700</v>
      </c>
      <c r="C177" s="1294">
        <v>1000000</v>
      </c>
      <c r="D177" s="1294">
        <v>1000000</v>
      </c>
      <c r="E177" s="1269">
        <v>1</v>
      </c>
      <c r="F177" s="1270" t="s">
        <v>1659</v>
      </c>
      <c r="G177" s="1271" t="s">
        <v>1840</v>
      </c>
    </row>
    <row r="178" spans="1:7" s="1247" customFormat="1" ht="16.5" customHeight="1">
      <c r="A178" s="1268" t="s">
        <v>1649</v>
      </c>
      <c r="B178" s="1269" t="s">
        <v>704</v>
      </c>
      <c r="C178" s="1294">
        <v>950000</v>
      </c>
      <c r="D178" s="1294">
        <v>950000</v>
      </c>
      <c r="E178" s="1269">
        <v>1</v>
      </c>
      <c r="F178" s="1270" t="s">
        <v>1664</v>
      </c>
      <c r="G178" s="1271" t="s">
        <v>1841</v>
      </c>
    </row>
    <row r="179" spans="1:7" s="1247" customFormat="1" ht="16.5" customHeight="1">
      <c r="A179" s="1268" t="s">
        <v>1649</v>
      </c>
      <c r="B179" s="1269" t="s">
        <v>706</v>
      </c>
      <c r="C179" s="1294">
        <v>950000</v>
      </c>
      <c r="D179" s="1294">
        <v>950000</v>
      </c>
      <c r="E179" s="1269">
        <v>1</v>
      </c>
      <c r="F179" s="1270" t="s">
        <v>1664</v>
      </c>
      <c r="G179" s="1271" t="s">
        <v>1842</v>
      </c>
    </row>
    <row r="180" spans="1:7" s="1247" customFormat="1" ht="16.5" customHeight="1">
      <c r="A180" s="1268" t="s">
        <v>1649</v>
      </c>
      <c r="B180" s="1269" t="s">
        <v>708</v>
      </c>
      <c r="C180" s="1294">
        <v>1000000</v>
      </c>
      <c r="D180" s="1294">
        <v>1000000</v>
      </c>
      <c r="E180" s="1269">
        <v>1</v>
      </c>
      <c r="F180" s="1270" t="s">
        <v>1664</v>
      </c>
      <c r="G180" s="1271" t="s">
        <v>1843</v>
      </c>
    </row>
    <row r="181" spans="1:7" s="1247" customFormat="1" ht="16.5" customHeight="1">
      <c r="A181" s="1268" t="s">
        <v>1649</v>
      </c>
      <c r="B181" s="1269" t="s">
        <v>710</v>
      </c>
      <c r="C181" s="1294">
        <v>1000000</v>
      </c>
      <c r="D181" s="1294">
        <v>1000000</v>
      </c>
      <c r="E181" s="1269">
        <v>1</v>
      </c>
      <c r="F181" s="1270" t="s">
        <v>1664</v>
      </c>
      <c r="G181" s="1271" t="s">
        <v>1844</v>
      </c>
    </row>
    <row r="182" spans="1:7" s="1247" customFormat="1" ht="16.5" customHeight="1">
      <c r="A182" s="1268" t="s">
        <v>1649</v>
      </c>
      <c r="B182" s="1269" t="s">
        <v>712</v>
      </c>
      <c r="C182" s="1294">
        <v>1000000</v>
      </c>
      <c r="D182" s="1294">
        <v>1000000</v>
      </c>
      <c r="E182" s="1269">
        <v>1</v>
      </c>
      <c r="F182" s="1270" t="s">
        <v>1664</v>
      </c>
      <c r="G182" s="1271" t="s">
        <v>1845</v>
      </c>
    </row>
    <row r="183" spans="1:7" s="1247" customFormat="1" ht="16.5" customHeight="1">
      <c r="A183" s="1268" t="s">
        <v>1649</v>
      </c>
      <c r="B183" s="1269" t="s">
        <v>714</v>
      </c>
      <c r="C183" s="1294">
        <v>1000000</v>
      </c>
      <c r="D183" s="1294">
        <v>1000000</v>
      </c>
      <c r="E183" s="1269">
        <v>1</v>
      </c>
      <c r="F183" s="1270" t="s">
        <v>1664</v>
      </c>
      <c r="G183" s="1271" t="s">
        <v>1846</v>
      </c>
    </row>
    <row r="184" spans="1:7" s="1247" customFormat="1" ht="16.5" customHeight="1">
      <c r="A184" s="1268" t="s">
        <v>1649</v>
      </c>
      <c r="B184" s="1269" t="s">
        <v>718</v>
      </c>
      <c r="C184" s="1294">
        <v>950000</v>
      </c>
      <c r="D184" s="1294">
        <v>950000</v>
      </c>
      <c r="E184" s="1269">
        <v>1</v>
      </c>
      <c r="F184" s="1270" t="s">
        <v>1659</v>
      </c>
      <c r="G184" s="1271" t="s">
        <v>1847</v>
      </c>
    </row>
    <row r="185" spans="1:7" s="1247" customFormat="1" ht="16.5" customHeight="1">
      <c r="A185" s="1268" t="s">
        <v>1649</v>
      </c>
      <c r="B185" s="1269" t="s">
        <v>720</v>
      </c>
      <c r="C185" s="1294">
        <v>950000</v>
      </c>
      <c r="D185" s="1294">
        <v>950000</v>
      </c>
      <c r="E185" s="1269">
        <v>1</v>
      </c>
      <c r="F185" s="1270" t="s">
        <v>1659</v>
      </c>
      <c r="G185" s="1271" t="s">
        <v>1848</v>
      </c>
    </row>
    <row r="186" spans="1:7" s="1247" customFormat="1" ht="16.5" customHeight="1">
      <c r="A186" s="1268" t="s">
        <v>1649</v>
      </c>
      <c r="B186" s="1269" t="s">
        <v>722</v>
      </c>
      <c r="C186" s="1294">
        <v>1000000</v>
      </c>
      <c r="D186" s="1294">
        <v>1000000</v>
      </c>
      <c r="E186" s="1269">
        <v>1</v>
      </c>
      <c r="F186" s="1270" t="s">
        <v>1659</v>
      </c>
      <c r="G186" s="1271" t="s">
        <v>1849</v>
      </c>
    </row>
    <row r="187" spans="1:7" s="1247" customFormat="1" ht="16.5" customHeight="1">
      <c r="A187" s="1268" t="s">
        <v>1649</v>
      </c>
      <c r="B187" s="1269" t="s">
        <v>724</v>
      </c>
      <c r="C187" s="1294">
        <v>1000000</v>
      </c>
      <c r="D187" s="1294">
        <v>1000000</v>
      </c>
      <c r="E187" s="1269">
        <v>1</v>
      </c>
      <c r="F187" s="1270" t="s">
        <v>1659</v>
      </c>
      <c r="G187" s="1271" t="s">
        <v>1850</v>
      </c>
    </row>
    <row r="188" spans="1:7" s="1247" customFormat="1" ht="16.5" customHeight="1">
      <c r="A188" s="1268" t="s">
        <v>1649</v>
      </c>
      <c r="B188" s="1269" t="s">
        <v>726</v>
      </c>
      <c r="C188" s="1294">
        <v>1000000</v>
      </c>
      <c r="D188" s="1294">
        <v>1000000</v>
      </c>
      <c r="E188" s="1269">
        <v>1</v>
      </c>
      <c r="F188" s="1270" t="s">
        <v>1659</v>
      </c>
      <c r="G188" s="1271" t="s">
        <v>1851</v>
      </c>
    </row>
    <row r="189" spans="1:7" s="1247" customFormat="1" ht="16.5" customHeight="1">
      <c r="A189" s="1268" t="s">
        <v>1649</v>
      </c>
      <c r="B189" s="1269" t="s">
        <v>728</v>
      </c>
      <c r="C189" s="1294">
        <v>1000000</v>
      </c>
      <c r="D189" s="1294">
        <v>1000000</v>
      </c>
      <c r="E189" s="1269">
        <v>1</v>
      </c>
      <c r="F189" s="1270" t="s">
        <v>1659</v>
      </c>
      <c r="G189" s="1271" t="s">
        <v>1852</v>
      </c>
    </row>
    <row r="190" spans="1:7" s="1247" customFormat="1" ht="16.5" customHeight="1">
      <c r="A190" s="1276" t="s">
        <v>732</v>
      </c>
      <c r="B190" s="1277"/>
      <c r="C190" s="1278">
        <v>22528683</v>
      </c>
      <c r="D190" s="1295"/>
      <c r="E190" s="1277">
        <v>24</v>
      </c>
      <c r="F190" s="1279"/>
      <c r="G190" s="1280" t="s">
        <v>1853</v>
      </c>
    </row>
    <row r="191" spans="1:7" s="1247" customFormat="1" ht="16.5" customHeight="1">
      <c r="A191" s="1268" t="s">
        <v>1854</v>
      </c>
      <c r="B191" s="1269" t="s">
        <v>1855</v>
      </c>
      <c r="C191" s="1269">
        <v>5062309.3849999998</v>
      </c>
      <c r="D191" s="1269"/>
      <c r="E191" s="1269">
        <v>28252</v>
      </c>
      <c r="F191" s="1270"/>
      <c r="G191" s="1271" t="s">
        <v>768</v>
      </c>
    </row>
    <row r="192" spans="1:7" s="1247" customFormat="1" ht="16.5" customHeight="1">
      <c r="A192" s="1268" t="s">
        <v>1854</v>
      </c>
      <c r="B192" s="1269" t="s">
        <v>1856</v>
      </c>
      <c r="C192" s="1269">
        <v>1214822.3999999999</v>
      </c>
      <c r="D192" s="1269"/>
      <c r="E192" s="1269">
        <v>418</v>
      </c>
      <c r="F192" s="1270"/>
      <c r="G192" s="1271" t="s">
        <v>1857</v>
      </c>
    </row>
    <row r="193" spans="1:7" s="1247" customFormat="1" ht="16.5" customHeight="1">
      <c r="A193" s="1268" t="s">
        <v>1854</v>
      </c>
      <c r="B193" s="1269" t="s">
        <v>1858</v>
      </c>
      <c r="C193" s="1269">
        <v>255110</v>
      </c>
      <c r="D193" s="1269"/>
      <c r="E193" s="1269">
        <v>12</v>
      </c>
      <c r="F193" s="1270"/>
      <c r="G193" s="1271" t="s">
        <v>772</v>
      </c>
    </row>
    <row r="194" spans="1:7" s="1247" customFormat="1" ht="16.5" customHeight="1">
      <c r="A194" s="1268" t="s">
        <v>1854</v>
      </c>
      <c r="B194" s="1269" t="s">
        <v>1859</v>
      </c>
      <c r="C194" s="1269">
        <v>425466</v>
      </c>
      <c r="D194" s="1269"/>
      <c r="E194" s="1269">
        <v>66</v>
      </c>
      <c r="F194" s="1270"/>
      <c r="G194" s="1271" t="s">
        <v>774</v>
      </c>
    </row>
    <row r="195" spans="1:7" s="1247" customFormat="1" ht="16.5" customHeight="1">
      <c r="A195" s="1268" t="s">
        <v>1854</v>
      </c>
      <c r="B195" s="1269" t="s">
        <v>1860</v>
      </c>
      <c r="C195" s="1269">
        <v>68956</v>
      </c>
      <c r="D195" s="1269"/>
      <c r="E195" s="1269">
        <v>18</v>
      </c>
      <c r="F195" s="1270"/>
      <c r="G195" s="1271" t="s">
        <v>776</v>
      </c>
    </row>
    <row r="196" spans="1:7" s="1247" customFormat="1" ht="16.5" customHeight="1">
      <c r="A196" s="1268" t="s">
        <v>1854</v>
      </c>
      <c r="B196" s="1269" t="s">
        <v>1861</v>
      </c>
      <c r="C196" s="1269">
        <v>211529</v>
      </c>
      <c r="D196" s="1269"/>
      <c r="E196" s="1269">
        <v>54</v>
      </c>
      <c r="F196" s="1270"/>
      <c r="G196" s="1271" t="s">
        <v>778</v>
      </c>
    </row>
    <row r="197" spans="1:7" s="1247" customFormat="1" ht="16.5" customHeight="1">
      <c r="A197" s="1268" t="s">
        <v>1854</v>
      </c>
      <c r="B197" s="1269" t="s">
        <v>1862</v>
      </c>
      <c r="C197" s="1269">
        <v>1355500</v>
      </c>
      <c r="D197" s="1269"/>
      <c r="E197" s="1269">
        <v>15</v>
      </c>
      <c r="F197" s="1270"/>
      <c r="G197" s="1271" t="s">
        <v>780</v>
      </c>
    </row>
    <row r="198" spans="1:7" s="1247" customFormat="1" ht="16.5" customHeight="1">
      <c r="A198" s="1268" t="s">
        <v>1854</v>
      </c>
      <c r="B198" s="1269" t="s">
        <v>1863</v>
      </c>
      <c r="C198" s="1269">
        <v>246900</v>
      </c>
      <c r="D198" s="1269"/>
      <c r="E198" s="1269">
        <v>66</v>
      </c>
      <c r="F198" s="1270"/>
      <c r="G198" s="1271" t="s">
        <v>1864</v>
      </c>
    </row>
    <row r="199" spans="1:7" s="1247" customFormat="1" ht="16.5" customHeight="1">
      <c r="A199" s="1296" t="s">
        <v>1854</v>
      </c>
      <c r="B199" s="1297" t="s">
        <v>1865</v>
      </c>
      <c r="C199" s="1297">
        <v>346330</v>
      </c>
      <c r="D199" s="1297"/>
      <c r="E199" s="1297">
        <v>2</v>
      </c>
      <c r="F199" s="1298"/>
      <c r="G199" s="1299" t="s">
        <v>784</v>
      </c>
    </row>
    <row r="200" spans="1:7" s="1247" customFormat="1" ht="16.5" customHeight="1">
      <c r="A200" s="1300" t="s">
        <v>1866</v>
      </c>
      <c r="B200" s="1301"/>
      <c r="C200" s="1301">
        <v>9186922.7850000001</v>
      </c>
      <c r="D200" s="1301"/>
      <c r="E200" s="1301">
        <v>28903</v>
      </c>
      <c r="F200" s="1302"/>
      <c r="G200" s="1303" t="s">
        <v>1867</v>
      </c>
    </row>
    <row r="201" spans="1:7" s="1247" customFormat="1" ht="4.5" customHeight="1">
      <c r="A201" s="1285"/>
      <c r="B201" s="1285"/>
      <c r="C201" s="1285"/>
      <c r="D201" s="1285"/>
      <c r="E201" s="1285"/>
      <c r="F201" s="1286"/>
      <c r="G201" s="1285"/>
    </row>
    <row r="202" spans="1:7" s="4" customFormat="1" ht="14.25" customHeight="1">
      <c r="A202" s="2440">
        <v>86</v>
      </c>
      <c r="B202" s="2440"/>
      <c r="C202" s="1285"/>
      <c r="D202" s="1285"/>
      <c r="E202" s="1285"/>
      <c r="F202" s="1286"/>
      <c r="G202" s="1285"/>
    </row>
    <row r="203" spans="1:7" s="4" customFormat="1" ht="25.5" customHeight="1">
      <c r="A203" s="126" t="s">
        <v>1868</v>
      </c>
      <c r="B203" s="126"/>
      <c r="C203" s="1207"/>
      <c r="D203" s="1207"/>
      <c r="E203" s="1207"/>
      <c r="F203" s="1262"/>
      <c r="G203" s="1207"/>
    </row>
    <row r="204" spans="1:7" s="4" customFormat="1" ht="21" customHeight="1">
      <c r="A204" s="2441" t="s">
        <v>1694</v>
      </c>
      <c r="B204" s="2441"/>
      <c r="C204" s="2431"/>
      <c r="D204" s="2431"/>
      <c r="E204" s="1207"/>
      <c r="F204" s="1262"/>
      <c r="G204" s="1263" t="s">
        <v>1640</v>
      </c>
    </row>
    <row r="205" spans="1:7" s="4" customFormat="1" ht="16.5" customHeight="1">
      <c r="A205" s="2442" t="s">
        <v>1641</v>
      </c>
      <c r="B205" s="2436" t="s">
        <v>1642</v>
      </c>
      <c r="C205" s="2444" t="s">
        <v>1643</v>
      </c>
      <c r="D205" s="2444" t="s">
        <v>1644</v>
      </c>
      <c r="E205" s="2444"/>
      <c r="F205" s="2436" t="s">
        <v>1645</v>
      </c>
      <c r="G205" s="2438" t="s">
        <v>1646</v>
      </c>
    </row>
    <row r="206" spans="1:7" s="1247" customFormat="1" ht="32.25" customHeight="1">
      <c r="A206" s="2443"/>
      <c r="B206" s="2437"/>
      <c r="C206" s="2445"/>
      <c r="D206" s="1237" t="s">
        <v>1647</v>
      </c>
      <c r="E206" s="1237" t="s">
        <v>1648</v>
      </c>
      <c r="F206" s="2437"/>
      <c r="G206" s="2439"/>
    </row>
    <row r="207" spans="1:7" s="1247" customFormat="1" ht="17.850000000000001" customHeight="1">
      <c r="A207" s="1268" t="s">
        <v>1707</v>
      </c>
      <c r="B207" s="1269" t="s">
        <v>787</v>
      </c>
      <c r="C207" s="1269">
        <v>334208</v>
      </c>
      <c r="D207" s="1269">
        <v>167104</v>
      </c>
      <c r="E207" s="1269">
        <v>2</v>
      </c>
      <c r="F207" s="1270" t="s">
        <v>1869</v>
      </c>
      <c r="G207" s="1271" t="s">
        <v>1489</v>
      </c>
    </row>
    <row r="208" spans="1:7" s="1247" customFormat="1" ht="17.850000000000001" customHeight="1">
      <c r="A208" s="1268" t="s">
        <v>1707</v>
      </c>
      <c r="B208" s="1269" t="s">
        <v>787</v>
      </c>
      <c r="C208" s="1269">
        <v>196233</v>
      </c>
      <c r="D208" s="1269">
        <v>196233</v>
      </c>
      <c r="E208" s="1269">
        <v>1</v>
      </c>
      <c r="F208" s="1270" t="s">
        <v>1869</v>
      </c>
      <c r="G208" s="1271" t="s">
        <v>1489</v>
      </c>
    </row>
    <row r="209" spans="1:7" s="1247" customFormat="1" ht="17.850000000000001" customHeight="1">
      <c r="A209" s="1268" t="s">
        <v>1870</v>
      </c>
      <c r="B209" s="1269" t="s">
        <v>791</v>
      </c>
      <c r="C209" s="1269">
        <v>85500</v>
      </c>
      <c r="D209" s="1269">
        <v>85500</v>
      </c>
      <c r="E209" s="1269">
        <v>1</v>
      </c>
      <c r="F209" s="1270" t="s">
        <v>1659</v>
      </c>
      <c r="G209" s="1271" t="s">
        <v>1871</v>
      </c>
    </row>
    <row r="210" spans="1:7" s="1247" customFormat="1" ht="17.850000000000001" customHeight="1">
      <c r="A210" s="1268" t="s">
        <v>1872</v>
      </c>
      <c r="B210" s="1269" t="s">
        <v>1873</v>
      </c>
      <c r="C210" s="1269">
        <v>250000</v>
      </c>
      <c r="D210" s="1269">
        <v>250000</v>
      </c>
      <c r="E210" s="1269">
        <v>1</v>
      </c>
      <c r="F210" s="1270" t="s">
        <v>1653</v>
      </c>
      <c r="G210" s="1271" t="s">
        <v>1874</v>
      </c>
    </row>
    <row r="211" spans="1:7" s="1247" customFormat="1" ht="17.850000000000001" customHeight="1">
      <c r="A211" s="1268" t="s">
        <v>1872</v>
      </c>
      <c r="B211" s="1269" t="s">
        <v>1873</v>
      </c>
      <c r="C211" s="1269">
        <v>28500</v>
      </c>
      <c r="D211" s="1269">
        <v>28500</v>
      </c>
      <c r="E211" s="1269">
        <v>1</v>
      </c>
      <c r="F211" s="1270" t="s">
        <v>1653</v>
      </c>
      <c r="G211" s="1271" t="s">
        <v>1874</v>
      </c>
    </row>
    <row r="212" spans="1:7" s="1247" customFormat="1" ht="17.850000000000001" customHeight="1">
      <c r="A212" s="1268" t="s">
        <v>1872</v>
      </c>
      <c r="B212" s="1269" t="s">
        <v>1873</v>
      </c>
      <c r="C212" s="1269">
        <v>54529</v>
      </c>
      <c r="D212" s="1269">
        <v>54529</v>
      </c>
      <c r="E212" s="1269">
        <v>1</v>
      </c>
      <c r="F212" s="1270" t="s">
        <v>1653</v>
      </c>
      <c r="G212" s="1271" t="s">
        <v>1874</v>
      </c>
    </row>
    <row r="213" spans="1:7" s="1247" customFormat="1" ht="17.850000000000001" customHeight="1">
      <c r="A213" s="1268" t="s">
        <v>1872</v>
      </c>
      <c r="B213" s="1269" t="s">
        <v>1873</v>
      </c>
      <c r="C213" s="1269">
        <v>30540</v>
      </c>
      <c r="D213" s="1269">
        <v>30540</v>
      </c>
      <c r="E213" s="1269">
        <v>1</v>
      </c>
      <c r="F213" s="1270" t="s">
        <v>1653</v>
      </c>
      <c r="G213" s="1271" t="s">
        <v>1874</v>
      </c>
    </row>
    <row r="214" spans="1:7" s="1247" customFormat="1" ht="17.850000000000001" customHeight="1">
      <c r="A214" s="1268" t="s">
        <v>1872</v>
      </c>
      <c r="B214" s="1269" t="s">
        <v>1873</v>
      </c>
      <c r="C214" s="1269">
        <v>60000</v>
      </c>
      <c r="D214" s="1269">
        <v>60000</v>
      </c>
      <c r="E214" s="1269">
        <v>1</v>
      </c>
      <c r="F214" s="1270" t="s">
        <v>1653</v>
      </c>
      <c r="G214" s="1271" t="s">
        <v>1874</v>
      </c>
    </row>
    <row r="215" spans="1:7" s="1247" customFormat="1" ht="17.850000000000001" customHeight="1">
      <c r="A215" s="1268" t="s">
        <v>1875</v>
      </c>
      <c r="B215" s="1269" t="s">
        <v>795</v>
      </c>
      <c r="C215" s="1269">
        <v>119130</v>
      </c>
      <c r="D215" s="1269">
        <v>119130</v>
      </c>
      <c r="E215" s="1269">
        <v>1</v>
      </c>
      <c r="F215" s="1270" t="s">
        <v>1664</v>
      </c>
      <c r="G215" s="1271" t="s">
        <v>1876</v>
      </c>
    </row>
    <row r="216" spans="1:7" s="1247" customFormat="1" ht="17.850000000000001" customHeight="1">
      <c r="A216" s="1268" t="s">
        <v>1875</v>
      </c>
      <c r="B216" s="1269" t="s">
        <v>795</v>
      </c>
      <c r="C216" s="1269">
        <v>144970</v>
      </c>
      <c r="D216" s="1269">
        <v>144970</v>
      </c>
      <c r="E216" s="1269">
        <v>1</v>
      </c>
      <c r="F216" s="1270" t="s">
        <v>1664</v>
      </c>
      <c r="G216" s="1271" t="s">
        <v>1876</v>
      </c>
    </row>
    <row r="217" spans="1:7" s="1247" customFormat="1" ht="17.850000000000001" customHeight="1">
      <c r="A217" s="1268" t="s">
        <v>1877</v>
      </c>
      <c r="B217" s="1269" t="s">
        <v>797</v>
      </c>
      <c r="C217" s="1269">
        <v>59000</v>
      </c>
      <c r="D217" s="1269">
        <v>59000</v>
      </c>
      <c r="E217" s="1269">
        <v>1</v>
      </c>
      <c r="F217" s="1270" t="s">
        <v>1659</v>
      </c>
      <c r="G217" s="1271" t="s">
        <v>1878</v>
      </c>
    </row>
    <row r="218" spans="1:7" s="1247" customFormat="1" ht="17.850000000000001" customHeight="1">
      <c r="A218" s="1268" t="s">
        <v>1879</v>
      </c>
      <c r="B218" s="1269" t="s">
        <v>799</v>
      </c>
      <c r="C218" s="1269">
        <v>39400</v>
      </c>
      <c r="D218" s="1269">
        <v>39400</v>
      </c>
      <c r="E218" s="1269">
        <v>1</v>
      </c>
      <c r="F218" s="1270" t="s">
        <v>1880</v>
      </c>
      <c r="G218" s="1271" t="s">
        <v>1881</v>
      </c>
    </row>
    <row r="219" spans="1:7" s="1247" customFormat="1" ht="17.850000000000001" customHeight="1">
      <c r="A219" s="1268" t="s">
        <v>1879</v>
      </c>
      <c r="B219" s="1269" t="s">
        <v>799</v>
      </c>
      <c r="C219" s="1269">
        <v>13500</v>
      </c>
      <c r="D219" s="1269">
        <v>13500</v>
      </c>
      <c r="E219" s="1269">
        <v>1</v>
      </c>
      <c r="F219" s="1270" t="s">
        <v>1880</v>
      </c>
      <c r="G219" s="1271" t="s">
        <v>1881</v>
      </c>
    </row>
    <row r="220" spans="1:7" s="1247" customFormat="1" ht="17.850000000000001" customHeight="1">
      <c r="A220" s="1268" t="s">
        <v>1879</v>
      </c>
      <c r="B220" s="1269" t="s">
        <v>799</v>
      </c>
      <c r="C220" s="1269">
        <v>20000</v>
      </c>
      <c r="D220" s="1269">
        <v>20000</v>
      </c>
      <c r="E220" s="1269">
        <v>1</v>
      </c>
      <c r="F220" s="1270" t="s">
        <v>1880</v>
      </c>
      <c r="G220" s="1271" t="s">
        <v>1881</v>
      </c>
    </row>
    <row r="221" spans="1:7" s="1247" customFormat="1" ht="17.850000000000001" customHeight="1">
      <c r="A221" s="1268" t="s">
        <v>1870</v>
      </c>
      <c r="B221" s="1269" t="s">
        <v>801</v>
      </c>
      <c r="C221" s="1269">
        <v>56700</v>
      </c>
      <c r="D221" s="1269">
        <v>56700</v>
      </c>
      <c r="E221" s="1269">
        <v>1</v>
      </c>
      <c r="F221" s="1270" t="s">
        <v>1652</v>
      </c>
      <c r="G221" s="1271" t="s">
        <v>1882</v>
      </c>
    </row>
    <row r="222" spans="1:7" s="1247" customFormat="1" ht="17.850000000000001" customHeight="1">
      <c r="A222" s="1268" t="s">
        <v>1870</v>
      </c>
      <c r="B222" s="1269" t="s">
        <v>801</v>
      </c>
      <c r="C222" s="1269">
        <v>6000</v>
      </c>
      <c r="D222" s="1269">
        <v>6000</v>
      </c>
      <c r="E222" s="1269">
        <v>1</v>
      </c>
      <c r="F222" s="1270" t="s">
        <v>1652</v>
      </c>
      <c r="G222" s="1271" t="s">
        <v>1882</v>
      </c>
    </row>
    <row r="223" spans="1:7" s="1247" customFormat="1" ht="17.850000000000001" customHeight="1">
      <c r="A223" s="1268" t="s">
        <v>1870</v>
      </c>
      <c r="B223" s="1269" t="s">
        <v>801</v>
      </c>
      <c r="C223" s="1269">
        <v>14255</v>
      </c>
      <c r="D223" s="1269">
        <v>14255</v>
      </c>
      <c r="E223" s="1269">
        <v>1</v>
      </c>
      <c r="F223" s="1270" t="s">
        <v>1652</v>
      </c>
      <c r="G223" s="1271" t="s">
        <v>1882</v>
      </c>
    </row>
    <row r="224" spans="1:7" s="1247" customFormat="1" ht="17.850000000000001" customHeight="1">
      <c r="A224" s="1268" t="s">
        <v>1883</v>
      </c>
      <c r="B224" s="1269" t="s">
        <v>803</v>
      </c>
      <c r="C224" s="1269">
        <v>19000</v>
      </c>
      <c r="D224" s="1269">
        <v>19000</v>
      </c>
      <c r="E224" s="1269">
        <v>1</v>
      </c>
      <c r="F224" s="1270" t="s">
        <v>1750</v>
      </c>
      <c r="G224" s="1271" t="s">
        <v>1884</v>
      </c>
    </row>
    <row r="225" spans="1:7" s="1247" customFormat="1" ht="17.850000000000001" customHeight="1">
      <c r="A225" s="1268" t="s">
        <v>1885</v>
      </c>
      <c r="B225" s="1269" t="s">
        <v>805</v>
      </c>
      <c r="C225" s="1269">
        <v>9800</v>
      </c>
      <c r="D225" s="1269">
        <v>9800</v>
      </c>
      <c r="E225" s="1269">
        <v>1</v>
      </c>
      <c r="F225" s="1270" t="s">
        <v>1653</v>
      </c>
      <c r="G225" s="1271" t="s">
        <v>1886</v>
      </c>
    </row>
    <row r="226" spans="1:7" s="1247" customFormat="1" ht="17.850000000000001" customHeight="1">
      <c r="A226" s="1268" t="s">
        <v>1887</v>
      </c>
      <c r="B226" s="1269" t="s">
        <v>807</v>
      </c>
      <c r="C226" s="1269">
        <v>303000</v>
      </c>
      <c r="D226" s="1269">
        <v>151500</v>
      </c>
      <c r="E226" s="1269">
        <v>2</v>
      </c>
      <c r="F226" s="1270" t="s">
        <v>1653</v>
      </c>
      <c r="G226" s="1271" t="s">
        <v>1888</v>
      </c>
    </row>
    <row r="227" spans="1:7" s="1247" customFormat="1" ht="17.850000000000001" customHeight="1">
      <c r="A227" s="1268" t="s">
        <v>1889</v>
      </c>
      <c r="B227" s="1269" t="s">
        <v>809</v>
      </c>
      <c r="C227" s="1269">
        <v>48400</v>
      </c>
      <c r="D227" s="1269">
        <v>24200</v>
      </c>
      <c r="E227" s="1269">
        <v>2</v>
      </c>
      <c r="F227" s="1270" t="s">
        <v>1664</v>
      </c>
      <c r="G227" s="1271" t="s">
        <v>1712</v>
      </c>
    </row>
    <row r="228" spans="1:7" s="1247" customFormat="1" ht="17.850000000000001" customHeight="1">
      <c r="A228" s="1268" t="s">
        <v>1890</v>
      </c>
      <c r="B228" s="1269" t="s">
        <v>811</v>
      </c>
      <c r="C228" s="1269">
        <v>21000</v>
      </c>
      <c r="D228" s="1269">
        <v>21000</v>
      </c>
      <c r="E228" s="1269">
        <v>1</v>
      </c>
      <c r="F228" s="1270" t="s">
        <v>1653</v>
      </c>
      <c r="G228" s="1271" t="s">
        <v>1891</v>
      </c>
    </row>
    <row r="229" spans="1:7" s="1247" customFormat="1" ht="17.850000000000001" customHeight="1">
      <c r="A229" s="1268" t="s">
        <v>1870</v>
      </c>
      <c r="B229" s="1269" t="s">
        <v>791</v>
      </c>
      <c r="C229" s="1269">
        <v>11600</v>
      </c>
      <c r="D229" s="1269">
        <v>11600</v>
      </c>
      <c r="E229" s="1269">
        <v>1</v>
      </c>
      <c r="F229" s="1270" t="s">
        <v>1659</v>
      </c>
      <c r="G229" s="1271" t="s">
        <v>1871</v>
      </c>
    </row>
    <row r="230" spans="1:7" s="1247" customFormat="1" ht="17.850000000000001" customHeight="1">
      <c r="A230" s="1268" t="s">
        <v>1892</v>
      </c>
      <c r="B230" s="1269" t="s">
        <v>815</v>
      </c>
      <c r="C230" s="1269">
        <v>43500</v>
      </c>
      <c r="D230" s="1269">
        <v>43500</v>
      </c>
      <c r="E230" s="1269">
        <v>1</v>
      </c>
      <c r="F230" s="1270" t="s">
        <v>1880</v>
      </c>
      <c r="G230" s="1271" t="s">
        <v>1893</v>
      </c>
    </row>
    <row r="231" spans="1:7" s="1247" customFormat="1" ht="17.850000000000001" customHeight="1">
      <c r="A231" s="1268" t="s">
        <v>1894</v>
      </c>
      <c r="B231" s="1269" t="s">
        <v>817</v>
      </c>
      <c r="C231" s="1269">
        <v>88000</v>
      </c>
      <c r="D231" s="1269">
        <v>88000</v>
      </c>
      <c r="E231" s="1269">
        <v>1</v>
      </c>
      <c r="F231" s="1270" t="s">
        <v>1895</v>
      </c>
      <c r="G231" s="1271" t="s">
        <v>1896</v>
      </c>
    </row>
    <row r="232" spans="1:7" s="1247" customFormat="1" ht="17.850000000000001" customHeight="1">
      <c r="A232" s="1268" t="s">
        <v>1897</v>
      </c>
      <c r="B232" s="1269" t="s">
        <v>819</v>
      </c>
      <c r="C232" s="1269">
        <v>42600</v>
      </c>
      <c r="D232" s="1269">
        <v>42600</v>
      </c>
      <c r="E232" s="1269">
        <v>1</v>
      </c>
      <c r="F232" s="1270" t="s">
        <v>1661</v>
      </c>
      <c r="G232" s="1271" t="s">
        <v>1898</v>
      </c>
    </row>
    <row r="233" spans="1:7" s="1247" customFormat="1" ht="17.850000000000001" customHeight="1">
      <c r="A233" s="1268" t="s">
        <v>1892</v>
      </c>
      <c r="B233" s="1269" t="s">
        <v>821</v>
      </c>
      <c r="C233" s="1269">
        <v>43200</v>
      </c>
      <c r="D233" s="1269">
        <v>43200</v>
      </c>
      <c r="E233" s="1269">
        <v>1</v>
      </c>
      <c r="F233" s="1270" t="s">
        <v>1652</v>
      </c>
      <c r="G233" s="1271" t="s">
        <v>1899</v>
      </c>
    </row>
    <row r="234" spans="1:7" s="1247" customFormat="1" ht="17.850000000000001" customHeight="1">
      <c r="A234" s="1268" t="s">
        <v>1892</v>
      </c>
      <c r="B234" s="1269" t="s">
        <v>826</v>
      </c>
      <c r="C234" s="1269">
        <v>61400</v>
      </c>
      <c r="D234" s="1269">
        <v>61400</v>
      </c>
      <c r="E234" s="1269">
        <v>1</v>
      </c>
      <c r="F234" s="1270" t="s">
        <v>1656</v>
      </c>
      <c r="G234" s="1271" t="s">
        <v>1900</v>
      </c>
    </row>
    <row r="235" spans="1:7" s="1247" customFormat="1" ht="17.850000000000001" customHeight="1">
      <c r="A235" s="1268" t="s">
        <v>1892</v>
      </c>
      <c r="B235" s="1269" t="s">
        <v>830</v>
      </c>
      <c r="C235" s="1269">
        <v>102588</v>
      </c>
      <c r="D235" s="1269">
        <v>102588</v>
      </c>
      <c r="E235" s="1269">
        <v>1</v>
      </c>
      <c r="F235" s="1270" t="s">
        <v>1652</v>
      </c>
      <c r="G235" s="1271" t="s">
        <v>1901</v>
      </c>
    </row>
    <row r="236" spans="1:7" s="1247" customFormat="1" ht="17.850000000000001" customHeight="1">
      <c r="A236" s="1268" t="s">
        <v>1892</v>
      </c>
      <c r="B236" s="1269" t="s">
        <v>830</v>
      </c>
      <c r="C236" s="1269">
        <v>42200</v>
      </c>
      <c r="D236" s="1269">
        <v>42200</v>
      </c>
      <c r="E236" s="1269">
        <v>1</v>
      </c>
      <c r="F236" s="1270" t="s">
        <v>1652</v>
      </c>
      <c r="G236" s="1271" t="s">
        <v>1901</v>
      </c>
    </row>
    <row r="237" spans="1:7" s="1247" customFormat="1" ht="17.850000000000001" customHeight="1">
      <c r="A237" s="1268" t="s">
        <v>1902</v>
      </c>
      <c r="B237" s="1269" t="s">
        <v>832</v>
      </c>
      <c r="C237" s="1269">
        <v>37000</v>
      </c>
      <c r="D237" s="1269">
        <v>37000</v>
      </c>
      <c r="E237" s="1269">
        <v>1</v>
      </c>
      <c r="F237" s="1270" t="s">
        <v>1903</v>
      </c>
      <c r="G237" s="1271" t="s">
        <v>1904</v>
      </c>
    </row>
    <row r="238" spans="1:7" s="1247" customFormat="1" ht="17.850000000000001" customHeight="1">
      <c r="A238" s="1288" t="s">
        <v>1905</v>
      </c>
      <c r="B238" s="1269" t="s">
        <v>834</v>
      </c>
      <c r="C238" s="1269">
        <v>24000</v>
      </c>
      <c r="D238" s="1269">
        <v>24000</v>
      </c>
      <c r="E238" s="1269">
        <v>1</v>
      </c>
      <c r="F238" s="1270" t="s">
        <v>1757</v>
      </c>
      <c r="G238" s="1271" t="s">
        <v>1906</v>
      </c>
    </row>
    <row r="239" spans="1:7" s="1247" customFormat="1" ht="17.850000000000001" customHeight="1">
      <c r="A239" s="1281" t="s">
        <v>1907</v>
      </c>
      <c r="B239" s="1282" t="s">
        <v>836</v>
      </c>
      <c r="C239" s="1282">
        <v>239900</v>
      </c>
      <c r="D239" s="1282">
        <v>239900</v>
      </c>
      <c r="E239" s="1282">
        <v>1</v>
      </c>
      <c r="F239" s="1283" t="s">
        <v>1880</v>
      </c>
      <c r="G239" s="1284" t="s">
        <v>1908</v>
      </c>
    </row>
    <row r="240" spans="1:7" s="1247" customFormat="1" ht="6.75" customHeight="1">
      <c r="A240" s="1285"/>
      <c r="B240" s="1285"/>
      <c r="C240" s="1285"/>
      <c r="D240" s="1285"/>
      <c r="E240" s="1285"/>
      <c r="F240" s="1286"/>
      <c r="G240" s="1285"/>
    </row>
    <row r="241" spans="1:7" s="4" customFormat="1" ht="14.25" customHeight="1">
      <c r="A241" s="1285"/>
      <c r="B241" s="1285"/>
      <c r="C241" s="1285"/>
      <c r="D241" s="1285"/>
      <c r="E241" s="1285"/>
      <c r="F241" s="1286"/>
      <c r="G241" s="1287">
        <v>87</v>
      </c>
    </row>
    <row r="242" spans="1:7" s="4" customFormat="1" ht="25.5" customHeight="1">
      <c r="A242" s="126" t="s">
        <v>1909</v>
      </c>
      <c r="B242" s="126"/>
      <c r="C242" s="1207"/>
      <c r="D242" s="1207"/>
      <c r="E242" s="1207"/>
      <c r="F242" s="1262"/>
      <c r="G242" s="1207"/>
    </row>
    <row r="243" spans="1:7" s="4" customFormat="1" ht="21" customHeight="1">
      <c r="A243" s="2441" t="s">
        <v>1694</v>
      </c>
      <c r="B243" s="2441"/>
      <c r="C243" s="2431"/>
      <c r="D243" s="2431"/>
      <c r="E243" s="1207"/>
      <c r="F243" s="1262"/>
      <c r="G243" s="1263" t="s">
        <v>1640</v>
      </c>
    </row>
    <row r="244" spans="1:7" s="4" customFormat="1" ht="16.5" customHeight="1">
      <c r="A244" s="2442" t="s">
        <v>1641</v>
      </c>
      <c r="B244" s="2436" t="s">
        <v>1642</v>
      </c>
      <c r="C244" s="2444" t="s">
        <v>1643</v>
      </c>
      <c r="D244" s="2444" t="s">
        <v>1644</v>
      </c>
      <c r="E244" s="2444"/>
      <c r="F244" s="2436" t="s">
        <v>1645</v>
      </c>
      <c r="G244" s="2438" t="s">
        <v>1646</v>
      </c>
    </row>
    <row r="245" spans="1:7" s="1247" customFormat="1" ht="32.25" customHeight="1">
      <c r="A245" s="2443"/>
      <c r="B245" s="2437"/>
      <c r="C245" s="2445"/>
      <c r="D245" s="1237" t="s">
        <v>1647</v>
      </c>
      <c r="E245" s="1237" t="s">
        <v>1648</v>
      </c>
      <c r="F245" s="2437"/>
      <c r="G245" s="2439"/>
    </row>
    <row r="246" spans="1:7" s="1247" customFormat="1" ht="17.25" customHeight="1">
      <c r="A246" s="1268" t="s">
        <v>1907</v>
      </c>
      <c r="B246" s="1269" t="s">
        <v>836</v>
      </c>
      <c r="C246" s="1269">
        <v>130800.00000000001</v>
      </c>
      <c r="D246" s="1269">
        <v>130800.00000000001</v>
      </c>
      <c r="E246" s="1269">
        <v>1</v>
      </c>
      <c r="F246" s="1270" t="s">
        <v>1880</v>
      </c>
      <c r="G246" s="1271" t="s">
        <v>1908</v>
      </c>
    </row>
    <row r="247" spans="1:7" s="1247" customFormat="1" ht="17.25" customHeight="1">
      <c r="A247" s="1268" t="s">
        <v>1910</v>
      </c>
      <c r="B247" s="1269" t="s">
        <v>838</v>
      </c>
      <c r="C247" s="1269">
        <v>48300</v>
      </c>
      <c r="D247" s="1269">
        <v>48300</v>
      </c>
      <c r="E247" s="1269">
        <v>1</v>
      </c>
      <c r="F247" s="1270" t="s">
        <v>1895</v>
      </c>
      <c r="G247" s="1271" t="s">
        <v>1911</v>
      </c>
    </row>
    <row r="248" spans="1:7" s="1247" customFormat="1" ht="17.25" customHeight="1">
      <c r="A248" s="1268" t="s">
        <v>1892</v>
      </c>
      <c r="B248" s="1269" t="s">
        <v>840</v>
      </c>
      <c r="C248" s="1269">
        <v>492940</v>
      </c>
      <c r="D248" s="1269">
        <v>246470</v>
      </c>
      <c r="E248" s="1269">
        <v>2</v>
      </c>
      <c r="F248" s="1270" t="s">
        <v>1652</v>
      </c>
      <c r="G248" s="1271" t="s">
        <v>1912</v>
      </c>
    </row>
    <row r="249" spans="1:7" s="1247" customFormat="1" ht="17.25" customHeight="1">
      <c r="A249" s="1268" t="s">
        <v>1892</v>
      </c>
      <c r="B249" s="1269" t="s">
        <v>840</v>
      </c>
      <c r="C249" s="1269">
        <v>263820</v>
      </c>
      <c r="D249" s="1269">
        <v>131910</v>
      </c>
      <c r="E249" s="1269">
        <v>2</v>
      </c>
      <c r="F249" s="1270" t="s">
        <v>1652</v>
      </c>
      <c r="G249" s="1271" t="s">
        <v>1912</v>
      </c>
    </row>
    <row r="250" spans="1:7" s="1247" customFormat="1" ht="17.25" customHeight="1">
      <c r="A250" s="1268" t="s">
        <v>1913</v>
      </c>
      <c r="B250" s="1269" t="s">
        <v>842</v>
      </c>
      <c r="C250" s="1269">
        <v>289300</v>
      </c>
      <c r="D250" s="1269">
        <v>289300</v>
      </c>
      <c r="E250" s="1269">
        <v>1</v>
      </c>
      <c r="F250" s="1270" t="s">
        <v>1652</v>
      </c>
      <c r="G250" s="1271" t="s">
        <v>1914</v>
      </c>
    </row>
    <row r="251" spans="1:7" s="1247" customFormat="1" ht="17.25" customHeight="1">
      <c r="A251" s="1268" t="s">
        <v>1913</v>
      </c>
      <c r="B251" s="1269" t="s">
        <v>842</v>
      </c>
      <c r="C251" s="1269">
        <v>146800</v>
      </c>
      <c r="D251" s="1269">
        <v>146800</v>
      </c>
      <c r="E251" s="1269">
        <v>1</v>
      </c>
      <c r="F251" s="1270" t="s">
        <v>1652</v>
      </c>
      <c r="G251" s="1271" t="s">
        <v>1914</v>
      </c>
    </row>
    <row r="252" spans="1:7" s="1247" customFormat="1" ht="17.25" customHeight="1">
      <c r="A252" s="1268" t="s">
        <v>1902</v>
      </c>
      <c r="B252" s="1269" t="s">
        <v>844</v>
      </c>
      <c r="C252" s="1269">
        <v>21000</v>
      </c>
      <c r="D252" s="1269">
        <v>21000</v>
      </c>
      <c r="E252" s="1269">
        <v>1</v>
      </c>
      <c r="F252" s="1270" t="s">
        <v>1903</v>
      </c>
      <c r="G252" s="1271" t="s">
        <v>1915</v>
      </c>
    </row>
    <row r="253" spans="1:7" s="1247" customFormat="1" ht="17.25" customHeight="1">
      <c r="A253" s="1268" t="s">
        <v>1916</v>
      </c>
      <c r="B253" s="1269" t="s">
        <v>846</v>
      </c>
      <c r="C253" s="1269">
        <v>40030</v>
      </c>
      <c r="D253" s="1269">
        <v>40030</v>
      </c>
      <c r="E253" s="1269">
        <v>1</v>
      </c>
      <c r="F253" s="1270" t="s">
        <v>1652</v>
      </c>
      <c r="G253" s="1271" t="s">
        <v>1917</v>
      </c>
    </row>
    <row r="254" spans="1:7" s="1247" customFormat="1" ht="17.25" customHeight="1">
      <c r="A254" s="1268" t="s">
        <v>1916</v>
      </c>
      <c r="B254" s="1269" t="s">
        <v>846</v>
      </c>
      <c r="C254" s="1269">
        <v>40030</v>
      </c>
      <c r="D254" s="1269">
        <v>40030</v>
      </c>
      <c r="E254" s="1269">
        <v>1</v>
      </c>
      <c r="F254" s="1270" t="s">
        <v>1652</v>
      </c>
      <c r="G254" s="1271" t="s">
        <v>1917</v>
      </c>
    </row>
    <row r="255" spans="1:7" s="1247" customFormat="1" ht="17.25" customHeight="1">
      <c r="A255" s="1268" t="s">
        <v>1916</v>
      </c>
      <c r="B255" s="1269" t="s">
        <v>846</v>
      </c>
      <c r="C255" s="1269">
        <v>35350</v>
      </c>
      <c r="D255" s="1269">
        <v>35350</v>
      </c>
      <c r="E255" s="1269">
        <v>1</v>
      </c>
      <c r="F255" s="1270" t="s">
        <v>1652</v>
      </c>
      <c r="G255" s="1271" t="s">
        <v>1917</v>
      </c>
    </row>
    <row r="256" spans="1:7" s="1247" customFormat="1" ht="17.25" customHeight="1">
      <c r="A256" s="1268" t="s">
        <v>1918</v>
      </c>
      <c r="B256" s="1269" t="s">
        <v>848</v>
      </c>
      <c r="C256" s="1269">
        <v>134900</v>
      </c>
      <c r="D256" s="1269">
        <v>67450</v>
      </c>
      <c r="E256" s="1269">
        <v>2</v>
      </c>
      <c r="F256" s="1270" t="s">
        <v>1757</v>
      </c>
      <c r="G256" s="1271" t="s">
        <v>1919</v>
      </c>
    </row>
    <row r="257" spans="1:7" s="1247" customFormat="1" ht="17.25" customHeight="1">
      <c r="A257" s="1268" t="s">
        <v>1918</v>
      </c>
      <c r="B257" s="1269" t="s">
        <v>1920</v>
      </c>
      <c r="C257" s="1269">
        <v>52400</v>
      </c>
      <c r="D257" s="1269">
        <v>52400</v>
      </c>
      <c r="E257" s="1269">
        <v>1</v>
      </c>
      <c r="F257" s="1270" t="s">
        <v>1757</v>
      </c>
      <c r="G257" s="1271" t="s">
        <v>1919</v>
      </c>
    </row>
    <row r="258" spans="1:7" s="1247" customFormat="1" ht="17.25" customHeight="1">
      <c r="A258" s="1268" t="s">
        <v>1921</v>
      </c>
      <c r="B258" s="1269" t="s">
        <v>850</v>
      </c>
      <c r="C258" s="1269">
        <v>80066</v>
      </c>
      <c r="D258" s="1269">
        <v>40033</v>
      </c>
      <c r="E258" s="1269">
        <v>2</v>
      </c>
      <c r="F258" s="1270" t="s">
        <v>1922</v>
      </c>
      <c r="G258" s="1271" t="s">
        <v>1923</v>
      </c>
    </row>
    <row r="259" spans="1:7" s="1247" customFormat="1" ht="17.25" customHeight="1">
      <c r="A259" s="1268" t="s">
        <v>1921</v>
      </c>
      <c r="B259" s="1269" t="s">
        <v>850</v>
      </c>
      <c r="C259" s="1269">
        <v>35180</v>
      </c>
      <c r="D259" s="1269">
        <v>35180</v>
      </c>
      <c r="E259" s="1269">
        <v>1</v>
      </c>
      <c r="F259" s="1270" t="s">
        <v>1922</v>
      </c>
      <c r="G259" s="1271" t="s">
        <v>1923</v>
      </c>
    </row>
    <row r="260" spans="1:7" s="1247" customFormat="1" ht="17.25" customHeight="1">
      <c r="A260" s="1268" t="s">
        <v>1902</v>
      </c>
      <c r="B260" s="1269" t="s">
        <v>852</v>
      </c>
      <c r="C260" s="1269">
        <v>6000</v>
      </c>
      <c r="D260" s="1269">
        <v>3000</v>
      </c>
      <c r="E260" s="1269">
        <v>2</v>
      </c>
      <c r="F260" s="1270" t="s">
        <v>1903</v>
      </c>
      <c r="G260" s="1271" t="s">
        <v>1924</v>
      </c>
    </row>
    <row r="261" spans="1:7" s="1247" customFormat="1" ht="17.25" customHeight="1">
      <c r="A261" s="1268" t="s">
        <v>1910</v>
      </c>
      <c r="B261" s="1269" t="s">
        <v>854</v>
      </c>
      <c r="C261" s="1269">
        <v>79300</v>
      </c>
      <c r="D261" s="1269">
        <v>39650</v>
      </c>
      <c r="E261" s="1269">
        <v>2</v>
      </c>
      <c r="F261" s="1270" t="s">
        <v>1696</v>
      </c>
      <c r="G261" s="1271" t="s">
        <v>1925</v>
      </c>
    </row>
    <row r="262" spans="1:7" s="1247" customFormat="1" ht="17.25" customHeight="1">
      <c r="A262" s="1268" t="s">
        <v>1910</v>
      </c>
      <c r="B262" s="1269" t="s">
        <v>854</v>
      </c>
      <c r="C262" s="1269">
        <v>22400</v>
      </c>
      <c r="D262" s="1269">
        <v>22400</v>
      </c>
      <c r="E262" s="1269">
        <v>1</v>
      </c>
      <c r="F262" s="1270" t="s">
        <v>1696</v>
      </c>
      <c r="G262" s="1271" t="s">
        <v>1925</v>
      </c>
    </row>
    <row r="263" spans="1:7" s="1247" customFormat="1" ht="17.25" customHeight="1">
      <c r="A263" s="1268" t="s">
        <v>1926</v>
      </c>
      <c r="B263" s="1269" t="s">
        <v>856</v>
      </c>
      <c r="C263" s="1269">
        <v>60000</v>
      </c>
      <c r="D263" s="1269">
        <v>60000</v>
      </c>
      <c r="E263" s="1269">
        <v>1</v>
      </c>
      <c r="F263" s="1270" t="s">
        <v>1652</v>
      </c>
      <c r="G263" s="1271" t="s">
        <v>1927</v>
      </c>
    </row>
    <row r="264" spans="1:7" s="1247" customFormat="1" ht="17.25" customHeight="1">
      <c r="A264" s="1268" t="s">
        <v>1928</v>
      </c>
      <c r="B264" s="1269" t="s">
        <v>858</v>
      </c>
      <c r="C264" s="1269">
        <v>330000</v>
      </c>
      <c r="D264" s="1269">
        <v>165000</v>
      </c>
      <c r="E264" s="1269">
        <v>2</v>
      </c>
      <c r="F264" s="1270" t="s">
        <v>1652</v>
      </c>
      <c r="G264" s="1271" t="s">
        <v>1929</v>
      </c>
    </row>
    <row r="265" spans="1:7" s="1247" customFormat="1" ht="17.25" customHeight="1">
      <c r="A265" s="1268" t="s">
        <v>1928</v>
      </c>
      <c r="B265" s="1269" t="s">
        <v>858</v>
      </c>
      <c r="C265" s="1269">
        <v>194300</v>
      </c>
      <c r="D265" s="1269">
        <v>194300</v>
      </c>
      <c r="E265" s="1269">
        <v>1</v>
      </c>
      <c r="F265" s="1270" t="s">
        <v>1652</v>
      </c>
      <c r="G265" s="1271" t="s">
        <v>1929</v>
      </c>
    </row>
    <row r="266" spans="1:7" s="1247" customFormat="1" ht="17.25" customHeight="1">
      <c r="A266" s="1288" t="s">
        <v>1930</v>
      </c>
      <c r="B266" s="1269" t="s">
        <v>860</v>
      </c>
      <c r="C266" s="1269">
        <v>270400</v>
      </c>
      <c r="D266" s="1269">
        <v>270400</v>
      </c>
      <c r="E266" s="1269">
        <v>1</v>
      </c>
      <c r="F266" s="1270" t="s">
        <v>1652</v>
      </c>
      <c r="G266" s="1271" t="s">
        <v>1931</v>
      </c>
    </row>
    <row r="267" spans="1:7" s="1247" customFormat="1" ht="17.25" customHeight="1">
      <c r="A267" s="1288" t="s">
        <v>1930</v>
      </c>
      <c r="B267" s="1269" t="s">
        <v>860</v>
      </c>
      <c r="C267" s="1269">
        <v>142200</v>
      </c>
      <c r="D267" s="1269">
        <v>142200</v>
      </c>
      <c r="E267" s="1269">
        <v>1</v>
      </c>
      <c r="F267" s="1270" t="s">
        <v>1652</v>
      </c>
      <c r="G267" s="1271" t="s">
        <v>1931</v>
      </c>
    </row>
    <row r="268" spans="1:7" s="1247" customFormat="1" ht="17.25" customHeight="1">
      <c r="A268" s="1268" t="s">
        <v>1932</v>
      </c>
      <c r="B268" s="1269" t="s">
        <v>862</v>
      </c>
      <c r="C268" s="1269">
        <v>94000</v>
      </c>
      <c r="D268" s="1269">
        <v>47000</v>
      </c>
      <c r="E268" s="1269">
        <v>2</v>
      </c>
      <c r="F268" s="1270" t="s">
        <v>1757</v>
      </c>
      <c r="G268" s="1271" t="s">
        <v>1933</v>
      </c>
    </row>
    <row r="269" spans="1:7" s="1247" customFormat="1" ht="17.25" customHeight="1">
      <c r="A269" s="1268" t="s">
        <v>1932</v>
      </c>
      <c r="B269" s="1269" t="s">
        <v>862</v>
      </c>
      <c r="C269" s="1269">
        <v>33000</v>
      </c>
      <c r="D269" s="1269">
        <v>33000</v>
      </c>
      <c r="E269" s="1269">
        <v>1</v>
      </c>
      <c r="F269" s="1270" t="s">
        <v>1757</v>
      </c>
      <c r="G269" s="1271" t="s">
        <v>1933</v>
      </c>
    </row>
    <row r="270" spans="1:7" s="1247" customFormat="1" ht="17.25" customHeight="1">
      <c r="A270" s="1268" t="s">
        <v>1934</v>
      </c>
      <c r="B270" s="1269" t="s">
        <v>864</v>
      </c>
      <c r="C270" s="1269">
        <v>287800</v>
      </c>
      <c r="D270" s="1269">
        <v>287800</v>
      </c>
      <c r="E270" s="1269">
        <v>1</v>
      </c>
      <c r="F270" s="1270" t="s">
        <v>1650</v>
      </c>
      <c r="G270" s="1271" t="s">
        <v>1320</v>
      </c>
    </row>
    <row r="271" spans="1:7" s="1247" customFormat="1" ht="17.25" customHeight="1">
      <c r="A271" s="1268" t="s">
        <v>1934</v>
      </c>
      <c r="B271" s="1269" t="s">
        <v>864</v>
      </c>
      <c r="C271" s="1269">
        <v>143400</v>
      </c>
      <c r="D271" s="1269">
        <v>143400</v>
      </c>
      <c r="E271" s="1269">
        <v>1</v>
      </c>
      <c r="F271" s="1270" t="s">
        <v>1650</v>
      </c>
      <c r="G271" s="1271" t="s">
        <v>1320</v>
      </c>
    </row>
    <row r="272" spans="1:7" s="1247" customFormat="1" ht="17.25" customHeight="1">
      <c r="A272" s="1268" t="s">
        <v>1892</v>
      </c>
      <c r="B272" s="1269" t="s">
        <v>866</v>
      </c>
      <c r="C272" s="1269">
        <v>326800</v>
      </c>
      <c r="D272" s="1269">
        <v>163400</v>
      </c>
      <c r="E272" s="1269">
        <v>2</v>
      </c>
      <c r="F272" s="1270" t="s">
        <v>1652</v>
      </c>
      <c r="G272" s="1271" t="s">
        <v>1935</v>
      </c>
    </row>
    <row r="273" spans="1:7" s="1247" customFormat="1" ht="17.25" customHeight="1">
      <c r="A273" s="1268" t="s">
        <v>1892</v>
      </c>
      <c r="B273" s="1269" t="s">
        <v>866</v>
      </c>
      <c r="C273" s="1269">
        <v>188700</v>
      </c>
      <c r="D273" s="1269">
        <v>188700</v>
      </c>
      <c r="E273" s="1269">
        <v>1</v>
      </c>
      <c r="F273" s="1270" t="s">
        <v>1652</v>
      </c>
      <c r="G273" s="1271" t="s">
        <v>1935</v>
      </c>
    </row>
    <row r="274" spans="1:7" s="1247" customFormat="1" ht="17.25" customHeight="1">
      <c r="A274" s="1268" t="s">
        <v>1892</v>
      </c>
      <c r="B274" s="1269" t="s">
        <v>868</v>
      </c>
      <c r="C274" s="1269">
        <v>77863</v>
      </c>
      <c r="D274" s="1269">
        <v>77863</v>
      </c>
      <c r="E274" s="1269">
        <v>1</v>
      </c>
      <c r="F274" s="1270" t="s">
        <v>1652</v>
      </c>
      <c r="G274" s="1271" t="s">
        <v>1936</v>
      </c>
    </row>
    <row r="275" spans="1:7" s="1247" customFormat="1" ht="17.25" customHeight="1">
      <c r="A275" s="1268" t="s">
        <v>1892</v>
      </c>
      <c r="B275" s="1269" t="s">
        <v>868</v>
      </c>
      <c r="C275" s="1269">
        <v>68451</v>
      </c>
      <c r="D275" s="1269">
        <v>68451</v>
      </c>
      <c r="E275" s="1269">
        <v>1</v>
      </c>
      <c r="F275" s="1270" t="s">
        <v>1652</v>
      </c>
      <c r="G275" s="1271" t="s">
        <v>1936</v>
      </c>
    </row>
    <row r="276" spans="1:7" s="1247" customFormat="1" ht="17.25" customHeight="1">
      <c r="A276" s="1288" t="s">
        <v>1937</v>
      </c>
      <c r="B276" s="1269" t="s">
        <v>870</v>
      </c>
      <c r="C276" s="1269">
        <v>240750</v>
      </c>
      <c r="D276" s="1269">
        <v>240750</v>
      </c>
      <c r="E276" s="1269">
        <v>1</v>
      </c>
      <c r="F276" s="1270" t="s">
        <v>1652</v>
      </c>
      <c r="G276" s="1271" t="s">
        <v>1938</v>
      </c>
    </row>
    <row r="277" spans="1:7" s="1247" customFormat="1" ht="17.25" customHeight="1">
      <c r="A277" s="1288" t="s">
        <v>1937</v>
      </c>
      <c r="B277" s="1269" t="s">
        <v>870</v>
      </c>
      <c r="C277" s="1269">
        <v>123061</v>
      </c>
      <c r="D277" s="1269">
        <v>123061</v>
      </c>
      <c r="E277" s="1269">
        <v>1</v>
      </c>
      <c r="F277" s="1270" t="s">
        <v>1652</v>
      </c>
      <c r="G277" s="1271" t="s">
        <v>1938</v>
      </c>
    </row>
    <row r="278" spans="1:7" s="1247" customFormat="1" ht="17.25" customHeight="1">
      <c r="A278" s="1268" t="s">
        <v>1892</v>
      </c>
      <c r="B278" s="1269" t="s">
        <v>872</v>
      </c>
      <c r="C278" s="1269">
        <v>321600</v>
      </c>
      <c r="D278" s="1269">
        <v>160800</v>
      </c>
      <c r="E278" s="1269">
        <v>2</v>
      </c>
      <c r="F278" s="1270" t="s">
        <v>1652</v>
      </c>
      <c r="G278" s="1271" t="s">
        <v>1939</v>
      </c>
    </row>
    <row r="279" spans="1:7" s="1247" customFormat="1" ht="17.25" customHeight="1">
      <c r="A279" s="1281" t="s">
        <v>1892</v>
      </c>
      <c r="B279" s="1282" t="s">
        <v>872</v>
      </c>
      <c r="C279" s="1282">
        <v>190200</v>
      </c>
      <c r="D279" s="1282">
        <v>190200</v>
      </c>
      <c r="E279" s="1282">
        <v>1</v>
      </c>
      <c r="F279" s="1283" t="s">
        <v>1652</v>
      </c>
      <c r="G279" s="1284" t="s">
        <v>1939</v>
      </c>
    </row>
    <row r="280" spans="1:7" s="1247" customFormat="1" ht="8.25" customHeight="1">
      <c r="A280" s="1285"/>
      <c r="B280" s="1285"/>
      <c r="C280" s="1285"/>
      <c r="D280" s="1285"/>
      <c r="E280" s="1285"/>
      <c r="F280" s="1286"/>
      <c r="G280" s="1285"/>
    </row>
    <row r="281" spans="1:7" s="4" customFormat="1" ht="12.75" customHeight="1">
      <c r="A281" s="2440">
        <v>88</v>
      </c>
      <c r="B281" s="2440"/>
      <c r="C281" s="1285"/>
      <c r="D281" s="1285"/>
      <c r="E281" s="1285"/>
      <c r="F281" s="1286"/>
      <c r="G281" s="1285"/>
    </row>
    <row r="282" spans="1:7" s="4" customFormat="1" ht="25.5" customHeight="1">
      <c r="A282" s="126" t="s">
        <v>1940</v>
      </c>
      <c r="B282" s="126"/>
      <c r="C282" s="1207"/>
      <c r="D282" s="1207"/>
      <c r="E282" s="1207"/>
      <c r="F282" s="1262"/>
      <c r="G282" s="1207"/>
    </row>
    <row r="283" spans="1:7" s="4" customFormat="1" ht="21" customHeight="1">
      <c r="A283" s="2441" t="s">
        <v>1694</v>
      </c>
      <c r="B283" s="2441"/>
      <c r="C283" s="2431"/>
      <c r="D283" s="2431"/>
      <c r="E283" s="1207"/>
      <c r="F283" s="1262"/>
      <c r="G283" s="1263" t="s">
        <v>1640</v>
      </c>
    </row>
    <row r="284" spans="1:7" s="4" customFormat="1" ht="16.5" customHeight="1">
      <c r="A284" s="2442" t="s">
        <v>1641</v>
      </c>
      <c r="B284" s="2436" t="s">
        <v>1642</v>
      </c>
      <c r="C284" s="2444" t="s">
        <v>1643</v>
      </c>
      <c r="D284" s="2444" t="s">
        <v>1644</v>
      </c>
      <c r="E284" s="2444"/>
      <c r="F284" s="2436" t="s">
        <v>1645</v>
      </c>
      <c r="G284" s="2438" t="s">
        <v>1646</v>
      </c>
    </row>
    <row r="285" spans="1:7" s="1247" customFormat="1" ht="32.25" customHeight="1">
      <c r="A285" s="2443"/>
      <c r="B285" s="2437"/>
      <c r="C285" s="2445"/>
      <c r="D285" s="1237" t="s">
        <v>1647</v>
      </c>
      <c r="E285" s="1237" t="s">
        <v>1648</v>
      </c>
      <c r="F285" s="2437"/>
      <c r="G285" s="2439"/>
    </row>
    <row r="286" spans="1:7" s="1247" customFormat="1" ht="17.100000000000001" customHeight="1">
      <c r="A286" s="1268" t="s">
        <v>1941</v>
      </c>
      <c r="B286" s="1269" t="s">
        <v>1942</v>
      </c>
      <c r="C286" s="1269">
        <v>300</v>
      </c>
      <c r="D286" s="1269">
        <v>300</v>
      </c>
      <c r="E286" s="1269">
        <v>1</v>
      </c>
      <c r="F286" s="1270" t="s">
        <v>1661</v>
      </c>
      <c r="G286" s="1271" t="s">
        <v>1943</v>
      </c>
    </row>
    <row r="287" spans="1:7" s="1247" customFormat="1" ht="17.100000000000001" customHeight="1">
      <c r="A287" s="1268" t="s">
        <v>1944</v>
      </c>
      <c r="B287" s="1269" t="s">
        <v>1945</v>
      </c>
      <c r="C287" s="1269">
        <v>1720</v>
      </c>
      <c r="D287" s="1269">
        <v>1720</v>
      </c>
      <c r="E287" s="1269">
        <v>1</v>
      </c>
      <c r="F287" s="1270" t="s">
        <v>1757</v>
      </c>
      <c r="G287" s="1271" t="s">
        <v>1946</v>
      </c>
    </row>
    <row r="288" spans="1:7" s="1247" customFormat="1" ht="17.100000000000001" customHeight="1">
      <c r="A288" s="1268" t="s">
        <v>1947</v>
      </c>
      <c r="B288" s="1269" t="s">
        <v>1948</v>
      </c>
      <c r="C288" s="1269">
        <v>3090</v>
      </c>
      <c r="D288" s="1269">
        <v>3090</v>
      </c>
      <c r="E288" s="1269">
        <v>1</v>
      </c>
      <c r="F288" s="1270" t="s">
        <v>1659</v>
      </c>
      <c r="G288" s="1271" t="s">
        <v>1949</v>
      </c>
    </row>
    <row r="289" spans="1:7" s="1247" customFormat="1" ht="17.100000000000001" customHeight="1">
      <c r="A289" s="1268" t="s">
        <v>1950</v>
      </c>
      <c r="B289" s="1269" t="s">
        <v>1951</v>
      </c>
      <c r="C289" s="1269">
        <v>16400</v>
      </c>
      <c r="D289" s="1269">
        <v>16400</v>
      </c>
      <c r="E289" s="1269">
        <v>1</v>
      </c>
      <c r="F289" s="1270" t="s">
        <v>1770</v>
      </c>
      <c r="G289" s="1271" t="s">
        <v>1952</v>
      </c>
    </row>
    <row r="290" spans="1:7" s="1247" customFormat="1" ht="17.100000000000001" customHeight="1">
      <c r="A290" s="1276" t="s">
        <v>1953</v>
      </c>
      <c r="B290" s="1277"/>
      <c r="C290" s="1277">
        <v>7682304</v>
      </c>
      <c r="D290" s="1277"/>
      <c r="E290" s="1277">
        <v>84</v>
      </c>
      <c r="F290" s="1279"/>
      <c r="G290" s="1304" t="s">
        <v>1954</v>
      </c>
    </row>
    <row r="291" spans="1:7" s="1247" customFormat="1" ht="17.100000000000001" customHeight="1">
      <c r="A291" s="1268" t="s">
        <v>1955</v>
      </c>
      <c r="B291" s="1269" t="s">
        <v>1956</v>
      </c>
      <c r="C291" s="1269">
        <v>165000</v>
      </c>
      <c r="D291" s="1269">
        <v>55000</v>
      </c>
      <c r="E291" s="1269">
        <v>3</v>
      </c>
      <c r="F291" s="1270" t="s">
        <v>1621</v>
      </c>
      <c r="G291" s="1271" t="s">
        <v>1957</v>
      </c>
    </row>
    <row r="292" spans="1:7" s="1247" customFormat="1" ht="17.100000000000001" customHeight="1">
      <c r="A292" s="1268" t="s">
        <v>1707</v>
      </c>
      <c r="B292" s="1269" t="s">
        <v>1496</v>
      </c>
      <c r="C292" s="1269">
        <v>80000</v>
      </c>
      <c r="D292" s="1269">
        <v>40000</v>
      </c>
      <c r="E292" s="1269">
        <v>2</v>
      </c>
      <c r="F292" s="1270" t="s">
        <v>1621</v>
      </c>
      <c r="G292" s="1271" t="s">
        <v>1958</v>
      </c>
    </row>
    <row r="293" spans="1:7" s="1247" customFormat="1" ht="17.100000000000001" customHeight="1">
      <c r="A293" s="1268" t="s">
        <v>1959</v>
      </c>
      <c r="B293" s="1269" t="s">
        <v>1498</v>
      </c>
      <c r="C293" s="1269">
        <v>750</v>
      </c>
      <c r="D293" s="1269">
        <v>250</v>
      </c>
      <c r="E293" s="1269">
        <v>3</v>
      </c>
      <c r="F293" s="1270" t="s">
        <v>1664</v>
      </c>
      <c r="G293" s="1271" t="s">
        <v>1499</v>
      </c>
    </row>
    <row r="294" spans="1:7" s="1247" customFormat="1" ht="17.100000000000001" customHeight="1">
      <c r="A294" s="1268" t="s">
        <v>1959</v>
      </c>
      <c r="B294" s="1269" t="s">
        <v>1498</v>
      </c>
      <c r="C294" s="1269">
        <v>300</v>
      </c>
      <c r="D294" s="1269">
        <v>300</v>
      </c>
      <c r="E294" s="1269">
        <v>1</v>
      </c>
      <c r="F294" s="1270" t="s">
        <v>1664</v>
      </c>
      <c r="G294" s="1271" t="s">
        <v>1499</v>
      </c>
    </row>
    <row r="295" spans="1:7" s="1247" customFormat="1" ht="17.100000000000001" customHeight="1">
      <c r="A295" s="1268" t="s">
        <v>1959</v>
      </c>
      <c r="B295" s="1269" t="s">
        <v>1500</v>
      </c>
      <c r="C295" s="1269">
        <v>240</v>
      </c>
      <c r="D295" s="1269">
        <v>80</v>
      </c>
      <c r="E295" s="1269">
        <v>3</v>
      </c>
      <c r="F295" s="1270" t="s">
        <v>1696</v>
      </c>
      <c r="G295" s="1271" t="s">
        <v>1501</v>
      </c>
    </row>
    <row r="296" spans="1:7" s="1247" customFormat="1" ht="17.100000000000001" customHeight="1">
      <c r="A296" s="1268" t="s">
        <v>1959</v>
      </c>
      <c r="B296" s="1269" t="s">
        <v>1505</v>
      </c>
      <c r="C296" s="1269">
        <v>450</v>
      </c>
      <c r="D296" s="1269">
        <v>150</v>
      </c>
      <c r="E296" s="1269">
        <v>3</v>
      </c>
      <c r="F296" s="1270" t="s">
        <v>1621</v>
      </c>
      <c r="G296" s="1271" t="s">
        <v>1506</v>
      </c>
    </row>
    <row r="297" spans="1:7" s="1247" customFormat="1" ht="17.100000000000001" customHeight="1">
      <c r="A297" s="1268" t="s">
        <v>1959</v>
      </c>
      <c r="B297" s="1269" t="s">
        <v>1507</v>
      </c>
      <c r="C297" s="1269">
        <v>500</v>
      </c>
      <c r="D297" s="1269">
        <v>250</v>
      </c>
      <c r="E297" s="1269">
        <v>2</v>
      </c>
      <c r="F297" s="1270" t="s">
        <v>1653</v>
      </c>
      <c r="G297" s="1271" t="s">
        <v>1508</v>
      </c>
    </row>
    <row r="298" spans="1:7" s="1247" customFormat="1" ht="17.100000000000001" customHeight="1">
      <c r="A298" s="1268" t="s">
        <v>1959</v>
      </c>
      <c r="B298" s="1269" t="s">
        <v>1507</v>
      </c>
      <c r="C298" s="1269">
        <v>1000</v>
      </c>
      <c r="D298" s="1269">
        <v>500</v>
      </c>
      <c r="E298" s="1269">
        <v>2</v>
      </c>
      <c r="F298" s="1270" t="s">
        <v>1653</v>
      </c>
      <c r="G298" s="1271" t="s">
        <v>1508</v>
      </c>
    </row>
    <row r="299" spans="1:7" s="1247" customFormat="1" ht="17.100000000000001" customHeight="1">
      <c r="A299" s="1268" t="s">
        <v>1959</v>
      </c>
      <c r="B299" s="1269" t="s">
        <v>1509</v>
      </c>
      <c r="C299" s="1269">
        <v>4000</v>
      </c>
      <c r="D299" s="1269">
        <v>1000</v>
      </c>
      <c r="E299" s="1269">
        <v>4</v>
      </c>
      <c r="F299" s="1270" t="s">
        <v>1664</v>
      </c>
      <c r="G299" s="1271" t="s">
        <v>1510</v>
      </c>
    </row>
    <row r="300" spans="1:7" s="1247" customFormat="1" ht="17.100000000000001" customHeight="1">
      <c r="A300" s="1268" t="s">
        <v>1959</v>
      </c>
      <c r="B300" s="1269" t="s">
        <v>1509</v>
      </c>
      <c r="C300" s="1269">
        <v>500</v>
      </c>
      <c r="D300" s="1269">
        <v>500</v>
      </c>
      <c r="E300" s="1269">
        <v>1</v>
      </c>
      <c r="F300" s="1270" t="s">
        <v>1664</v>
      </c>
      <c r="G300" s="1271" t="s">
        <v>1510</v>
      </c>
    </row>
    <row r="301" spans="1:7" s="1247" customFormat="1" ht="17.100000000000001" customHeight="1">
      <c r="A301" s="1268" t="s">
        <v>1959</v>
      </c>
      <c r="B301" s="1269" t="s">
        <v>1511</v>
      </c>
      <c r="C301" s="1269">
        <v>100</v>
      </c>
      <c r="D301" s="1269">
        <v>100</v>
      </c>
      <c r="E301" s="1269">
        <v>1</v>
      </c>
      <c r="F301" s="1270" t="s">
        <v>1696</v>
      </c>
      <c r="G301" s="1271" t="s">
        <v>1512</v>
      </c>
    </row>
    <row r="302" spans="1:7" s="1247" customFormat="1" ht="17.100000000000001" customHeight="1">
      <c r="A302" s="1268" t="s">
        <v>1959</v>
      </c>
      <c r="B302" s="1269" t="s">
        <v>1511</v>
      </c>
      <c r="C302" s="1269">
        <v>300</v>
      </c>
      <c r="D302" s="1269">
        <v>150</v>
      </c>
      <c r="E302" s="1269">
        <v>2</v>
      </c>
      <c r="F302" s="1270" t="s">
        <v>1696</v>
      </c>
      <c r="G302" s="1271" t="s">
        <v>1512</v>
      </c>
    </row>
    <row r="303" spans="1:7" s="1247" customFormat="1" ht="17.100000000000001" customHeight="1">
      <c r="A303" s="1268" t="s">
        <v>1959</v>
      </c>
      <c r="B303" s="1269" t="s">
        <v>1519</v>
      </c>
      <c r="C303" s="1269">
        <v>2600</v>
      </c>
      <c r="D303" s="1269">
        <v>1300</v>
      </c>
      <c r="E303" s="1269">
        <v>2</v>
      </c>
      <c r="F303" s="1270" t="s">
        <v>1757</v>
      </c>
      <c r="G303" s="1271" t="s">
        <v>1520</v>
      </c>
    </row>
    <row r="304" spans="1:7" s="1247" customFormat="1" ht="17.100000000000001" customHeight="1">
      <c r="A304" s="1268" t="s">
        <v>1959</v>
      </c>
      <c r="B304" s="1269" t="s">
        <v>1519</v>
      </c>
      <c r="C304" s="1269">
        <v>450</v>
      </c>
      <c r="D304" s="1269">
        <v>450</v>
      </c>
      <c r="E304" s="1269">
        <v>1</v>
      </c>
      <c r="F304" s="1270" t="s">
        <v>1757</v>
      </c>
      <c r="G304" s="1271" t="s">
        <v>1520</v>
      </c>
    </row>
    <row r="305" spans="1:7" s="1247" customFormat="1" ht="17.100000000000001" customHeight="1">
      <c r="A305" s="1268" t="s">
        <v>1959</v>
      </c>
      <c r="B305" s="1269" t="s">
        <v>1519</v>
      </c>
      <c r="C305" s="1269">
        <v>500</v>
      </c>
      <c r="D305" s="1269">
        <v>500</v>
      </c>
      <c r="E305" s="1269">
        <v>1</v>
      </c>
      <c r="F305" s="1270" t="s">
        <v>1757</v>
      </c>
      <c r="G305" s="1271" t="s">
        <v>1520</v>
      </c>
    </row>
    <row r="306" spans="1:7" s="1247" customFormat="1" ht="17.100000000000001" customHeight="1">
      <c r="A306" s="1268" t="s">
        <v>1959</v>
      </c>
      <c r="B306" s="1269" t="s">
        <v>1521</v>
      </c>
      <c r="C306" s="1269">
        <v>240</v>
      </c>
      <c r="D306" s="1269">
        <v>80</v>
      </c>
      <c r="E306" s="1269">
        <v>3</v>
      </c>
      <c r="F306" s="1270" t="s">
        <v>1664</v>
      </c>
      <c r="G306" s="1271" t="s">
        <v>1522</v>
      </c>
    </row>
    <row r="307" spans="1:7" s="1247" customFormat="1" ht="17.100000000000001" customHeight="1">
      <c r="A307" s="1268" t="s">
        <v>1959</v>
      </c>
      <c r="B307" s="1269" t="s">
        <v>1521</v>
      </c>
      <c r="C307" s="1269">
        <v>150</v>
      </c>
      <c r="D307" s="1269">
        <v>150</v>
      </c>
      <c r="E307" s="1269">
        <v>1</v>
      </c>
      <c r="F307" s="1270" t="s">
        <v>1664</v>
      </c>
      <c r="G307" s="1271" t="s">
        <v>1522</v>
      </c>
    </row>
    <row r="308" spans="1:7" s="1247" customFormat="1" ht="17.100000000000001" customHeight="1">
      <c r="A308" s="1268" t="s">
        <v>1959</v>
      </c>
      <c r="B308" s="1269" t="s">
        <v>1523</v>
      </c>
      <c r="C308" s="1269">
        <v>900</v>
      </c>
      <c r="D308" s="1269">
        <v>300</v>
      </c>
      <c r="E308" s="1269">
        <v>3</v>
      </c>
      <c r="F308" s="1270" t="s">
        <v>1757</v>
      </c>
      <c r="G308" s="1271" t="s">
        <v>1524</v>
      </c>
    </row>
    <row r="309" spans="1:7" s="1247" customFormat="1" ht="17.100000000000001" customHeight="1">
      <c r="A309" s="1268" t="s">
        <v>1959</v>
      </c>
      <c r="B309" s="1269" t="s">
        <v>1523</v>
      </c>
      <c r="C309" s="1269">
        <v>2000</v>
      </c>
      <c r="D309" s="1269">
        <v>500</v>
      </c>
      <c r="E309" s="1269">
        <v>4</v>
      </c>
      <c r="F309" s="1270" t="s">
        <v>1757</v>
      </c>
      <c r="G309" s="1271" t="s">
        <v>1524</v>
      </c>
    </row>
    <row r="310" spans="1:7" s="1247" customFormat="1" ht="17.100000000000001" customHeight="1">
      <c r="A310" s="1268" t="s">
        <v>1959</v>
      </c>
      <c r="B310" s="1269" t="s">
        <v>1529</v>
      </c>
      <c r="C310" s="1269">
        <v>450</v>
      </c>
      <c r="D310" s="1269">
        <v>150</v>
      </c>
      <c r="E310" s="1269">
        <v>3</v>
      </c>
      <c r="F310" s="1270" t="s">
        <v>1661</v>
      </c>
      <c r="G310" s="1271" t="s">
        <v>1530</v>
      </c>
    </row>
    <row r="311" spans="1:7" s="1247" customFormat="1" ht="17.100000000000001" customHeight="1">
      <c r="A311" s="1268" t="s">
        <v>1959</v>
      </c>
      <c r="B311" s="1269" t="s">
        <v>1531</v>
      </c>
      <c r="C311" s="1269">
        <v>240</v>
      </c>
      <c r="D311" s="1269">
        <v>80</v>
      </c>
      <c r="E311" s="1269">
        <v>3</v>
      </c>
      <c r="F311" s="1270" t="s">
        <v>1757</v>
      </c>
      <c r="G311" s="1271" t="s">
        <v>1532</v>
      </c>
    </row>
    <row r="312" spans="1:7" s="1247" customFormat="1" ht="17.100000000000001" customHeight="1">
      <c r="A312" s="1268" t="s">
        <v>1959</v>
      </c>
      <c r="B312" s="1269" t="s">
        <v>1533</v>
      </c>
      <c r="C312" s="1269">
        <v>9000</v>
      </c>
      <c r="D312" s="1269">
        <v>1500</v>
      </c>
      <c r="E312" s="1269">
        <v>6</v>
      </c>
      <c r="F312" s="1270" t="s">
        <v>1757</v>
      </c>
      <c r="G312" s="1271" t="s">
        <v>1534</v>
      </c>
    </row>
    <row r="313" spans="1:7" s="1247" customFormat="1" ht="17.100000000000001" customHeight="1">
      <c r="A313" s="1268" t="s">
        <v>1959</v>
      </c>
      <c r="B313" s="1269" t="s">
        <v>1535</v>
      </c>
      <c r="C313" s="1269">
        <v>200</v>
      </c>
      <c r="D313" s="1269">
        <v>100</v>
      </c>
      <c r="E313" s="1269">
        <v>2</v>
      </c>
      <c r="F313" s="1270" t="s">
        <v>1653</v>
      </c>
      <c r="G313" s="1271" t="s">
        <v>1536</v>
      </c>
    </row>
    <row r="314" spans="1:7" s="1247" customFormat="1" ht="17.100000000000001" customHeight="1">
      <c r="A314" s="1268" t="s">
        <v>1959</v>
      </c>
      <c r="B314" s="1269" t="s">
        <v>1535</v>
      </c>
      <c r="C314" s="1269">
        <v>80</v>
      </c>
      <c r="D314" s="1269">
        <v>80</v>
      </c>
      <c r="E314" s="1269">
        <v>1</v>
      </c>
      <c r="F314" s="1270" t="s">
        <v>1653</v>
      </c>
      <c r="G314" s="1271" t="s">
        <v>1536</v>
      </c>
    </row>
    <row r="315" spans="1:7" s="1247" customFormat="1" ht="17.100000000000001" customHeight="1">
      <c r="A315" s="1268" t="s">
        <v>1959</v>
      </c>
      <c r="B315" s="1269" t="s">
        <v>1537</v>
      </c>
      <c r="C315" s="1269">
        <v>240</v>
      </c>
      <c r="D315" s="1269">
        <v>80</v>
      </c>
      <c r="E315" s="1269">
        <v>3</v>
      </c>
      <c r="F315" s="1270" t="s">
        <v>1621</v>
      </c>
      <c r="G315" s="1271" t="s">
        <v>1538</v>
      </c>
    </row>
    <row r="316" spans="1:7" s="1247" customFormat="1" ht="17.100000000000001" customHeight="1">
      <c r="A316" s="1268" t="s">
        <v>1959</v>
      </c>
      <c r="B316" s="1269" t="s">
        <v>1539</v>
      </c>
      <c r="C316" s="1269">
        <v>1000</v>
      </c>
      <c r="D316" s="1269">
        <v>500</v>
      </c>
      <c r="E316" s="1269">
        <v>2</v>
      </c>
      <c r="F316" s="1270" t="s">
        <v>1696</v>
      </c>
      <c r="G316" s="1271" t="s">
        <v>1540</v>
      </c>
    </row>
    <row r="317" spans="1:7" s="1247" customFormat="1" ht="17.100000000000001" customHeight="1">
      <c r="A317" s="1268" t="s">
        <v>1959</v>
      </c>
      <c r="B317" s="1269" t="s">
        <v>1539</v>
      </c>
      <c r="C317" s="1269">
        <v>600</v>
      </c>
      <c r="D317" s="1269">
        <v>300</v>
      </c>
      <c r="E317" s="1269">
        <v>2</v>
      </c>
      <c r="F317" s="1270" t="s">
        <v>1696</v>
      </c>
      <c r="G317" s="1271" t="s">
        <v>1540</v>
      </c>
    </row>
    <row r="318" spans="1:7" s="1247" customFormat="1" ht="17.100000000000001" customHeight="1">
      <c r="A318" s="1268" t="s">
        <v>1959</v>
      </c>
      <c r="B318" s="1269" t="s">
        <v>1547</v>
      </c>
      <c r="C318" s="1269">
        <v>2400</v>
      </c>
      <c r="D318" s="1269">
        <v>800</v>
      </c>
      <c r="E318" s="1269">
        <v>3</v>
      </c>
      <c r="F318" s="1270" t="s">
        <v>1757</v>
      </c>
      <c r="G318" s="1271" t="s">
        <v>1548</v>
      </c>
    </row>
    <row r="319" spans="1:7" s="1247" customFormat="1" ht="17.100000000000001" customHeight="1">
      <c r="A319" s="1281" t="s">
        <v>1959</v>
      </c>
      <c r="B319" s="1282" t="s">
        <v>1553</v>
      </c>
      <c r="C319" s="1282">
        <v>80</v>
      </c>
      <c r="D319" s="1282">
        <v>40</v>
      </c>
      <c r="E319" s="1282">
        <v>2</v>
      </c>
      <c r="F319" s="1283" t="s">
        <v>1661</v>
      </c>
      <c r="G319" s="1284" t="s">
        <v>1554</v>
      </c>
    </row>
    <row r="320" spans="1:7" s="1247" customFormat="1" ht="8.25" customHeight="1">
      <c r="A320" s="1285"/>
      <c r="B320" s="1285"/>
      <c r="C320" s="1285"/>
      <c r="D320" s="1285"/>
      <c r="E320" s="1285"/>
      <c r="F320" s="1286"/>
      <c r="G320" s="1285"/>
    </row>
    <row r="321" spans="1:7" s="4" customFormat="1" ht="17.25" customHeight="1">
      <c r="A321" s="2440"/>
      <c r="B321" s="2440"/>
      <c r="C321" s="1285"/>
      <c r="D321" s="1285"/>
      <c r="E321" s="1285"/>
      <c r="F321" s="1286"/>
      <c r="G321" s="1287">
        <v>89</v>
      </c>
    </row>
    <row r="322" spans="1:7" s="4" customFormat="1" ht="25.5" customHeight="1">
      <c r="A322" s="126" t="s">
        <v>1960</v>
      </c>
      <c r="B322" s="126"/>
      <c r="C322" s="1207"/>
      <c r="D322" s="1207"/>
      <c r="E322" s="1207"/>
      <c r="F322" s="1262"/>
      <c r="G322" s="1207"/>
    </row>
    <row r="323" spans="1:7" s="4" customFormat="1" ht="21" customHeight="1">
      <c r="A323" s="2441" t="s">
        <v>1694</v>
      </c>
      <c r="B323" s="2441"/>
      <c r="C323" s="2431"/>
      <c r="D323" s="2431"/>
      <c r="E323" s="1207"/>
      <c r="F323" s="1262"/>
      <c r="G323" s="1263" t="s">
        <v>1640</v>
      </c>
    </row>
    <row r="324" spans="1:7" s="4" customFormat="1" ht="16.5" customHeight="1">
      <c r="A324" s="2442" t="s">
        <v>1641</v>
      </c>
      <c r="B324" s="2436" t="s">
        <v>1642</v>
      </c>
      <c r="C324" s="2444" t="s">
        <v>1643</v>
      </c>
      <c r="D324" s="2444" t="s">
        <v>1644</v>
      </c>
      <c r="E324" s="2444"/>
      <c r="F324" s="2436" t="s">
        <v>1645</v>
      </c>
      <c r="G324" s="2438" t="s">
        <v>1646</v>
      </c>
    </row>
    <row r="325" spans="1:7" s="1247" customFormat="1" ht="32.25" customHeight="1">
      <c r="A325" s="2443"/>
      <c r="B325" s="2437"/>
      <c r="C325" s="2445"/>
      <c r="D325" s="1237" t="s">
        <v>1647</v>
      </c>
      <c r="E325" s="1237" t="s">
        <v>1648</v>
      </c>
      <c r="F325" s="2437"/>
      <c r="G325" s="2439"/>
    </row>
    <row r="326" spans="1:7" s="1247" customFormat="1" ht="16.7" customHeight="1">
      <c r="A326" s="1268" t="s">
        <v>1959</v>
      </c>
      <c r="B326" s="1305" t="s">
        <v>1553</v>
      </c>
      <c r="C326" s="1305">
        <v>80</v>
      </c>
      <c r="D326" s="1305">
        <v>80</v>
      </c>
      <c r="E326" s="1305">
        <v>1</v>
      </c>
      <c r="F326" s="1306" t="s">
        <v>1661</v>
      </c>
      <c r="G326" s="1271" t="s">
        <v>1554</v>
      </c>
    </row>
    <row r="327" spans="1:7" s="1247" customFormat="1" ht="16.7" customHeight="1">
      <c r="A327" s="1268" t="s">
        <v>1959</v>
      </c>
      <c r="B327" s="1305" t="s">
        <v>1557</v>
      </c>
      <c r="C327" s="1305">
        <v>450</v>
      </c>
      <c r="D327" s="1305">
        <v>150</v>
      </c>
      <c r="E327" s="1305">
        <v>3</v>
      </c>
      <c r="F327" s="1306" t="s">
        <v>1757</v>
      </c>
      <c r="G327" s="1271" t="s">
        <v>1558</v>
      </c>
    </row>
    <row r="328" spans="1:7" s="1247" customFormat="1" ht="16.7" customHeight="1">
      <c r="A328" s="1268" t="s">
        <v>1959</v>
      </c>
      <c r="B328" s="1305" t="s">
        <v>1557</v>
      </c>
      <c r="C328" s="1305">
        <v>1500</v>
      </c>
      <c r="D328" s="1305">
        <v>500</v>
      </c>
      <c r="E328" s="1305">
        <v>3</v>
      </c>
      <c r="F328" s="1306" t="s">
        <v>1757</v>
      </c>
      <c r="G328" s="1271" t="s">
        <v>1558</v>
      </c>
    </row>
    <row r="329" spans="1:7" s="1247" customFormat="1" ht="16.7" customHeight="1">
      <c r="A329" s="1268" t="s">
        <v>1959</v>
      </c>
      <c r="B329" s="1305" t="s">
        <v>1563</v>
      </c>
      <c r="C329" s="1305">
        <v>80</v>
      </c>
      <c r="D329" s="1305">
        <v>80</v>
      </c>
      <c r="E329" s="1305">
        <v>1</v>
      </c>
      <c r="F329" s="1306" t="s">
        <v>1664</v>
      </c>
      <c r="G329" s="1271" t="s">
        <v>1564</v>
      </c>
    </row>
    <row r="330" spans="1:7" s="1247" customFormat="1" ht="16.7" customHeight="1">
      <c r="A330" s="1268" t="s">
        <v>1959</v>
      </c>
      <c r="B330" s="1305" t="s">
        <v>1563</v>
      </c>
      <c r="C330" s="1305">
        <v>80</v>
      </c>
      <c r="D330" s="1305">
        <v>40</v>
      </c>
      <c r="E330" s="1305">
        <v>2</v>
      </c>
      <c r="F330" s="1306" t="s">
        <v>1664</v>
      </c>
      <c r="G330" s="1271" t="s">
        <v>1564</v>
      </c>
    </row>
    <row r="331" spans="1:7" s="1247" customFormat="1" ht="16.7" customHeight="1">
      <c r="A331" s="1268" t="s">
        <v>1959</v>
      </c>
      <c r="B331" s="1305" t="s">
        <v>1565</v>
      </c>
      <c r="C331" s="1305">
        <v>150</v>
      </c>
      <c r="D331" s="1305">
        <v>150</v>
      </c>
      <c r="E331" s="1305">
        <v>1</v>
      </c>
      <c r="F331" s="1306" t="s">
        <v>1653</v>
      </c>
      <c r="G331" s="1271" t="s">
        <v>1566</v>
      </c>
    </row>
    <row r="332" spans="1:7" s="1247" customFormat="1" ht="16.7" customHeight="1">
      <c r="A332" s="1268" t="s">
        <v>1959</v>
      </c>
      <c r="B332" s="1305" t="s">
        <v>1565</v>
      </c>
      <c r="C332" s="1305">
        <v>500</v>
      </c>
      <c r="D332" s="1305">
        <v>500</v>
      </c>
      <c r="E332" s="1305">
        <v>1</v>
      </c>
      <c r="F332" s="1306" t="s">
        <v>1653</v>
      </c>
      <c r="G332" s="1271" t="s">
        <v>1566</v>
      </c>
    </row>
    <row r="333" spans="1:7" s="1247" customFormat="1" ht="16.7" customHeight="1">
      <c r="A333" s="1268" t="s">
        <v>1959</v>
      </c>
      <c r="B333" s="1305" t="s">
        <v>1565</v>
      </c>
      <c r="C333" s="1305">
        <v>600</v>
      </c>
      <c r="D333" s="1305">
        <v>300</v>
      </c>
      <c r="E333" s="1305">
        <v>2</v>
      </c>
      <c r="F333" s="1306" t="s">
        <v>1653</v>
      </c>
      <c r="G333" s="1271" t="s">
        <v>1566</v>
      </c>
    </row>
    <row r="334" spans="1:7" s="1247" customFormat="1" ht="16.7" customHeight="1">
      <c r="A334" s="1268" t="s">
        <v>1959</v>
      </c>
      <c r="B334" s="1305" t="s">
        <v>1567</v>
      </c>
      <c r="C334" s="1305">
        <v>240</v>
      </c>
      <c r="D334" s="1305">
        <v>80</v>
      </c>
      <c r="E334" s="1305">
        <v>3</v>
      </c>
      <c r="F334" s="1306" t="s">
        <v>1664</v>
      </c>
      <c r="G334" s="1271" t="s">
        <v>1568</v>
      </c>
    </row>
    <row r="335" spans="1:7" s="1247" customFormat="1" ht="16.7" customHeight="1">
      <c r="A335" s="1268" t="s">
        <v>1959</v>
      </c>
      <c r="B335" s="1305" t="s">
        <v>1569</v>
      </c>
      <c r="C335" s="1305">
        <v>450</v>
      </c>
      <c r="D335" s="1305">
        <v>150</v>
      </c>
      <c r="E335" s="1305">
        <v>3</v>
      </c>
      <c r="F335" s="1306" t="s">
        <v>1664</v>
      </c>
      <c r="G335" s="1271" t="s">
        <v>1570</v>
      </c>
    </row>
    <row r="336" spans="1:7" s="1247" customFormat="1" ht="16.7" customHeight="1">
      <c r="A336" s="1268" t="s">
        <v>1959</v>
      </c>
      <c r="B336" s="1305" t="s">
        <v>1572</v>
      </c>
      <c r="C336" s="1305">
        <v>160</v>
      </c>
      <c r="D336" s="1305">
        <v>80</v>
      </c>
      <c r="E336" s="1305">
        <v>2</v>
      </c>
      <c r="F336" s="1306" t="s">
        <v>1653</v>
      </c>
      <c r="G336" s="1271" t="s">
        <v>1573</v>
      </c>
    </row>
    <row r="337" spans="1:7" s="1247" customFormat="1" ht="16.7" customHeight="1">
      <c r="A337" s="1268" t="s">
        <v>1959</v>
      </c>
      <c r="B337" s="1305" t="s">
        <v>1572</v>
      </c>
      <c r="C337" s="1305">
        <v>100</v>
      </c>
      <c r="D337" s="1305">
        <v>100</v>
      </c>
      <c r="E337" s="1305">
        <v>1</v>
      </c>
      <c r="F337" s="1306" t="s">
        <v>1653</v>
      </c>
      <c r="G337" s="1271" t="s">
        <v>1573</v>
      </c>
    </row>
    <row r="338" spans="1:7" s="1247" customFormat="1" ht="16.7" customHeight="1">
      <c r="A338" s="1268" t="s">
        <v>1959</v>
      </c>
      <c r="B338" s="1305" t="s">
        <v>1574</v>
      </c>
      <c r="C338" s="1305">
        <v>5700</v>
      </c>
      <c r="D338" s="1305">
        <v>1900</v>
      </c>
      <c r="E338" s="1305">
        <v>3</v>
      </c>
      <c r="F338" s="1306" t="s">
        <v>1757</v>
      </c>
      <c r="G338" s="1271" t="s">
        <v>1546</v>
      </c>
    </row>
    <row r="339" spans="1:7" s="1247" customFormat="1" ht="16.7" customHeight="1">
      <c r="A339" s="1268" t="s">
        <v>1959</v>
      </c>
      <c r="B339" s="1305" t="s">
        <v>1574</v>
      </c>
      <c r="C339" s="1305">
        <v>2000</v>
      </c>
      <c r="D339" s="1305">
        <v>1000</v>
      </c>
      <c r="E339" s="1305">
        <v>2</v>
      </c>
      <c r="F339" s="1306" t="s">
        <v>1757</v>
      </c>
      <c r="G339" s="1271" t="s">
        <v>1546</v>
      </c>
    </row>
    <row r="340" spans="1:7" s="1247" customFormat="1" ht="16.7" customHeight="1">
      <c r="A340" s="1268" t="s">
        <v>1959</v>
      </c>
      <c r="B340" s="1305" t="s">
        <v>1581</v>
      </c>
      <c r="C340" s="1305">
        <v>450</v>
      </c>
      <c r="D340" s="1305">
        <v>150</v>
      </c>
      <c r="E340" s="1305">
        <v>3</v>
      </c>
      <c r="F340" s="1306" t="s">
        <v>1696</v>
      </c>
      <c r="G340" s="1271" t="s">
        <v>1582</v>
      </c>
    </row>
    <row r="341" spans="1:7" s="1247" customFormat="1" ht="16.7" customHeight="1">
      <c r="A341" s="1268" t="s">
        <v>1959</v>
      </c>
      <c r="B341" s="1305" t="s">
        <v>1581</v>
      </c>
      <c r="C341" s="1305">
        <v>300</v>
      </c>
      <c r="D341" s="1305">
        <v>300</v>
      </c>
      <c r="E341" s="1305">
        <v>1</v>
      </c>
      <c r="F341" s="1306" t="s">
        <v>1696</v>
      </c>
      <c r="G341" s="1271" t="s">
        <v>1582</v>
      </c>
    </row>
    <row r="342" spans="1:7" s="1247" customFormat="1" ht="16.7" customHeight="1">
      <c r="A342" s="1268" t="s">
        <v>1959</v>
      </c>
      <c r="B342" s="1305" t="s">
        <v>1587</v>
      </c>
      <c r="C342" s="1305">
        <v>1350</v>
      </c>
      <c r="D342" s="1305">
        <v>450</v>
      </c>
      <c r="E342" s="1305">
        <v>3</v>
      </c>
      <c r="F342" s="1306" t="s">
        <v>1653</v>
      </c>
      <c r="G342" s="1271" t="s">
        <v>1588</v>
      </c>
    </row>
    <row r="343" spans="1:7" s="1247" customFormat="1" ht="16.7" customHeight="1">
      <c r="A343" s="1268" t="s">
        <v>1959</v>
      </c>
      <c r="B343" s="1305" t="s">
        <v>1587</v>
      </c>
      <c r="C343" s="1305">
        <v>500</v>
      </c>
      <c r="D343" s="1305">
        <v>500</v>
      </c>
      <c r="E343" s="1305">
        <v>1</v>
      </c>
      <c r="F343" s="1306" t="s">
        <v>1653</v>
      </c>
      <c r="G343" s="1271" t="s">
        <v>1588</v>
      </c>
    </row>
    <row r="344" spans="1:7" s="1247" customFormat="1" ht="16.7" customHeight="1">
      <c r="A344" s="1268" t="s">
        <v>1959</v>
      </c>
      <c r="B344" s="1305" t="s">
        <v>1587</v>
      </c>
      <c r="C344" s="1305">
        <v>1000</v>
      </c>
      <c r="D344" s="1305">
        <v>1000</v>
      </c>
      <c r="E344" s="1305">
        <v>1</v>
      </c>
      <c r="F344" s="1306" t="s">
        <v>1653</v>
      </c>
      <c r="G344" s="1271" t="s">
        <v>1588</v>
      </c>
    </row>
    <row r="345" spans="1:7" s="1247" customFormat="1" ht="16.7" customHeight="1">
      <c r="A345" s="1268" t="s">
        <v>1959</v>
      </c>
      <c r="B345" s="1305" t="s">
        <v>1589</v>
      </c>
      <c r="C345" s="1305">
        <v>150</v>
      </c>
      <c r="D345" s="1305">
        <v>150</v>
      </c>
      <c r="E345" s="1305">
        <v>1</v>
      </c>
      <c r="F345" s="1306" t="s">
        <v>1757</v>
      </c>
      <c r="G345" s="1271" t="s">
        <v>1590</v>
      </c>
    </row>
    <row r="346" spans="1:7" s="1247" customFormat="1" ht="16.7" customHeight="1">
      <c r="A346" s="1268" t="s">
        <v>1959</v>
      </c>
      <c r="B346" s="1305" t="s">
        <v>1589</v>
      </c>
      <c r="C346" s="1305">
        <v>1500</v>
      </c>
      <c r="D346" s="1305">
        <v>500</v>
      </c>
      <c r="E346" s="1305">
        <v>3</v>
      </c>
      <c r="F346" s="1306" t="s">
        <v>1757</v>
      </c>
      <c r="G346" s="1271" t="s">
        <v>1590</v>
      </c>
    </row>
    <row r="347" spans="1:7" s="1247" customFormat="1" ht="16.7" customHeight="1">
      <c r="A347" s="1268" t="s">
        <v>1959</v>
      </c>
      <c r="B347" s="1305" t="s">
        <v>1591</v>
      </c>
      <c r="C347" s="1305">
        <v>450</v>
      </c>
      <c r="D347" s="1305">
        <v>150</v>
      </c>
      <c r="E347" s="1305">
        <v>3</v>
      </c>
      <c r="F347" s="1306" t="s">
        <v>1653</v>
      </c>
      <c r="G347" s="1271" t="s">
        <v>1592</v>
      </c>
    </row>
    <row r="348" spans="1:7" s="1247" customFormat="1" ht="16.7" customHeight="1">
      <c r="A348" s="1268" t="s">
        <v>1959</v>
      </c>
      <c r="B348" s="1305" t="s">
        <v>1593</v>
      </c>
      <c r="C348" s="1305">
        <v>1000</v>
      </c>
      <c r="D348" s="1305">
        <v>500</v>
      </c>
      <c r="E348" s="1305">
        <v>2</v>
      </c>
      <c r="F348" s="1306" t="s">
        <v>1664</v>
      </c>
      <c r="G348" s="1271" t="s">
        <v>1594</v>
      </c>
    </row>
    <row r="349" spans="1:7" s="1247" customFormat="1" ht="16.7" customHeight="1">
      <c r="A349" s="1268" t="s">
        <v>1959</v>
      </c>
      <c r="B349" s="1305" t="s">
        <v>1593</v>
      </c>
      <c r="C349" s="1305">
        <v>1600</v>
      </c>
      <c r="D349" s="1305">
        <v>800</v>
      </c>
      <c r="E349" s="1305">
        <v>2</v>
      </c>
      <c r="F349" s="1306" t="s">
        <v>1664</v>
      </c>
      <c r="G349" s="1271" t="s">
        <v>1594</v>
      </c>
    </row>
    <row r="350" spans="1:7" s="1247" customFormat="1" ht="16.7" customHeight="1">
      <c r="A350" s="1268" t="s">
        <v>1959</v>
      </c>
      <c r="B350" s="1305" t="s">
        <v>1597</v>
      </c>
      <c r="C350" s="1305">
        <v>240</v>
      </c>
      <c r="D350" s="1305">
        <v>80</v>
      </c>
      <c r="E350" s="1305">
        <v>3</v>
      </c>
      <c r="F350" s="1306" t="s">
        <v>1661</v>
      </c>
      <c r="G350" s="1271" t="s">
        <v>1598</v>
      </c>
    </row>
    <row r="351" spans="1:7" s="1247" customFormat="1" ht="16.7" customHeight="1">
      <c r="A351" s="1268" t="s">
        <v>1959</v>
      </c>
      <c r="B351" s="1305" t="s">
        <v>1599</v>
      </c>
      <c r="C351" s="1305">
        <v>2000</v>
      </c>
      <c r="D351" s="1305">
        <v>1000</v>
      </c>
      <c r="E351" s="1305">
        <v>2</v>
      </c>
      <c r="F351" s="1306" t="s">
        <v>1621</v>
      </c>
      <c r="G351" s="1271" t="s">
        <v>1600</v>
      </c>
    </row>
    <row r="352" spans="1:7" s="1247" customFormat="1" ht="16.7" customHeight="1">
      <c r="A352" s="1268" t="s">
        <v>1959</v>
      </c>
      <c r="B352" s="1305" t="s">
        <v>1599</v>
      </c>
      <c r="C352" s="1305">
        <v>1500</v>
      </c>
      <c r="D352" s="1305">
        <v>500</v>
      </c>
      <c r="E352" s="1305">
        <v>3</v>
      </c>
      <c r="F352" s="1306" t="s">
        <v>1621</v>
      </c>
      <c r="G352" s="1271" t="s">
        <v>1600</v>
      </c>
    </row>
    <row r="353" spans="1:7" s="1247" customFormat="1" ht="16.7" customHeight="1">
      <c r="A353" s="1268" t="s">
        <v>1959</v>
      </c>
      <c r="B353" s="1305" t="s">
        <v>1599</v>
      </c>
      <c r="C353" s="1305">
        <v>2000</v>
      </c>
      <c r="D353" s="1305">
        <v>1000</v>
      </c>
      <c r="E353" s="1305">
        <v>2</v>
      </c>
      <c r="F353" s="1306" t="s">
        <v>1621</v>
      </c>
      <c r="G353" s="1271" t="s">
        <v>1600</v>
      </c>
    </row>
    <row r="354" spans="1:7" s="1247" customFormat="1" ht="16.7" customHeight="1">
      <c r="A354" s="1268" t="s">
        <v>1959</v>
      </c>
      <c r="B354" s="1305" t="s">
        <v>1603</v>
      </c>
      <c r="C354" s="1305">
        <v>450</v>
      </c>
      <c r="D354" s="1305">
        <v>150</v>
      </c>
      <c r="E354" s="1305">
        <v>3</v>
      </c>
      <c r="F354" s="1306" t="s">
        <v>1652</v>
      </c>
      <c r="G354" s="1271" t="s">
        <v>1604</v>
      </c>
    </row>
    <row r="355" spans="1:7" s="1247" customFormat="1" ht="16.7" customHeight="1">
      <c r="A355" s="1268" t="s">
        <v>1959</v>
      </c>
      <c r="B355" s="1305" t="s">
        <v>1607</v>
      </c>
      <c r="C355" s="1305">
        <v>250</v>
      </c>
      <c r="D355" s="1305">
        <v>250</v>
      </c>
      <c r="E355" s="1305">
        <v>1</v>
      </c>
      <c r="F355" s="1306" t="s">
        <v>1664</v>
      </c>
      <c r="G355" s="1271" t="s">
        <v>1608</v>
      </c>
    </row>
    <row r="356" spans="1:7" s="1247" customFormat="1" ht="16.7" customHeight="1">
      <c r="A356" s="1268" t="s">
        <v>1959</v>
      </c>
      <c r="B356" s="1305" t="s">
        <v>1607</v>
      </c>
      <c r="C356" s="1305">
        <v>1600</v>
      </c>
      <c r="D356" s="1305">
        <v>800</v>
      </c>
      <c r="E356" s="1305">
        <v>2</v>
      </c>
      <c r="F356" s="1306" t="s">
        <v>1664</v>
      </c>
      <c r="G356" s="1271" t="s">
        <v>1608</v>
      </c>
    </row>
    <row r="357" spans="1:7" s="1247" customFormat="1" ht="16.7" customHeight="1">
      <c r="A357" s="1268" t="s">
        <v>1959</v>
      </c>
      <c r="B357" s="1305" t="s">
        <v>1607</v>
      </c>
      <c r="C357" s="1305">
        <v>500</v>
      </c>
      <c r="D357" s="1305">
        <v>500</v>
      </c>
      <c r="E357" s="1305">
        <v>1</v>
      </c>
      <c r="F357" s="1306" t="s">
        <v>1664</v>
      </c>
      <c r="G357" s="1271" t="s">
        <v>1608</v>
      </c>
    </row>
    <row r="358" spans="1:7" s="1247" customFormat="1" ht="16.7" customHeight="1">
      <c r="A358" s="1268" t="s">
        <v>1959</v>
      </c>
      <c r="B358" s="1305" t="s">
        <v>1611</v>
      </c>
      <c r="C358" s="1305">
        <v>500</v>
      </c>
      <c r="D358" s="1305">
        <v>500</v>
      </c>
      <c r="E358" s="1305">
        <v>1</v>
      </c>
      <c r="F358" s="1306" t="s">
        <v>1664</v>
      </c>
      <c r="G358" s="1271" t="s">
        <v>1612</v>
      </c>
    </row>
    <row r="359" spans="1:7" s="1247" customFormat="1" ht="16.7" customHeight="1">
      <c r="A359" s="1268" t="s">
        <v>1959</v>
      </c>
      <c r="B359" s="1305" t="s">
        <v>1611</v>
      </c>
      <c r="C359" s="1305">
        <v>2000</v>
      </c>
      <c r="D359" s="1305">
        <v>1000</v>
      </c>
      <c r="E359" s="1305">
        <v>2</v>
      </c>
      <c r="F359" s="1306" t="s">
        <v>1664</v>
      </c>
      <c r="G359" s="1271" t="s">
        <v>1612</v>
      </c>
    </row>
    <row r="360" spans="1:7" s="1247" customFormat="1" ht="16.7" customHeight="1">
      <c r="A360" s="1281" t="s">
        <v>1959</v>
      </c>
      <c r="B360" s="1307" t="s">
        <v>1611</v>
      </c>
      <c r="C360" s="1307">
        <v>1500</v>
      </c>
      <c r="D360" s="1307">
        <v>750</v>
      </c>
      <c r="E360" s="1307">
        <v>2</v>
      </c>
      <c r="F360" s="1308" t="s">
        <v>1664</v>
      </c>
      <c r="G360" s="1284" t="s">
        <v>1612</v>
      </c>
    </row>
    <row r="361" spans="1:7" s="1247" customFormat="1" ht="7.5" customHeight="1">
      <c r="A361" s="1309"/>
      <c r="B361" s="1309"/>
      <c r="C361" s="1309"/>
      <c r="D361" s="1309"/>
      <c r="E361" s="1309"/>
      <c r="F361" s="1310"/>
      <c r="G361" s="1311"/>
    </row>
    <row r="362" spans="1:7" s="4" customFormat="1" ht="12.75" customHeight="1">
      <c r="A362" s="2440">
        <v>90</v>
      </c>
      <c r="B362" s="2440"/>
      <c r="C362" s="1285"/>
      <c r="D362" s="1285"/>
      <c r="E362" s="1285"/>
      <c r="F362" s="1286"/>
      <c r="G362" s="1285"/>
    </row>
    <row r="363" spans="1:7" s="4" customFormat="1" ht="25.5" customHeight="1">
      <c r="A363" s="126" t="s">
        <v>1961</v>
      </c>
      <c r="B363" s="126"/>
      <c r="C363" s="1207"/>
      <c r="D363" s="1207"/>
      <c r="E363" s="1207"/>
      <c r="F363" s="1262"/>
      <c r="G363" s="1207"/>
    </row>
    <row r="364" spans="1:7" s="4" customFormat="1" ht="21" customHeight="1">
      <c r="A364" s="2441" t="s">
        <v>1694</v>
      </c>
      <c r="B364" s="2441"/>
      <c r="C364" s="2431"/>
      <c r="D364" s="2431"/>
      <c r="E364" s="1207"/>
      <c r="F364" s="1262"/>
      <c r="G364" s="1263" t="s">
        <v>1640</v>
      </c>
    </row>
    <row r="365" spans="1:7" s="4" customFormat="1" ht="16.5" customHeight="1">
      <c r="A365" s="2442" t="s">
        <v>1641</v>
      </c>
      <c r="B365" s="2436" t="s">
        <v>1642</v>
      </c>
      <c r="C365" s="2444" t="s">
        <v>1643</v>
      </c>
      <c r="D365" s="2444" t="s">
        <v>1644</v>
      </c>
      <c r="E365" s="2444"/>
      <c r="F365" s="2436" t="s">
        <v>1645</v>
      </c>
      <c r="G365" s="2438" t="s">
        <v>1646</v>
      </c>
    </row>
    <row r="366" spans="1:7" s="1247" customFormat="1" ht="32.25" customHeight="1">
      <c r="A366" s="2443"/>
      <c r="B366" s="2437"/>
      <c r="C366" s="2445"/>
      <c r="D366" s="1237" t="s">
        <v>1647</v>
      </c>
      <c r="E366" s="1237" t="s">
        <v>1648</v>
      </c>
      <c r="F366" s="2437"/>
      <c r="G366" s="2439"/>
    </row>
    <row r="367" spans="1:7" s="1247" customFormat="1" ht="17.25" customHeight="1">
      <c r="A367" s="1312" t="s">
        <v>1959</v>
      </c>
      <c r="B367" s="1313" t="s">
        <v>1513</v>
      </c>
      <c r="C367" s="1313">
        <v>240</v>
      </c>
      <c r="D367" s="1313">
        <v>80</v>
      </c>
      <c r="E367" s="1313">
        <v>3</v>
      </c>
      <c r="F367" s="1314" t="s">
        <v>1664</v>
      </c>
      <c r="G367" s="1271" t="s">
        <v>1514</v>
      </c>
    </row>
    <row r="368" spans="1:7" s="1247" customFormat="1" ht="17.25" customHeight="1">
      <c r="A368" s="1312" t="s">
        <v>1959</v>
      </c>
      <c r="B368" s="1313" t="s">
        <v>1515</v>
      </c>
      <c r="C368" s="1313">
        <v>750</v>
      </c>
      <c r="D368" s="1313">
        <v>250</v>
      </c>
      <c r="E368" s="1313">
        <v>3</v>
      </c>
      <c r="F368" s="1314" t="s">
        <v>1664</v>
      </c>
      <c r="G368" s="1271" t="s">
        <v>1516</v>
      </c>
    </row>
    <row r="369" spans="1:7" s="1247" customFormat="1" ht="17.25" customHeight="1">
      <c r="A369" s="1312" t="s">
        <v>1959</v>
      </c>
      <c r="B369" s="1313" t="s">
        <v>1517</v>
      </c>
      <c r="C369" s="1313">
        <v>100</v>
      </c>
      <c r="D369" s="1313">
        <v>100</v>
      </c>
      <c r="E369" s="1313">
        <v>1</v>
      </c>
      <c r="F369" s="1314" t="s">
        <v>1696</v>
      </c>
      <c r="G369" s="1271" t="s">
        <v>1518</v>
      </c>
    </row>
    <row r="370" spans="1:7" s="1247" customFormat="1" ht="17.25" customHeight="1">
      <c r="A370" s="1312" t="s">
        <v>1959</v>
      </c>
      <c r="B370" s="1313" t="s">
        <v>1517</v>
      </c>
      <c r="C370" s="1313">
        <v>160</v>
      </c>
      <c r="D370" s="1313">
        <v>80</v>
      </c>
      <c r="E370" s="1313">
        <v>2</v>
      </c>
      <c r="F370" s="1314" t="s">
        <v>1696</v>
      </c>
      <c r="G370" s="1271" t="s">
        <v>1518</v>
      </c>
    </row>
    <row r="371" spans="1:7" s="1247" customFormat="1" ht="17.25" customHeight="1">
      <c r="A371" s="1312" t="s">
        <v>1959</v>
      </c>
      <c r="B371" s="1313" t="s">
        <v>1525</v>
      </c>
      <c r="C371" s="1313">
        <v>80</v>
      </c>
      <c r="D371" s="1313">
        <v>80</v>
      </c>
      <c r="E371" s="1313">
        <v>1</v>
      </c>
      <c r="F371" s="1314" t="s">
        <v>1664</v>
      </c>
      <c r="G371" s="1271" t="s">
        <v>1526</v>
      </c>
    </row>
    <row r="372" spans="1:7" s="1247" customFormat="1" ht="17.25" customHeight="1">
      <c r="A372" s="1312" t="s">
        <v>1959</v>
      </c>
      <c r="B372" s="1313" t="s">
        <v>1525</v>
      </c>
      <c r="C372" s="1313">
        <v>80</v>
      </c>
      <c r="D372" s="1313">
        <v>40</v>
      </c>
      <c r="E372" s="1313">
        <v>2</v>
      </c>
      <c r="F372" s="1314" t="s">
        <v>1664</v>
      </c>
      <c r="G372" s="1271" t="s">
        <v>1526</v>
      </c>
    </row>
    <row r="373" spans="1:7" s="1247" customFormat="1" ht="17.25" customHeight="1">
      <c r="A373" s="1312" t="s">
        <v>1959</v>
      </c>
      <c r="B373" s="1313" t="s">
        <v>1527</v>
      </c>
      <c r="C373" s="1313">
        <v>300</v>
      </c>
      <c r="D373" s="1313">
        <v>100</v>
      </c>
      <c r="E373" s="1313">
        <v>3</v>
      </c>
      <c r="F373" s="1314" t="s">
        <v>1664</v>
      </c>
      <c r="G373" s="1271" t="s">
        <v>1528</v>
      </c>
    </row>
    <row r="374" spans="1:7" s="1247" customFormat="1" ht="17.25" customHeight="1">
      <c r="A374" s="1312" t="s">
        <v>1959</v>
      </c>
      <c r="B374" s="1313" t="s">
        <v>1533</v>
      </c>
      <c r="C374" s="1313">
        <v>6000</v>
      </c>
      <c r="D374" s="1313">
        <v>3000</v>
      </c>
      <c r="E374" s="1313">
        <v>2</v>
      </c>
      <c r="F374" s="1314" t="s">
        <v>1757</v>
      </c>
      <c r="G374" s="1271" t="s">
        <v>1534</v>
      </c>
    </row>
    <row r="375" spans="1:7" s="1247" customFormat="1" ht="17.25" customHeight="1">
      <c r="A375" s="1312" t="s">
        <v>1959</v>
      </c>
      <c r="B375" s="1313" t="s">
        <v>1541</v>
      </c>
      <c r="C375" s="1313">
        <v>240</v>
      </c>
      <c r="D375" s="1313">
        <v>80</v>
      </c>
      <c r="E375" s="1313">
        <v>3</v>
      </c>
      <c r="F375" s="1314" t="s">
        <v>1664</v>
      </c>
      <c r="G375" s="1271" t="s">
        <v>1542</v>
      </c>
    </row>
    <row r="376" spans="1:7" s="1247" customFormat="1" ht="17.25" customHeight="1">
      <c r="A376" s="1312" t="s">
        <v>1959</v>
      </c>
      <c r="B376" s="1313" t="s">
        <v>1543</v>
      </c>
      <c r="C376" s="1313">
        <v>80</v>
      </c>
      <c r="D376" s="1313">
        <v>80</v>
      </c>
      <c r="E376" s="1313">
        <v>1</v>
      </c>
      <c r="F376" s="1314" t="s">
        <v>1664</v>
      </c>
      <c r="G376" s="1271" t="s">
        <v>1544</v>
      </c>
    </row>
    <row r="377" spans="1:7" s="1247" customFormat="1" ht="17.25" customHeight="1">
      <c r="A377" s="1312" t="s">
        <v>1959</v>
      </c>
      <c r="B377" s="1313" t="s">
        <v>1543</v>
      </c>
      <c r="C377" s="1313">
        <v>80</v>
      </c>
      <c r="D377" s="1313">
        <v>40</v>
      </c>
      <c r="E377" s="1313">
        <v>2</v>
      </c>
      <c r="F377" s="1314" t="s">
        <v>1664</v>
      </c>
      <c r="G377" s="1271" t="s">
        <v>1544</v>
      </c>
    </row>
    <row r="378" spans="1:7" s="1247" customFormat="1" ht="17.25" customHeight="1">
      <c r="A378" s="1312" t="s">
        <v>1959</v>
      </c>
      <c r="B378" s="1313" t="s">
        <v>1545</v>
      </c>
      <c r="C378" s="1313">
        <v>100</v>
      </c>
      <c r="D378" s="1313">
        <v>100</v>
      </c>
      <c r="E378" s="1313">
        <v>1</v>
      </c>
      <c r="F378" s="1314" t="s">
        <v>1757</v>
      </c>
      <c r="G378" s="1271" t="s">
        <v>1546</v>
      </c>
    </row>
    <row r="379" spans="1:7" s="1247" customFormat="1" ht="17.25" customHeight="1">
      <c r="A379" s="1312" t="s">
        <v>1959</v>
      </c>
      <c r="B379" s="1313" t="s">
        <v>1545</v>
      </c>
      <c r="C379" s="1313">
        <v>500</v>
      </c>
      <c r="D379" s="1313">
        <v>250</v>
      </c>
      <c r="E379" s="1313">
        <v>2</v>
      </c>
      <c r="F379" s="1314" t="s">
        <v>1757</v>
      </c>
      <c r="G379" s="1271" t="s">
        <v>1546</v>
      </c>
    </row>
    <row r="380" spans="1:7" s="1247" customFormat="1" ht="17.25" customHeight="1">
      <c r="A380" s="1312" t="s">
        <v>1959</v>
      </c>
      <c r="B380" s="1313" t="s">
        <v>1549</v>
      </c>
      <c r="C380" s="1313">
        <v>300</v>
      </c>
      <c r="D380" s="1313">
        <v>100</v>
      </c>
      <c r="E380" s="1313">
        <v>3</v>
      </c>
      <c r="F380" s="1314" t="s">
        <v>1664</v>
      </c>
      <c r="G380" s="1271" t="s">
        <v>1550</v>
      </c>
    </row>
    <row r="381" spans="1:7" s="1247" customFormat="1" ht="17.25" customHeight="1">
      <c r="A381" s="1312" t="s">
        <v>1959</v>
      </c>
      <c r="B381" s="1313" t="s">
        <v>1551</v>
      </c>
      <c r="C381" s="1313">
        <v>100</v>
      </c>
      <c r="D381" s="1313">
        <v>100</v>
      </c>
      <c r="E381" s="1313">
        <v>1</v>
      </c>
      <c r="F381" s="1314" t="s">
        <v>1664</v>
      </c>
      <c r="G381" s="1271" t="s">
        <v>1552</v>
      </c>
    </row>
    <row r="382" spans="1:7" s="1247" customFormat="1" ht="17.25" customHeight="1">
      <c r="A382" s="1312" t="s">
        <v>1959</v>
      </c>
      <c r="B382" s="1313" t="s">
        <v>1551</v>
      </c>
      <c r="C382" s="1313">
        <v>160</v>
      </c>
      <c r="D382" s="1313">
        <v>80</v>
      </c>
      <c r="E382" s="1313">
        <v>2</v>
      </c>
      <c r="F382" s="1314" t="s">
        <v>1664</v>
      </c>
      <c r="G382" s="1271" t="s">
        <v>1552</v>
      </c>
    </row>
    <row r="383" spans="1:7" s="1247" customFormat="1" ht="17.25" customHeight="1">
      <c r="A383" s="1312" t="s">
        <v>1959</v>
      </c>
      <c r="B383" s="1313" t="s">
        <v>1555</v>
      </c>
      <c r="C383" s="1313">
        <v>240</v>
      </c>
      <c r="D383" s="1313">
        <v>80</v>
      </c>
      <c r="E383" s="1313">
        <v>3</v>
      </c>
      <c r="F383" s="1314" t="s">
        <v>1664</v>
      </c>
      <c r="G383" s="1271" t="s">
        <v>1556</v>
      </c>
    </row>
    <row r="384" spans="1:7" s="1247" customFormat="1" ht="17.25" customHeight="1">
      <c r="A384" s="1312" t="s">
        <v>1959</v>
      </c>
      <c r="B384" s="1313" t="s">
        <v>1559</v>
      </c>
      <c r="C384" s="1313">
        <v>750</v>
      </c>
      <c r="D384" s="1313">
        <v>250</v>
      </c>
      <c r="E384" s="1313">
        <v>3</v>
      </c>
      <c r="F384" s="1314" t="s">
        <v>1664</v>
      </c>
      <c r="G384" s="1271" t="s">
        <v>1560</v>
      </c>
    </row>
    <row r="385" spans="1:7" s="1247" customFormat="1" ht="17.25" customHeight="1">
      <c r="A385" s="1312" t="s">
        <v>1959</v>
      </c>
      <c r="B385" s="1313" t="s">
        <v>1561</v>
      </c>
      <c r="C385" s="1313">
        <v>240</v>
      </c>
      <c r="D385" s="1313">
        <v>80</v>
      </c>
      <c r="E385" s="1313">
        <v>3</v>
      </c>
      <c r="F385" s="1314" t="s">
        <v>1664</v>
      </c>
      <c r="G385" s="1271" t="s">
        <v>1562</v>
      </c>
    </row>
    <row r="386" spans="1:7" s="1247" customFormat="1" ht="17.25" customHeight="1">
      <c r="A386" s="1312" t="s">
        <v>1959</v>
      </c>
      <c r="B386" s="1313" t="s">
        <v>1575</v>
      </c>
      <c r="C386" s="1313">
        <v>240</v>
      </c>
      <c r="D386" s="1313">
        <v>80</v>
      </c>
      <c r="E386" s="1313">
        <v>3</v>
      </c>
      <c r="F386" s="1314" t="s">
        <v>1664</v>
      </c>
      <c r="G386" s="1271" t="s">
        <v>1576</v>
      </c>
    </row>
    <row r="387" spans="1:7" s="1247" customFormat="1" ht="17.25" customHeight="1">
      <c r="A387" s="1312" t="s">
        <v>1959</v>
      </c>
      <c r="B387" s="1313" t="s">
        <v>1577</v>
      </c>
      <c r="C387" s="1313">
        <v>240</v>
      </c>
      <c r="D387" s="1313">
        <v>80</v>
      </c>
      <c r="E387" s="1313">
        <v>3</v>
      </c>
      <c r="F387" s="1314" t="s">
        <v>1653</v>
      </c>
      <c r="G387" s="1271" t="s">
        <v>1578</v>
      </c>
    </row>
    <row r="388" spans="1:7" s="1247" customFormat="1" ht="17.25" customHeight="1">
      <c r="A388" s="1312" t="s">
        <v>1959</v>
      </c>
      <c r="B388" s="1313" t="s">
        <v>1579</v>
      </c>
      <c r="C388" s="1313">
        <v>160</v>
      </c>
      <c r="D388" s="1313">
        <v>80</v>
      </c>
      <c r="E388" s="1313">
        <v>2</v>
      </c>
      <c r="F388" s="1314" t="s">
        <v>1696</v>
      </c>
      <c r="G388" s="1271" t="s">
        <v>1580</v>
      </c>
    </row>
    <row r="389" spans="1:7" s="1247" customFormat="1" ht="17.25" customHeight="1">
      <c r="A389" s="1312" t="s">
        <v>1959</v>
      </c>
      <c r="B389" s="1313" t="s">
        <v>1579</v>
      </c>
      <c r="C389" s="1313">
        <v>60</v>
      </c>
      <c r="D389" s="1313">
        <v>60</v>
      </c>
      <c r="E389" s="1313">
        <v>1</v>
      </c>
      <c r="F389" s="1314" t="s">
        <v>1696</v>
      </c>
      <c r="G389" s="1271" t="s">
        <v>1580</v>
      </c>
    </row>
    <row r="390" spans="1:7" s="1247" customFormat="1" ht="17.25" customHeight="1">
      <c r="A390" s="1312" t="s">
        <v>1959</v>
      </c>
      <c r="B390" s="1313" t="s">
        <v>1583</v>
      </c>
      <c r="C390" s="1313">
        <v>240</v>
      </c>
      <c r="D390" s="1313">
        <v>80</v>
      </c>
      <c r="E390" s="1313">
        <v>3</v>
      </c>
      <c r="F390" s="1314" t="s">
        <v>1757</v>
      </c>
      <c r="G390" s="1271" t="s">
        <v>1584</v>
      </c>
    </row>
    <row r="391" spans="1:7" s="1247" customFormat="1" ht="17.25" customHeight="1">
      <c r="A391" s="1312" t="s">
        <v>1959</v>
      </c>
      <c r="B391" s="1313" t="s">
        <v>1585</v>
      </c>
      <c r="C391" s="1313">
        <v>12000</v>
      </c>
      <c r="D391" s="1313">
        <v>3000</v>
      </c>
      <c r="E391" s="1313">
        <v>4</v>
      </c>
      <c r="F391" s="1314" t="s">
        <v>1659</v>
      </c>
      <c r="G391" s="1271" t="s">
        <v>1586</v>
      </c>
    </row>
    <row r="392" spans="1:7" s="1247" customFormat="1" ht="17.25" customHeight="1">
      <c r="A392" s="1312" t="s">
        <v>1959</v>
      </c>
      <c r="B392" s="1313" t="s">
        <v>1585</v>
      </c>
      <c r="C392" s="1313">
        <v>2000</v>
      </c>
      <c r="D392" s="1313">
        <v>1000</v>
      </c>
      <c r="E392" s="1313">
        <v>2</v>
      </c>
      <c r="F392" s="1314" t="s">
        <v>1659</v>
      </c>
      <c r="G392" s="1271" t="s">
        <v>1586</v>
      </c>
    </row>
    <row r="393" spans="1:7" s="1247" customFormat="1" ht="17.25" customHeight="1">
      <c r="A393" s="1312" t="s">
        <v>1959</v>
      </c>
      <c r="B393" s="1313" t="s">
        <v>1585</v>
      </c>
      <c r="C393" s="1313">
        <v>4500</v>
      </c>
      <c r="D393" s="1313">
        <v>1500</v>
      </c>
      <c r="E393" s="1313">
        <v>3</v>
      </c>
      <c r="F393" s="1314" t="s">
        <v>1659</v>
      </c>
      <c r="G393" s="1271" t="s">
        <v>1586</v>
      </c>
    </row>
    <row r="394" spans="1:7" s="1247" customFormat="1" ht="17.25" customHeight="1">
      <c r="A394" s="1312" t="s">
        <v>1959</v>
      </c>
      <c r="B394" s="1313" t="s">
        <v>1593</v>
      </c>
      <c r="C394" s="1313">
        <v>800</v>
      </c>
      <c r="D394" s="1313">
        <v>800</v>
      </c>
      <c r="E394" s="1313">
        <v>1</v>
      </c>
      <c r="F394" s="1314" t="s">
        <v>1664</v>
      </c>
      <c r="G394" s="1271" t="s">
        <v>1594</v>
      </c>
    </row>
    <row r="395" spans="1:7" s="1247" customFormat="1" ht="17.25" customHeight="1">
      <c r="A395" s="1312" t="s">
        <v>1959</v>
      </c>
      <c r="B395" s="1313" t="s">
        <v>1595</v>
      </c>
      <c r="C395" s="1313">
        <v>750</v>
      </c>
      <c r="D395" s="1313">
        <v>250</v>
      </c>
      <c r="E395" s="1313">
        <v>3</v>
      </c>
      <c r="F395" s="1314" t="s">
        <v>1664</v>
      </c>
      <c r="G395" s="1271" t="s">
        <v>1596</v>
      </c>
    </row>
    <row r="396" spans="1:7" s="1247" customFormat="1" ht="17.25" customHeight="1">
      <c r="A396" s="1312" t="s">
        <v>1959</v>
      </c>
      <c r="B396" s="1313" t="s">
        <v>1601</v>
      </c>
      <c r="C396" s="1313">
        <v>240</v>
      </c>
      <c r="D396" s="1313">
        <v>80</v>
      </c>
      <c r="E396" s="1313">
        <v>3</v>
      </c>
      <c r="F396" s="1314" t="s">
        <v>1664</v>
      </c>
      <c r="G396" s="1271" t="s">
        <v>1602</v>
      </c>
    </row>
    <row r="397" spans="1:7" s="1247" customFormat="1" ht="17.25" customHeight="1">
      <c r="A397" s="1312" t="s">
        <v>1959</v>
      </c>
      <c r="B397" s="1313" t="s">
        <v>1605</v>
      </c>
      <c r="C397" s="1313">
        <v>300</v>
      </c>
      <c r="D397" s="1313">
        <v>100</v>
      </c>
      <c r="E397" s="1313">
        <v>3</v>
      </c>
      <c r="F397" s="1314" t="s">
        <v>1696</v>
      </c>
      <c r="G397" s="1271" t="s">
        <v>1606</v>
      </c>
    </row>
    <row r="398" spans="1:7" s="1247" customFormat="1" ht="17.25" customHeight="1">
      <c r="A398" s="1312" t="s">
        <v>1959</v>
      </c>
      <c r="B398" s="1313" t="s">
        <v>1609</v>
      </c>
      <c r="C398" s="1313">
        <v>240</v>
      </c>
      <c r="D398" s="1313">
        <v>80</v>
      </c>
      <c r="E398" s="1313">
        <v>3</v>
      </c>
      <c r="F398" s="1314" t="s">
        <v>1664</v>
      </c>
      <c r="G398" s="1271" t="s">
        <v>1610</v>
      </c>
    </row>
    <row r="399" spans="1:7" s="1247" customFormat="1" ht="17.25" customHeight="1">
      <c r="A399" s="1315" t="s">
        <v>888</v>
      </c>
      <c r="B399" s="1316"/>
      <c r="C399" s="1316">
        <v>339470</v>
      </c>
      <c r="D399" s="1316"/>
      <c r="E399" s="1316">
        <v>214</v>
      </c>
      <c r="F399" s="1317"/>
      <c r="G399" s="1280" t="s">
        <v>1632</v>
      </c>
    </row>
    <row r="400" spans="1:7" s="1323" customFormat="1" ht="17.25" customHeight="1">
      <c r="A400" s="1318" t="s">
        <v>900</v>
      </c>
      <c r="B400" s="1319"/>
      <c r="C400" s="1320">
        <v>116907640.785</v>
      </c>
      <c r="D400" s="1319"/>
      <c r="E400" s="1319">
        <v>29802</v>
      </c>
      <c r="F400" s="1321"/>
      <c r="G400" s="1322" t="s">
        <v>1056</v>
      </c>
    </row>
    <row r="401" spans="1:7" s="1323" customFormat="1" ht="6" customHeight="1">
      <c r="A401" s="1324"/>
      <c r="B401" s="1324"/>
      <c r="C401" s="1324"/>
      <c r="D401" s="1324"/>
      <c r="E401" s="1324"/>
      <c r="F401" s="1325"/>
      <c r="G401" s="1326"/>
    </row>
    <row r="402" spans="1:7" s="364" customFormat="1" ht="14.25" customHeight="1">
      <c r="A402" s="246"/>
      <c r="B402" s="246"/>
      <c r="C402" s="1327"/>
      <c r="F402" s="365"/>
      <c r="G402" s="663">
        <v>91</v>
      </c>
    </row>
    <row r="403" spans="1:7" ht="9" customHeight="1"/>
    <row r="404" spans="1:7" ht="9" customHeight="1"/>
    <row r="410" spans="1:7" ht="11.25" customHeight="1"/>
    <row r="471" ht="13.5" customHeight="1"/>
  </sheetData>
  <mergeCells count="76">
    <mergeCell ref="A2:D2"/>
    <mergeCell ref="A3:A4"/>
    <mergeCell ref="B3:B4"/>
    <mergeCell ref="C3:C4"/>
    <mergeCell ref="D3:E3"/>
    <mergeCell ref="G3:G4"/>
    <mergeCell ref="A40:B40"/>
    <mergeCell ref="A42:D42"/>
    <mergeCell ref="A43:A44"/>
    <mergeCell ref="B43:B44"/>
    <mergeCell ref="C43:C44"/>
    <mergeCell ref="D43:E43"/>
    <mergeCell ref="F43:F44"/>
    <mergeCell ref="G43:G44"/>
    <mergeCell ref="F3:F4"/>
    <mergeCell ref="A83:D83"/>
    <mergeCell ref="A84:A85"/>
    <mergeCell ref="B84:B85"/>
    <mergeCell ref="C84:C85"/>
    <mergeCell ref="D84:E84"/>
    <mergeCell ref="G84:G85"/>
    <mergeCell ref="A121:B121"/>
    <mergeCell ref="A123:D123"/>
    <mergeCell ref="A124:A125"/>
    <mergeCell ref="B124:B125"/>
    <mergeCell ref="C124:C125"/>
    <mergeCell ref="D124:E124"/>
    <mergeCell ref="F124:F125"/>
    <mergeCell ref="G124:G125"/>
    <mergeCell ref="F84:F85"/>
    <mergeCell ref="A163:D163"/>
    <mergeCell ref="A164:A165"/>
    <mergeCell ref="B164:B165"/>
    <mergeCell ref="C164:C165"/>
    <mergeCell ref="D164:E164"/>
    <mergeCell ref="G164:G165"/>
    <mergeCell ref="A202:B202"/>
    <mergeCell ref="A204:D204"/>
    <mergeCell ref="A205:A206"/>
    <mergeCell ref="B205:B206"/>
    <mergeCell ref="C205:C206"/>
    <mergeCell ref="D205:E205"/>
    <mergeCell ref="F205:F206"/>
    <mergeCell ref="G205:G206"/>
    <mergeCell ref="F164:F165"/>
    <mergeCell ref="A243:D243"/>
    <mergeCell ref="A244:A245"/>
    <mergeCell ref="B244:B245"/>
    <mergeCell ref="C244:C245"/>
    <mergeCell ref="D244:E244"/>
    <mergeCell ref="G244:G245"/>
    <mergeCell ref="A281:B281"/>
    <mergeCell ref="A283:D283"/>
    <mergeCell ref="A284:A285"/>
    <mergeCell ref="B284:B285"/>
    <mergeCell ref="C284:C285"/>
    <mergeCell ref="D284:E284"/>
    <mergeCell ref="F284:F285"/>
    <mergeCell ref="G284:G285"/>
    <mergeCell ref="F244:F245"/>
    <mergeCell ref="A321:B321"/>
    <mergeCell ref="A323:D323"/>
    <mergeCell ref="A324:A325"/>
    <mergeCell ref="B324:B325"/>
    <mergeCell ref="C324:C325"/>
    <mergeCell ref="D324:E324"/>
    <mergeCell ref="F324:F325"/>
    <mergeCell ref="G324:G325"/>
    <mergeCell ref="A362:B362"/>
    <mergeCell ref="A364:D364"/>
    <mergeCell ref="A365:A366"/>
    <mergeCell ref="B365:B366"/>
    <mergeCell ref="C365:C366"/>
    <mergeCell ref="D365:E365"/>
    <mergeCell ref="F365:F366"/>
    <mergeCell ref="G365:G366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rowBreaks count="6" manualBreakCount="6">
    <brk id="161" max="6" man="1"/>
    <brk id="202" max="6" man="1"/>
    <brk id="241" max="6" man="1"/>
    <brk id="281" max="6" man="1"/>
    <brk id="321" max="6" man="1"/>
    <brk id="362" max="6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V32"/>
  <sheetViews>
    <sheetView view="pageBreakPreview" zoomScaleNormal="100" zoomScaleSheetLayoutView="100" workbookViewId="0">
      <selection activeCell="G20" sqref="G20"/>
    </sheetView>
  </sheetViews>
  <sheetFormatPr defaultRowHeight="11.25"/>
  <cols>
    <col min="1" max="1" width="7.5" style="6" customWidth="1"/>
    <col min="2" max="2" width="7.875" style="1373" customWidth="1"/>
    <col min="3" max="3" width="6.75" style="6" customWidth="1"/>
    <col min="4" max="4" width="7.625" style="1329" customWidth="1"/>
    <col min="5" max="5" width="6.875" style="6" customWidth="1"/>
    <col min="6" max="6" width="7" style="1329" customWidth="1"/>
    <col min="7" max="7" width="6.625" style="245" customWidth="1"/>
    <col min="8" max="9" width="8.75" style="1329" customWidth="1"/>
    <col min="10" max="10" width="8.75" style="6" customWidth="1"/>
    <col min="11" max="11" width="7.375" style="6" customWidth="1"/>
    <col min="12" max="12" width="7.5" style="6" customWidth="1"/>
    <col min="13" max="13" width="6.75" style="6" customWidth="1"/>
    <col min="14" max="14" width="6.125" style="6" customWidth="1"/>
    <col min="15" max="15" width="9.25" style="6" customWidth="1"/>
    <col min="16" max="16" width="5.75" style="6" customWidth="1"/>
    <col min="17" max="17" width="5.125" style="6" customWidth="1"/>
    <col min="18" max="18" width="7.375" style="6" customWidth="1"/>
    <col min="19" max="19" width="7.125" style="6" bestFit="1" customWidth="1"/>
    <col min="20" max="20" width="5.625" style="6" customWidth="1"/>
    <col min="21" max="21" width="8.125" style="6" customWidth="1"/>
    <col min="22" max="16384" width="9" style="6"/>
  </cols>
  <sheetData>
    <row r="1" spans="1:22" ht="31.5" customHeight="1">
      <c r="A1" s="126" t="s">
        <v>1962</v>
      </c>
      <c r="B1" s="1328"/>
      <c r="C1" s="116"/>
      <c r="E1" s="116"/>
      <c r="G1" s="929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2" spans="1:22" ht="25.5" customHeight="1">
      <c r="A2" s="1330"/>
      <c r="B2" s="1331" t="s">
        <v>1963</v>
      </c>
      <c r="C2" s="1332"/>
      <c r="D2" s="1333"/>
      <c r="E2" s="1332"/>
      <c r="F2" s="1333"/>
      <c r="G2" s="1334"/>
      <c r="H2" s="1333"/>
      <c r="I2" s="1333"/>
      <c r="J2" s="1332"/>
      <c r="K2" s="1332"/>
      <c r="L2" s="1332"/>
      <c r="M2" s="1332"/>
      <c r="N2" s="1332"/>
      <c r="O2" s="1332"/>
      <c r="P2" s="1332"/>
      <c r="Q2" s="1332"/>
      <c r="R2" s="1332"/>
      <c r="S2" s="1330"/>
      <c r="T2" s="1335"/>
      <c r="U2" s="1335"/>
    </row>
    <row r="3" spans="1:22" ht="31.5" customHeight="1">
      <c r="A3" s="2289" t="s">
        <v>1964</v>
      </c>
      <c r="B3" s="2447" t="s">
        <v>1965</v>
      </c>
      <c r="C3" s="2447"/>
      <c r="D3" s="2447"/>
      <c r="E3" s="2447"/>
      <c r="F3" s="2447"/>
      <c r="G3" s="2447"/>
      <c r="H3" s="2447"/>
      <c r="I3" s="2447" t="s">
        <v>1966</v>
      </c>
      <c r="J3" s="2447"/>
      <c r="K3" s="2447"/>
      <c r="L3" s="2447"/>
      <c r="M3" s="2447"/>
      <c r="N3" s="2447"/>
      <c r="O3" s="2447"/>
      <c r="P3" s="2387" t="s">
        <v>1967</v>
      </c>
      <c r="Q3" s="2448"/>
      <c r="R3" s="2448"/>
      <c r="S3" s="2448"/>
      <c r="T3" s="2306"/>
      <c r="U3" s="2292" t="s">
        <v>1968</v>
      </c>
    </row>
    <row r="4" spans="1:22" ht="47.25" customHeight="1">
      <c r="A4" s="2446"/>
      <c r="B4" s="1336" t="s">
        <v>1969</v>
      </c>
      <c r="C4" s="1337" t="s">
        <v>1970</v>
      </c>
      <c r="D4" s="1337" t="s">
        <v>1971</v>
      </c>
      <c r="E4" s="1337" t="s">
        <v>1972</v>
      </c>
      <c r="F4" s="1337" t="s">
        <v>1973</v>
      </c>
      <c r="G4" s="1336" t="s">
        <v>1974</v>
      </c>
      <c r="H4" s="1337" t="s">
        <v>1298</v>
      </c>
      <c r="I4" s="1337" t="s">
        <v>1969</v>
      </c>
      <c r="J4" s="1337" t="s">
        <v>1970</v>
      </c>
      <c r="K4" s="1337" t="s">
        <v>1971</v>
      </c>
      <c r="L4" s="1337" t="s">
        <v>1972</v>
      </c>
      <c r="M4" s="1337" t="s">
        <v>1973</v>
      </c>
      <c r="N4" s="1337" t="s">
        <v>1974</v>
      </c>
      <c r="O4" s="1337" t="s">
        <v>1298</v>
      </c>
      <c r="P4" s="142" t="s">
        <v>1975</v>
      </c>
      <c r="Q4" s="142" t="s">
        <v>1976</v>
      </c>
      <c r="R4" s="1338" t="s">
        <v>1977</v>
      </c>
      <c r="S4" s="142" t="s">
        <v>1978</v>
      </c>
      <c r="T4" s="142" t="s">
        <v>1979</v>
      </c>
      <c r="U4" s="2412"/>
    </row>
    <row r="5" spans="1:22" ht="21.95" customHeight="1">
      <c r="A5" s="1339">
        <v>1961</v>
      </c>
      <c r="B5" s="1340" t="s">
        <v>145</v>
      </c>
      <c r="C5" s="1341" t="s">
        <v>145</v>
      </c>
      <c r="D5" s="1342">
        <v>605999</v>
      </c>
      <c r="E5" s="1343">
        <v>1777563</v>
      </c>
      <c r="F5" s="1342">
        <v>2853583</v>
      </c>
      <c r="G5" s="1340" t="s">
        <v>145</v>
      </c>
      <c r="H5" s="1342">
        <v>5237145</v>
      </c>
      <c r="I5" s="1341" t="s">
        <v>145</v>
      </c>
      <c r="J5" s="1341" t="s">
        <v>145</v>
      </c>
      <c r="K5" s="1342">
        <v>3198227</v>
      </c>
      <c r="L5" s="1342">
        <v>6663179</v>
      </c>
      <c r="M5" s="1342">
        <v>8694998</v>
      </c>
      <c r="N5" s="1341" t="s">
        <v>145</v>
      </c>
      <c r="O5" s="1342">
        <v>18556404</v>
      </c>
      <c r="P5" s="1344">
        <v>6943</v>
      </c>
      <c r="Q5" s="1344">
        <v>2813</v>
      </c>
      <c r="R5" s="1344">
        <v>0</v>
      </c>
      <c r="S5" s="1345">
        <v>45157</v>
      </c>
      <c r="T5" s="1344">
        <v>0</v>
      </c>
      <c r="U5" s="1346">
        <v>1961</v>
      </c>
    </row>
    <row r="6" spans="1:22" ht="21.95" customHeight="1">
      <c r="A6" s="168">
        <v>1995</v>
      </c>
      <c r="B6" s="1347" t="s">
        <v>145</v>
      </c>
      <c r="C6" s="1348">
        <v>5951622</v>
      </c>
      <c r="D6" s="1349">
        <v>13529595</v>
      </c>
      <c r="E6" s="1348">
        <v>3192373</v>
      </c>
      <c r="F6" s="1350" t="s">
        <v>145</v>
      </c>
      <c r="G6" s="1347" t="s">
        <v>145</v>
      </c>
      <c r="H6" s="1349">
        <v>22673590</v>
      </c>
      <c r="I6" s="1350" t="s">
        <v>145</v>
      </c>
      <c r="J6" s="1348">
        <v>61456968</v>
      </c>
      <c r="K6" s="1349">
        <v>53747944</v>
      </c>
      <c r="L6" s="1349">
        <v>9577109</v>
      </c>
      <c r="M6" s="1350" t="s">
        <v>145</v>
      </c>
      <c r="N6" s="1350" t="s">
        <v>145</v>
      </c>
      <c r="O6" s="1349">
        <v>124782021</v>
      </c>
      <c r="P6" s="1351">
        <v>33663</v>
      </c>
      <c r="Q6" s="1351">
        <v>838</v>
      </c>
      <c r="R6" s="1351">
        <v>8006</v>
      </c>
      <c r="S6" s="1352">
        <v>927</v>
      </c>
      <c r="T6" s="1351">
        <v>307</v>
      </c>
      <c r="U6" s="1091">
        <v>1995</v>
      </c>
    </row>
    <row r="7" spans="1:22" ht="21.95" customHeight="1">
      <c r="A7" s="168">
        <v>1996</v>
      </c>
      <c r="B7" s="1347" t="s">
        <v>145</v>
      </c>
      <c r="C7" s="1348">
        <v>6256245</v>
      </c>
      <c r="D7" s="1349">
        <v>14180793</v>
      </c>
      <c r="E7" s="1348">
        <v>2704687</v>
      </c>
      <c r="F7" s="1350" t="s">
        <v>145</v>
      </c>
      <c r="G7" s="1347" t="s">
        <v>145</v>
      </c>
      <c r="H7" s="1349">
        <v>23141725</v>
      </c>
      <c r="I7" s="1350" t="s">
        <v>145</v>
      </c>
      <c r="J7" s="1348">
        <v>64688226</v>
      </c>
      <c r="K7" s="1349">
        <v>56389993</v>
      </c>
      <c r="L7" s="1349">
        <v>8114051</v>
      </c>
      <c r="M7" s="1350" t="s">
        <v>145</v>
      </c>
      <c r="N7" s="1350" t="s">
        <v>145</v>
      </c>
      <c r="O7" s="1349">
        <v>129192270</v>
      </c>
      <c r="P7" s="1351">
        <v>34260</v>
      </c>
      <c r="Q7" s="1351">
        <v>721</v>
      </c>
      <c r="R7" s="1351">
        <v>6380</v>
      </c>
      <c r="S7" s="1352">
        <v>383</v>
      </c>
      <c r="T7" s="1351">
        <v>238</v>
      </c>
      <c r="U7" s="1091">
        <v>1996</v>
      </c>
    </row>
    <row r="8" spans="1:22" ht="21.95" customHeight="1">
      <c r="A8" s="168">
        <v>1997</v>
      </c>
      <c r="B8" s="1347" t="s">
        <v>145</v>
      </c>
      <c r="C8" s="1348">
        <v>6441663</v>
      </c>
      <c r="D8" s="1349">
        <v>15097438</v>
      </c>
      <c r="E8" s="1348">
        <v>2513044</v>
      </c>
      <c r="F8" s="1350" t="s">
        <v>145</v>
      </c>
      <c r="G8" s="1353">
        <v>202000</v>
      </c>
      <c r="H8" s="1349">
        <v>24254145</v>
      </c>
      <c r="I8" s="1350" t="s">
        <v>145</v>
      </c>
      <c r="J8" s="1348">
        <v>66070227</v>
      </c>
      <c r="K8" s="1349">
        <v>60913699</v>
      </c>
      <c r="L8" s="1349">
        <v>7534182</v>
      </c>
      <c r="M8" s="1350" t="s">
        <v>145</v>
      </c>
      <c r="N8" s="1349">
        <v>202000</v>
      </c>
      <c r="O8" s="1349">
        <v>134720108</v>
      </c>
      <c r="P8" s="1351">
        <v>35283</v>
      </c>
      <c r="Q8" s="1351">
        <v>611</v>
      </c>
      <c r="R8" s="1351">
        <v>5436</v>
      </c>
      <c r="S8" s="1352">
        <v>313</v>
      </c>
      <c r="T8" s="1351">
        <v>254</v>
      </c>
      <c r="U8" s="1091">
        <v>1997</v>
      </c>
    </row>
    <row r="9" spans="1:22" ht="21.95" customHeight="1">
      <c r="A9" s="168">
        <v>1998</v>
      </c>
      <c r="B9" s="1354">
        <v>53850</v>
      </c>
      <c r="C9" s="1348">
        <v>6491329</v>
      </c>
      <c r="D9" s="1349">
        <v>15821228</v>
      </c>
      <c r="E9" s="1348">
        <v>2319440</v>
      </c>
      <c r="F9" s="1350" t="s">
        <v>145</v>
      </c>
      <c r="G9" s="1353">
        <v>231553</v>
      </c>
      <c r="H9" s="1349">
        <v>24917400</v>
      </c>
      <c r="I9" s="1349">
        <v>963156</v>
      </c>
      <c r="J9" s="1348">
        <v>66270675</v>
      </c>
      <c r="K9" s="1349">
        <v>64605157</v>
      </c>
      <c r="L9" s="1349">
        <v>6953370</v>
      </c>
      <c r="M9" s="1350" t="s">
        <v>145</v>
      </c>
      <c r="N9" s="1349">
        <v>261106</v>
      </c>
      <c r="O9" s="1349">
        <v>139053464</v>
      </c>
      <c r="P9" s="1351">
        <v>35822</v>
      </c>
      <c r="Q9" s="1351">
        <v>546</v>
      </c>
      <c r="R9" s="1351">
        <v>5810</v>
      </c>
      <c r="S9" s="1352">
        <v>285</v>
      </c>
      <c r="T9" s="1351">
        <v>296</v>
      </c>
      <c r="U9" s="1091">
        <v>1998</v>
      </c>
    </row>
    <row r="10" spans="1:22" ht="21.95" customHeight="1">
      <c r="A10" s="168">
        <v>1999</v>
      </c>
      <c r="B10" s="1354">
        <v>285798</v>
      </c>
      <c r="C10" s="1348">
        <v>6664916</v>
      </c>
      <c r="D10" s="1349">
        <v>16064559</v>
      </c>
      <c r="E10" s="1348">
        <v>2090286</v>
      </c>
      <c r="F10" s="1350" t="s">
        <v>145</v>
      </c>
      <c r="G10" s="1353">
        <v>231553</v>
      </c>
      <c r="H10" s="1349">
        <v>25337112</v>
      </c>
      <c r="I10" s="1349">
        <v>5144364</v>
      </c>
      <c r="J10" s="1348">
        <v>66287472</v>
      </c>
      <c r="K10" s="1349">
        <v>66260238</v>
      </c>
      <c r="L10" s="1349">
        <v>6315691</v>
      </c>
      <c r="M10" s="1350" t="s">
        <v>145</v>
      </c>
      <c r="N10" s="1349">
        <v>261106</v>
      </c>
      <c r="O10" s="1349">
        <v>144268871</v>
      </c>
      <c r="P10" s="1351">
        <v>36102</v>
      </c>
      <c r="Q10" s="1351">
        <v>426</v>
      </c>
      <c r="R10" s="1351">
        <v>5269</v>
      </c>
      <c r="S10" s="1352">
        <v>249</v>
      </c>
      <c r="T10" s="1351">
        <v>301</v>
      </c>
      <c r="U10" s="1091">
        <v>1999</v>
      </c>
    </row>
    <row r="11" spans="1:22" ht="21.95" customHeight="1">
      <c r="A11" s="168">
        <v>2000</v>
      </c>
      <c r="B11" s="1347">
        <v>595196</v>
      </c>
      <c r="C11" s="1348">
        <v>7281202</v>
      </c>
      <c r="D11" s="1349">
        <v>16746763</v>
      </c>
      <c r="E11" s="1348">
        <v>1726870</v>
      </c>
      <c r="F11" s="1354">
        <v>0</v>
      </c>
      <c r="G11" s="1347">
        <v>231553</v>
      </c>
      <c r="H11" s="1349">
        <v>26581584</v>
      </c>
      <c r="I11" s="1349">
        <v>10698192</v>
      </c>
      <c r="J11" s="1348">
        <v>75731127</v>
      </c>
      <c r="K11" s="1349">
        <v>69632583</v>
      </c>
      <c r="L11" s="1349">
        <v>5175670</v>
      </c>
      <c r="M11" s="1350">
        <v>0</v>
      </c>
      <c r="N11" s="1349">
        <v>261106</v>
      </c>
      <c r="O11" s="1349">
        <v>161498678</v>
      </c>
      <c r="P11" s="1351">
        <v>37463</v>
      </c>
      <c r="Q11" s="1351">
        <v>429</v>
      </c>
      <c r="R11" s="1351">
        <v>4046</v>
      </c>
      <c r="S11" s="1352">
        <v>159</v>
      </c>
      <c r="T11" s="1351">
        <v>313</v>
      </c>
      <c r="U11" s="1091">
        <v>2000</v>
      </c>
    </row>
    <row r="12" spans="1:22" ht="21.95" customHeight="1">
      <c r="A12" s="1355">
        <v>2001</v>
      </c>
      <c r="B12" s="1356">
        <v>661878</v>
      </c>
      <c r="C12" s="1357">
        <v>7344766</v>
      </c>
      <c r="D12" s="1358">
        <v>17575929</v>
      </c>
      <c r="E12" s="1357">
        <v>1540882</v>
      </c>
      <c r="F12" s="1359">
        <v>0</v>
      </c>
      <c r="G12" s="1356">
        <v>231553</v>
      </c>
      <c r="H12" s="1358">
        <v>27355008</v>
      </c>
      <c r="I12" s="1358">
        <v>11907048</v>
      </c>
      <c r="J12" s="1357">
        <v>76599384</v>
      </c>
      <c r="K12" s="1358">
        <v>73414332</v>
      </c>
      <c r="L12" s="1358">
        <v>4617706</v>
      </c>
      <c r="M12" s="1360">
        <v>0</v>
      </c>
      <c r="N12" s="1358">
        <v>261106</v>
      </c>
      <c r="O12" s="1358">
        <v>166799576</v>
      </c>
      <c r="P12" s="1361">
        <v>37965</v>
      </c>
      <c r="Q12" s="1361">
        <v>420</v>
      </c>
      <c r="R12" s="1361">
        <v>3962</v>
      </c>
      <c r="S12" s="1362">
        <v>138</v>
      </c>
      <c r="T12" s="1361">
        <v>341</v>
      </c>
      <c r="U12" s="1363">
        <v>2001</v>
      </c>
    </row>
    <row r="13" spans="1:22" ht="21.95" customHeight="1">
      <c r="A13" s="168">
        <v>2002</v>
      </c>
      <c r="B13" s="1354">
        <v>661878</v>
      </c>
      <c r="C13" s="1348">
        <v>7496419</v>
      </c>
      <c r="D13" s="1349">
        <v>18144346</v>
      </c>
      <c r="E13" s="1348">
        <v>1402365</v>
      </c>
      <c r="F13" s="1351">
        <v>0</v>
      </c>
      <c r="G13" s="1353">
        <v>231553</v>
      </c>
      <c r="H13" s="1349">
        <v>27936561</v>
      </c>
      <c r="I13" s="1349">
        <v>11907048</v>
      </c>
      <c r="J13" s="1348">
        <v>77477103</v>
      </c>
      <c r="K13" s="1349">
        <v>76239019</v>
      </c>
      <c r="L13" s="1348">
        <v>4202242</v>
      </c>
      <c r="M13" s="1351">
        <v>0</v>
      </c>
      <c r="N13" s="1348">
        <v>261106</v>
      </c>
      <c r="O13" s="1349">
        <v>170086518</v>
      </c>
      <c r="P13" s="1351">
        <v>38215</v>
      </c>
      <c r="Q13" s="1351">
        <v>304</v>
      </c>
      <c r="R13" s="1351">
        <v>3459</v>
      </c>
      <c r="S13" s="1352">
        <v>100</v>
      </c>
      <c r="T13" s="1351">
        <v>336</v>
      </c>
      <c r="U13" s="1091">
        <v>2002</v>
      </c>
    </row>
    <row r="14" spans="1:22" ht="21.95" customHeight="1">
      <c r="A14" s="168">
        <v>2003</v>
      </c>
      <c r="B14" s="1354">
        <v>661208</v>
      </c>
      <c r="C14" s="1348">
        <v>7740764</v>
      </c>
      <c r="D14" s="1349">
        <v>18595493</v>
      </c>
      <c r="E14" s="1348">
        <v>1031024</v>
      </c>
      <c r="F14" s="1351">
        <v>0</v>
      </c>
      <c r="G14" s="1353">
        <v>231759</v>
      </c>
      <c r="H14" s="1349">
        <v>28260248</v>
      </c>
      <c r="I14" s="1349">
        <v>11901744</v>
      </c>
      <c r="J14" s="1348">
        <v>79934550</v>
      </c>
      <c r="K14" s="1349">
        <v>77378339</v>
      </c>
      <c r="L14" s="1348">
        <v>3088132</v>
      </c>
      <c r="M14" s="1351">
        <v>0</v>
      </c>
      <c r="N14" s="1348">
        <v>261312</v>
      </c>
      <c r="O14" s="1349">
        <v>172564077</v>
      </c>
      <c r="P14" s="1351">
        <v>38173</v>
      </c>
      <c r="Q14" s="1351">
        <v>183</v>
      </c>
      <c r="R14" s="1351">
        <v>2345</v>
      </c>
      <c r="S14" s="1352">
        <v>79</v>
      </c>
      <c r="T14" s="1351">
        <v>280</v>
      </c>
      <c r="U14" s="1091">
        <v>2003</v>
      </c>
    </row>
    <row r="15" spans="1:22" ht="21.95" customHeight="1">
      <c r="A15" s="168">
        <v>2004</v>
      </c>
      <c r="B15" s="1354">
        <v>661208</v>
      </c>
      <c r="C15" s="1348">
        <v>7903438</v>
      </c>
      <c r="D15" s="1349">
        <v>18723230</v>
      </c>
      <c r="E15" s="1348">
        <v>888881</v>
      </c>
      <c r="F15" s="1351">
        <v>0</v>
      </c>
      <c r="G15" s="1353">
        <v>231759</v>
      </c>
      <c r="H15" s="1349">
        <v>28408516</v>
      </c>
      <c r="I15" s="1349">
        <v>11901744</v>
      </c>
      <c r="J15" s="1348">
        <v>81873972</v>
      </c>
      <c r="K15" s="1349">
        <v>78991435</v>
      </c>
      <c r="L15" s="1348">
        <v>2663615</v>
      </c>
      <c r="M15" s="1351">
        <v>0</v>
      </c>
      <c r="N15" s="1348">
        <v>261312</v>
      </c>
      <c r="O15" s="1349">
        <v>175692078</v>
      </c>
      <c r="P15" s="1351">
        <v>38267</v>
      </c>
      <c r="Q15" s="1351">
        <v>193</v>
      </c>
      <c r="R15" s="1351">
        <v>2232</v>
      </c>
      <c r="S15" s="1352">
        <v>78</v>
      </c>
      <c r="T15" s="1351">
        <v>307</v>
      </c>
      <c r="U15" s="1091">
        <v>2004</v>
      </c>
      <c r="V15" s="245"/>
    </row>
    <row r="16" spans="1:22" ht="21.95" customHeight="1">
      <c r="A16" s="168">
        <v>2005</v>
      </c>
      <c r="B16" s="1354">
        <v>661532</v>
      </c>
      <c r="C16" s="1348">
        <v>7990140</v>
      </c>
      <c r="D16" s="1349">
        <v>19190912</v>
      </c>
      <c r="E16" s="1348">
        <v>567371</v>
      </c>
      <c r="F16" s="1351">
        <v>0</v>
      </c>
      <c r="G16" s="1353">
        <v>231759</v>
      </c>
      <c r="H16" s="1349">
        <v>28641714</v>
      </c>
      <c r="I16" s="1349">
        <v>11907576</v>
      </c>
      <c r="J16" s="1348">
        <v>82799862</v>
      </c>
      <c r="K16" s="1349">
        <v>79815516</v>
      </c>
      <c r="L16" s="1348">
        <v>1702113</v>
      </c>
      <c r="M16" s="1351">
        <v>0</v>
      </c>
      <c r="N16" s="1348">
        <v>261312</v>
      </c>
      <c r="O16" s="1349">
        <v>176486379</v>
      </c>
      <c r="P16" s="1351">
        <v>37793</v>
      </c>
      <c r="Q16" s="1351">
        <v>192</v>
      </c>
      <c r="R16" s="1351">
        <v>1504</v>
      </c>
      <c r="S16" s="1352">
        <v>45</v>
      </c>
      <c r="T16" s="1351">
        <v>310</v>
      </c>
      <c r="U16" s="1091">
        <v>2005</v>
      </c>
      <c r="V16" s="245"/>
    </row>
    <row r="17" spans="1:22" ht="21.95" customHeight="1">
      <c r="A17" s="168">
        <v>2006</v>
      </c>
      <c r="B17" s="1354">
        <v>754674</v>
      </c>
      <c r="C17" s="1348">
        <v>8279073</v>
      </c>
      <c r="D17" s="1349">
        <v>19514739</v>
      </c>
      <c r="E17" s="1348">
        <v>496097</v>
      </c>
      <c r="F17" s="1351">
        <v>0</v>
      </c>
      <c r="G17" s="1353">
        <v>231673</v>
      </c>
      <c r="H17" s="1349">
        <v>29276256</v>
      </c>
      <c r="I17" s="1349">
        <v>13584132</v>
      </c>
      <c r="J17" s="1348">
        <v>86107698</v>
      </c>
      <c r="K17" s="1349">
        <v>81258871</v>
      </c>
      <c r="L17" s="1348">
        <v>1488291</v>
      </c>
      <c r="M17" s="1351">
        <v>0</v>
      </c>
      <c r="N17" s="1348">
        <v>261140</v>
      </c>
      <c r="O17" s="1349">
        <v>182700132</v>
      </c>
      <c r="P17" s="1351">
        <v>38317</v>
      </c>
      <c r="Q17" s="1351">
        <v>175</v>
      </c>
      <c r="R17" s="1351">
        <v>1390</v>
      </c>
      <c r="S17" s="1352">
        <v>45</v>
      </c>
      <c r="T17" s="1351">
        <v>327</v>
      </c>
      <c r="U17" s="1091">
        <v>2006</v>
      </c>
      <c r="V17" s="245"/>
    </row>
    <row r="18" spans="1:22" ht="21.95" customHeight="1">
      <c r="A18" s="168">
        <v>2007</v>
      </c>
      <c r="B18" s="1354">
        <v>754674</v>
      </c>
      <c r="C18" s="1348">
        <v>8284356</v>
      </c>
      <c r="D18" s="1349">
        <v>19917411</v>
      </c>
      <c r="E18" s="1348">
        <v>338459</v>
      </c>
      <c r="F18" s="1351">
        <v>0</v>
      </c>
      <c r="G18" s="1353">
        <v>231673</v>
      </c>
      <c r="H18" s="1349">
        <v>29526573</v>
      </c>
      <c r="I18" s="1349">
        <v>13584132</v>
      </c>
      <c r="J18" s="1348">
        <v>86146236</v>
      </c>
      <c r="K18" s="1349">
        <v>83214489</v>
      </c>
      <c r="L18" s="1348">
        <v>1015377</v>
      </c>
      <c r="M18" s="1351">
        <v>0</v>
      </c>
      <c r="N18" s="1348">
        <v>261140</v>
      </c>
      <c r="O18" s="1349">
        <v>184221374</v>
      </c>
      <c r="P18" s="1351">
        <v>38411</v>
      </c>
      <c r="Q18" s="1351">
        <v>113</v>
      </c>
      <c r="R18" s="1351">
        <v>1048</v>
      </c>
      <c r="S18" s="1352">
        <v>41</v>
      </c>
      <c r="T18" s="1351">
        <v>323</v>
      </c>
      <c r="U18" s="1091">
        <v>2007</v>
      </c>
      <c r="V18" s="245"/>
    </row>
    <row r="19" spans="1:22" ht="21.95" customHeight="1">
      <c r="A19" s="168">
        <v>2008</v>
      </c>
      <c r="B19" s="1354">
        <v>754674</v>
      </c>
      <c r="C19" s="1348">
        <v>8309700.0000000009</v>
      </c>
      <c r="D19" s="1349">
        <v>20298088.000000004</v>
      </c>
      <c r="E19" s="1348">
        <v>334825</v>
      </c>
      <c r="F19" s="1351">
        <v>0</v>
      </c>
      <c r="G19" s="1353">
        <v>230673</v>
      </c>
      <c r="H19" s="1349">
        <v>29927960.000000004</v>
      </c>
      <c r="I19" s="1349">
        <v>13584132</v>
      </c>
      <c r="J19" s="1348">
        <v>86418528</v>
      </c>
      <c r="K19" s="1349">
        <v>85040016</v>
      </c>
      <c r="L19" s="1348">
        <v>1004475</v>
      </c>
      <c r="M19" s="1351">
        <v>0</v>
      </c>
      <c r="N19" s="1348">
        <v>261140</v>
      </c>
      <c r="O19" s="1349">
        <v>186308291</v>
      </c>
      <c r="P19" s="1351">
        <v>38713</v>
      </c>
      <c r="Q19" s="1351">
        <v>121</v>
      </c>
      <c r="R19" s="1351">
        <v>1039</v>
      </c>
      <c r="S19" s="1352">
        <v>41</v>
      </c>
      <c r="T19" s="1351">
        <v>368</v>
      </c>
      <c r="U19" s="1091">
        <v>2008</v>
      </c>
      <c r="V19" s="245"/>
    </row>
    <row r="20" spans="1:22" ht="21.95" customHeight="1">
      <c r="A20" s="168">
        <v>2009</v>
      </c>
      <c r="B20" s="1354">
        <v>754674</v>
      </c>
      <c r="C20" s="1348">
        <v>8551624</v>
      </c>
      <c r="D20" s="1349">
        <v>20469445.999999996</v>
      </c>
      <c r="E20" s="1348">
        <v>249532</v>
      </c>
      <c r="F20" s="1351">
        <v>0</v>
      </c>
      <c r="G20" s="1353">
        <v>231372</v>
      </c>
      <c r="H20" s="1349">
        <v>30256647.999999996</v>
      </c>
      <c r="I20" s="1349">
        <v>13584132</v>
      </c>
      <c r="J20" s="1348">
        <v>87884604</v>
      </c>
      <c r="K20" s="1349">
        <v>85813881</v>
      </c>
      <c r="L20" s="1348">
        <v>748596</v>
      </c>
      <c r="M20" s="1351">
        <v>0</v>
      </c>
      <c r="N20" s="1348">
        <v>260839</v>
      </c>
      <c r="O20" s="1349">
        <v>188292052</v>
      </c>
      <c r="P20" s="1351">
        <v>38885</v>
      </c>
      <c r="Q20" s="1351">
        <v>116</v>
      </c>
      <c r="R20" s="1351">
        <v>828</v>
      </c>
      <c r="S20" s="1352">
        <v>39</v>
      </c>
      <c r="T20" s="1351">
        <v>393</v>
      </c>
      <c r="U20" s="1091">
        <v>2009</v>
      </c>
      <c r="V20" s="245"/>
    </row>
    <row r="21" spans="1:22" ht="21.95" customHeight="1">
      <c r="A21" s="168">
        <v>2010</v>
      </c>
      <c r="B21" s="1354">
        <v>834602</v>
      </c>
      <c r="C21" s="1348">
        <v>8580264.0000000019</v>
      </c>
      <c r="D21" s="1349">
        <v>20777065</v>
      </c>
      <c r="E21" s="1348">
        <v>252563</v>
      </c>
      <c r="F21" s="1351">
        <v>0</v>
      </c>
      <c r="G21" s="1353">
        <v>231372</v>
      </c>
      <c r="H21" s="1349">
        <v>30675866</v>
      </c>
      <c r="I21" s="1349">
        <v>15022836</v>
      </c>
      <c r="J21" s="1348">
        <v>88079718</v>
      </c>
      <c r="K21" s="1349">
        <v>87155343.000000015</v>
      </c>
      <c r="L21" s="1348">
        <v>757689</v>
      </c>
      <c r="M21" s="1351">
        <v>0</v>
      </c>
      <c r="N21" s="1348">
        <v>260839</v>
      </c>
      <c r="O21" s="1349">
        <v>191276425</v>
      </c>
      <c r="P21" s="1351">
        <v>39391</v>
      </c>
      <c r="Q21" s="1351">
        <v>117</v>
      </c>
      <c r="R21" s="1351">
        <v>825</v>
      </c>
      <c r="S21" s="1352">
        <v>39</v>
      </c>
      <c r="T21" s="1351">
        <v>438</v>
      </c>
      <c r="U21" s="1091">
        <v>2010</v>
      </c>
      <c r="V21" s="245"/>
    </row>
    <row r="22" spans="1:22" ht="21.95" customHeight="1">
      <c r="A22" s="1355">
        <v>2011</v>
      </c>
      <c r="B22" s="1359">
        <v>834602</v>
      </c>
      <c r="C22" s="1357">
        <v>8652503</v>
      </c>
      <c r="D22" s="1358">
        <v>21279577</v>
      </c>
      <c r="E22" s="1357">
        <v>250769</v>
      </c>
      <c r="F22" s="1361">
        <v>0</v>
      </c>
      <c r="G22" s="1364">
        <v>231372</v>
      </c>
      <c r="H22" s="1358">
        <v>31248823</v>
      </c>
      <c r="I22" s="1358">
        <v>15022836</v>
      </c>
      <c r="J22" s="1357">
        <v>88798185</v>
      </c>
      <c r="K22" s="1358">
        <v>89419047</v>
      </c>
      <c r="L22" s="1357">
        <v>752307</v>
      </c>
      <c r="M22" s="1361">
        <v>0</v>
      </c>
      <c r="N22" s="1357">
        <v>260839</v>
      </c>
      <c r="O22" s="1358">
        <v>194253214</v>
      </c>
      <c r="P22" s="1361">
        <v>39702</v>
      </c>
      <c r="Q22" s="1361">
        <v>120</v>
      </c>
      <c r="R22" s="1361">
        <v>823</v>
      </c>
      <c r="S22" s="1362">
        <v>39</v>
      </c>
      <c r="T22" s="1361">
        <v>466</v>
      </c>
      <c r="U22" s="1363">
        <v>2011</v>
      </c>
      <c r="V22" s="245"/>
    </row>
    <row r="23" spans="1:22" ht="21.95" customHeight="1">
      <c r="A23" s="168">
        <v>2012</v>
      </c>
      <c r="B23" s="1354">
        <v>834602</v>
      </c>
      <c r="C23" s="1348">
        <v>8770268</v>
      </c>
      <c r="D23" s="1349">
        <v>21577528</v>
      </c>
      <c r="E23" s="1348">
        <v>208342</v>
      </c>
      <c r="F23" s="1351">
        <v>0</v>
      </c>
      <c r="G23" s="1353">
        <v>231372</v>
      </c>
      <c r="H23" s="1349">
        <v>31622112</v>
      </c>
      <c r="I23" s="1349">
        <v>15022836</v>
      </c>
      <c r="J23" s="1348">
        <v>89666707</v>
      </c>
      <c r="K23" s="1349">
        <v>90644120</v>
      </c>
      <c r="L23" s="1348">
        <v>625026</v>
      </c>
      <c r="M23" s="1351">
        <v>0</v>
      </c>
      <c r="N23" s="1348">
        <v>260839</v>
      </c>
      <c r="O23" s="1349">
        <v>196219528</v>
      </c>
      <c r="P23" s="1351">
        <v>39800</v>
      </c>
      <c r="Q23" s="1351">
        <v>125</v>
      </c>
      <c r="R23" s="1351">
        <v>822</v>
      </c>
      <c r="S23" s="1352">
        <v>38</v>
      </c>
      <c r="T23" s="1351">
        <v>566</v>
      </c>
      <c r="U23" s="1091">
        <v>2012</v>
      </c>
      <c r="V23" s="245"/>
    </row>
    <row r="24" spans="1:22" ht="21.95" customHeight="1">
      <c r="A24" s="168">
        <v>2013</v>
      </c>
      <c r="B24" s="1354">
        <v>834602</v>
      </c>
      <c r="C24" s="1348">
        <v>9004984</v>
      </c>
      <c r="D24" s="1349">
        <v>21976075</v>
      </c>
      <c r="E24" s="1348">
        <v>201425</v>
      </c>
      <c r="F24" s="1351">
        <v>0</v>
      </c>
      <c r="G24" s="1353">
        <v>231457</v>
      </c>
      <c r="H24" s="1349">
        <v>32248543</v>
      </c>
      <c r="I24" s="1349">
        <v>15022836</v>
      </c>
      <c r="J24" s="1348">
        <v>91876907</v>
      </c>
      <c r="K24" s="1349">
        <v>92526566</v>
      </c>
      <c r="L24" s="1348">
        <v>604275</v>
      </c>
      <c r="M24" s="1351">
        <v>0</v>
      </c>
      <c r="N24" s="1348">
        <v>261009</v>
      </c>
      <c r="O24" s="1349">
        <v>200291593</v>
      </c>
      <c r="P24" s="1351">
        <v>40114</v>
      </c>
      <c r="Q24" s="1351">
        <v>127</v>
      </c>
      <c r="R24" s="1351">
        <v>834</v>
      </c>
      <c r="S24" s="1352">
        <v>38</v>
      </c>
      <c r="T24" s="1351">
        <v>610</v>
      </c>
      <c r="U24" s="1091">
        <v>2013</v>
      </c>
      <c r="V24" s="245"/>
    </row>
    <row r="25" spans="1:22" ht="21.95" customHeight="1">
      <c r="A25" s="168">
        <v>2014</v>
      </c>
      <c r="B25" s="1354">
        <v>834602</v>
      </c>
      <c r="C25" s="1348">
        <v>9228368</v>
      </c>
      <c r="D25" s="1349">
        <v>22356521</v>
      </c>
      <c r="E25" s="1348">
        <v>144303</v>
      </c>
      <c r="F25" s="1351">
        <v>0</v>
      </c>
      <c r="G25" s="1353">
        <v>231005</v>
      </c>
      <c r="H25" s="1349">
        <v>32794799</v>
      </c>
      <c r="I25" s="1349">
        <v>15022836</v>
      </c>
      <c r="J25" s="1348">
        <v>94496885</v>
      </c>
      <c r="K25" s="1349">
        <v>94209470</v>
      </c>
      <c r="L25" s="1348">
        <v>432909</v>
      </c>
      <c r="M25" s="1351">
        <v>0</v>
      </c>
      <c r="N25" s="1348">
        <v>260524</v>
      </c>
      <c r="O25" s="1349">
        <v>204422624</v>
      </c>
      <c r="P25" s="1351">
        <v>40484</v>
      </c>
      <c r="Q25" s="1351">
        <v>116</v>
      </c>
      <c r="R25" s="1351">
        <v>674</v>
      </c>
      <c r="S25" s="1352">
        <v>1</v>
      </c>
      <c r="T25" s="1351">
        <v>630</v>
      </c>
      <c r="U25" s="1091">
        <v>2014</v>
      </c>
      <c r="V25" s="245"/>
    </row>
    <row r="26" spans="1:22" ht="21.95" customHeight="1">
      <c r="A26" s="168">
        <v>2015</v>
      </c>
      <c r="B26" s="1354">
        <v>1013620</v>
      </c>
      <c r="C26" s="1348">
        <v>9403396</v>
      </c>
      <c r="D26" s="1349">
        <v>22524053</v>
      </c>
      <c r="E26" s="1348">
        <v>144303</v>
      </c>
      <c r="F26" s="1351">
        <v>0</v>
      </c>
      <c r="G26" s="1353">
        <v>231005</v>
      </c>
      <c r="H26" s="1349">
        <v>33316377</v>
      </c>
      <c r="I26" s="1349">
        <v>16977516</v>
      </c>
      <c r="J26" s="1348">
        <v>97395758</v>
      </c>
      <c r="K26" s="1349">
        <v>95095944</v>
      </c>
      <c r="L26" s="1348">
        <v>432909</v>
      </c>
      <c r="M26" s="1351">
        <v>0</v>
      </c>
      <c r="N26" s="1348">
        <v>262252</v>
      </c>
      <c r="O26" s="1349">
        <v>210164379</v>
      </c>
      <c r="P26" s="1351">
        <v>40948</v>
      </c>
      <c r="Q26" s="1351">
        <v>120</v>
      </c>
      <c r="R26" s="1351">
        <v>673</v>
      </c>
      <c r="S26" s="1352">
        <v>1</v>
      </c>
      <c r="T26" s="1351">
        <v>641</v>
      </c>
      <c r="U26" s="1091">
        <v>2015</v>
      </c>
      <c r="V26" s="245"/>
    </row>
    <row r="27" spans="1:22" ht="21.95" customHeight="1">
      <c r="A27" s="168">
        <v>2016</v>
      </c>
      <c r="B27" s="1354">
        <v>1015722</v>
      </c>
      <c r="C27" s="1348">
        <v>9673259.7499999907</v>
      </c>
      <c r="D27" s="1349">
        <v>22587654.266666658</v>
      </c>
      <c r="E27" s="1348">
        <v>127513</v>
      </c>
      <c r="F27" s="1351">
        <v>0</v>
      </c>
      <c r="G27" s="1353">
        <v>231005</v>
      </c>
      <c r="H27" s="1349">
        <v>33635154.016666651</v>
      </c>
      <c r="I27" s="1349">
        <v>17005608</v>
      </c>
      <c r="J27" s="1348">
        <v>99912265.5</v>
      </c>
      <c r="K27" s="1349">
        <v>95339496.799999997</v>
      </c>
      <c r="L27" s="1348">
        <v>382062</v>
      </c>
      <c r="M27" s="1351">
        <v>0</v>
      </c>
      <c r="N27" s="1348">
        <v>262252</v>
      </c>
      <c r="O27" s="1349">
        <v>212901684.30000001</v>
      </c>
      <c r="P27" s="1351">
        <v>40826</v>
      </c>
      <c r="Q27" s="1351">
        <v>123</v>
      </c>
      <c r="R27" s="1351">
        <v>655</v>
      </c>
      <c r="S27" s="1352">
        <v>1</v>
      </c>
      <c r="T27" s="1351">
        <v>728</v>
      </c>
      <c r="U27" s="1091">
        <v>2016</v>
      </c>
      <c r="V27" s="245"/>
    </row>
    <row r="28" spans="1:22" ht="21.95" customHeight="1">
      <c r="A28" s="1365">
        <v>2017</v>
      </c>
      <c r="B28" s="1366">
        <v>1019344</v>
      </c>
      <c r="C28" s="1367">
        <v>9745923.4499999899</v>
      </c>
      <c r="D28" s="1368">
        <v>22831462.421281889</v>
      </c>
      <c r="E28" s="1367">
        <v>128287</v>
      </c>
      <c r="F28" s="1369">
        <v>0</v>
      </c>
      <c r="G28" s="1370">
        <v>230148</v>
      </c>
      <c r="H28" s="1368">
        <v>33955164.871281877</v>
      </c>
      <c r="I28" s="1368">
        <v>18034560</v>
      </c>
      <c r="J28" s="1367">
        <v>100419947.7</v>
      </c>
      <c r="K28" s="1368">
        <v>96317521.5</v>
      </c>
      <c r="L28" s="1367">
        <v>381582</v>
      </c>
      <c r="M28" s="1369">
        <v>0</v>
      </c>
      <c r="N28" s="1367">
        <v>259962</v>
      </c>
      <c r="O28" s="1368">
        <v>215413573.19999999</v>
      </c>
      <c r="P28" s="1369">
        <v>40836</v>
      </c>
      <c r="Q28" s="1369">
        <v>124</v>
      </c>
      <c r="R28" s="1369">
        <v>638</v>
      </c>
      <c r="S28" s="1371">
        <v>0</v>
      </c>
      <c r="T28" s="1369">
        <v>797</v>
      </c>
      <c r="U28" s="1372">
        <v>2017</v>
      </c>
      <c r="V28" s="245"/>
    </row>
    <row r="29" spans="1:22" ht="4.5" customHeight="1"/>
    <row r="30" spans="1:22" s="5" customFormat="1" ht="15" customHeight="1">
      <c r="B30" s="1374"/>
      <c r="D30" s="1329"/>
      <c r="F30" s="1329"/>
      <c r="G30" s="923"/>
      <c r="H30" s="1329"/>
      <c r="I30" s="1329"/>
      <c r="S30" s="923"/>
    </row>
    <row r="31" spans="1:22" s="1235" customFormat="1" ht="18.75" customHeight="1">
      <c r="A31" s="120">
        <v>92</v>
      </c>
      <c r="B31" s="1375"/>
      <c r="D31" s="1376"/>
      <c r="F31" s="1377"/>
      <c r="G31" s="1378"/>
      <c r="H31" s="1377"/>
      <c r="I31" s="1377"/>
      <c r="U31" s="1105">
        <v>93</v>
      </c>
    </row>
    <row r="32" spans="1:22">
      <c r="D32" s="1379"/>
    </row>
  </sheetData>
  <mergeCells count="5">
    <mergeCell ref="A3:A4"/>
    <mergeCell ref="B3:H3"/>
    <mergeCell ref="I3:O3"/>
    <mergeCell ref="P3:T3"/>
    <mergeCell ref="U3:U4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10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45"/>
  <sheetViews>
    <sheetView view="pageBreakPreview" zoomScale="85" zoomScaleNormal="100" zoomScaleSheetLayoutView="85" workbookViewId="0">
      <pane xSplit="2" ySplit="3" topLeftCell="C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11.25" style="4" customWidth="1"/>
    <col min="2" max="2" width="15.125" style="4" customWidth="1"/>
    <col min="3" max="6" width="12.625" style="4" customWidth="1"/>
    <col min="7" max="8" width="15" style="4" customWidth="1"/>
    <col min="9" max="9" width="34.375" style="4" customWidth="1"/>
    <col min="10" max="10" width="12.25" style="4" customWidth="1"/>
    <col min="11" max="16384" width="9" style="4"/>
  </cols>
  <sheetData>
    <row r="1" spans="1:19" s="6" customFormat="1" ht="31.5" customHeight="1">
      <c r="A1" s="129" t="s">
        <v>1980</v>
      </c>
      <c r="B1" s="1380"/>
      <c r="C1" s="1329"/>
      <c r="D1" s="116"/>
      <c r="E1" s="1329"/>
      <c r="F1" s="116"/>
      <c r="G1" s="1329"/>
      <c r="H1" s="116"/>
      <c r="I1" s="116"/>
      <c r="J1" s="116"/>
      <c r="K1" s="116"/>
      <c r="L1" s="116"/>
      <c r="M1" s="116"/>
      <c r="N1" s="116"/>
      <c r="O1" s="116"/>
      <c r="P1" s="116"/>
      <c r="Q1" s="116"/>
    </row>
    <row r="2" spans="1:19" s="6" customFormat="1" ht="25.5" customHeight="1">
      <c r="A2" s="1381" t="s">
        <v>1981</v>
      </c>
      <c r="B2" s="1382" t="s">
        <v>1982</v>
      </c>
      <c r="C2" s="1333"/>
      <c r="D2" s="1332"/>
      <c r="E2" s="1333"/>
      <c r="F2" s="1332"/>
      <c r="G2" s="1333"/>
      <c r="H2" s="1332"/>
      <c r="I2" s="2430" t="s">
        <v>1983</v>
      </c>
      <c r="J2" s="2430"/>
      <c r="K2" s="1036"/>
      <c r="L2" s="1036"/>
      <c r="M2" s="1036"/>
      <c r="N2" s="1036"/>
      <c r="O2" s="1036"/>
      <c r="P2" s="1036"/>
      <c r="Q2" s="1035"/>
      <c r="R2" s="1078"/>
      <c r="S2" s="1078"/>
    </row>
    <row r="3" spans="1:19" ht="37.5" customHeight="1">
      <c r="A3" s="2459" t="s">
        <v>1984</v>
      </c>
      <c r="B3" s="2460"/>
      <c r="C3" s="1383" t="s">
        <v>1985</v>
      </c>
      <c r="D3" s="1383" t="s">
        <v>1986</v>
      </c>
      <c r="E3" s="1383" t="s">
        <v>1987</v>
      </c>
      <c r="F3" s="1383" t="s">
        <v>1988</v>
      </c>
      <c r="G3" s="1383" t="s">
        <v>1989</v>
      </c>
      <c r="H3" s="1383" t="s">
        <v>166</v>
      </c>
      <c r="I3" s="2461" t="s">
        <v>1990</v>
      </c>
      <c r="J3" s="2462"/>
      <c r="K3" s="8"/>
      <c r="L3" s="8"/>
      <c r="M3" s="8"/>
      <c r="N3" s="8"/>
      <c r="O3" s="8"/>
      <c r="P3" s="8"/>
      <c r="Q3" s="8"/>
      <c r="R3" s="8"/>
      <c r="S3" s="8"/>
    </row>
    <row r="4" spans="1:19" ht="21.6" customHeight="1">
      <c r="A4" s="2463" t="s">
        <v>1991</v>
      </c>
      <c r="B4" s="1384" t="s">
        <v>1992</v>
      </c>
      <c r="C4" s="1385">
        <v>549636</v>
      </c>
      <c r="D4" s="1385">
        <v>4432409</v>
      </c>
      <c r="E4" s="1385">
        <v>8557312</v>
      </c>
      <c r="F4" s="1385">
        <v>106351</v>
      </c>
      <c r="G4" s="1386">
        <v>28662</v>
      </c>
      <c r="H4" s="1387">
        <v>13674370</v>
      </c>
      <c r="I4" s="1388" t="s">
        <v>1993</v>
      </c>
      <c r="J4" s="2464" t="s">
        <v>1994</v>
      </c>
    </row>
    <row r="5" spans="1:19" ht="21.6" customHeight="1">
      <c r="A5" s="2449"/>
      <c r="B5" s="1389" t="s">
        <v>1995</v>
      </c>
      <c r="C5" s="1390">
        <v>0</v>
      </c>
      <c r="D5" s="1385">
        <v>175054.72500000999</v>
      </c>
      <c r="E5" s="1385">
        <v>1941960.05555562</v>
      </c>
      <c r="F5" s="1385">
        <v>1401</v>
      </c>
      <c r="G5" s="1386">
        <v>4321</v>
      </c>
      <c r="H5" s="1386">
        <v>2122736.7805556301</v>
      </c>
      <c r="I5" s="1391" t="s">
        <v>1996</v>
      </c>
      <c r="J5" s="2451"/>
    </row>
    <row r="6" spans="1:19" ht="21.6" customHeight="1">
      <c r="A6" s="2449"/>
      <c r="B6" s="1389" t="s">
        <v>1997</v>
      </c>
      <c r="C6" s="1390">
        <v>0</v>
      </c>
      <c r="D6" s="1390">
        <v>0</v>
      </c>
      <c r="E6" s="1390">
        <v>6620</v>
      </c>
      <c r="F6" s="1390">
        <v>0</v>
      </c>
      <c r="G6" s="1386">
        <v>96422</v>
      </c>
      <c r="H6" s="1386">
        <v>103042</v>
      </c>
      <c r="I6" s="1391" t="s">
        <v>1998</v>
      </c>
      <c r="J6" s="2451"/>
    </row>
    <row r="7" spans="1:19" ht="21.6" customHeight="1">
      <c r="A7" s="2449"/>
      <c r="B7" s="1392" t="s">
        <v>1999</v>
      </c>
      <c r="C7" s="1393">
        <v>549636</v>
      </c>
      <c r="D7" s="1393">
        <v>4607463.7250000099</v>
      </c>
      <c r="E7" s="1393">
        <v>10505892.055555619</v>
      </c>
      <c r="F7" s="1393">
        <v>107752</v>
      </c>
      <c r="G7" s="1393">
        <v>129405</v>
      </c>
      <c r="H7" s="1393">
        <v>15900148.780555628</v>
      </c>
      <c r="I7" s="1394" t="s">
        <v>133</v>
      </c>
      <c r="J7" s="2451"/>
    </row>
    <row r="8" spans="1:19" ht="21.6" customHeight="1">
      <c r="A8" s="2452" t="s">
        <v>2000</v>
      </c>
      <c r="B8" s="1395" t="s">
        <v>1992</v>
      </c>
      <c r="C8" s="1385">
        <v>1019344</v>
      </c>
      <c r="D8" s="1385">
        <v>9354974</v>
      </c>
      <c r="E8" s="1385">
        <v>19385943.754615251</v>
      </c>
      <c r="F8" s="1385">
        <v>126886</v>
      </c>
      <c r="G8" s="1386">
        <v>28662</v>
      </c>
      <c r="H8" s="1386">
        <v>29915809.754615251</v>
      </c>
      <c r="I8" s="1391" t="s">
        <v>1993</v>
      </c>
      <c r="J8" s="2454" t="s">
        <v>2001</v>
      </c>
    </row>
    <row r="9" spans="1:19" ht="21.6" customHeight="1">
      <c r="A9" s="2449"/>
      <c r="B9" s="1389" t="s">
        <v>1995</v>
      </c>
      <c r="C9" s="1390">
        <v>0</v>
      </c>
      <c r="D9" s="1385">
        <v>390949.44999999</v>
      </c>
      <c r="E9" s="1385">
        <v>3432278.66666664</v>
      </c>
      <c r="F9" s="1385">
        <v>1401</v>
      </c>
      <c r="G9" s="1386">
        <v>8642</v>
      </c>
      <c r="H9" s="1386">
        <v>3833271.1166666299</v>
      </c>
      <c r="I9" s="1391" t="s">
        <v>1996</v>
      </c>
      <c r="J9" s="2451"/>
    </row>
    <row r="10" spans="1:19" ht="21.6" customHeight="1">
      <c r="A10" s="2449"/>
      <c r="B10" s="1396" t="s">
        <v>1997</v>
      </c>
      <c r="C10" s="1397">
        <v>0</v>
      </c>
      <c r="D10" s="1397">
        <v>0</v>
      </c>
      <c r="E10" s="1397">
        <v>13240</v>
      </c>
      <c r="F10" s="1397">
        <v>0</v>
      </c>
      <c r="G10" s="1398">
        <v>192844</v>
      </c>
      <c r="H10" s="1398">
        <v>206084</v>
      </c>
      <c r="I10" s="1391" t="s">
        <v>1998</v>
      </c>
      <c r="J10" s="2451"/>
    </row>
    <row r="11" spans="1:19" ht="21.6" customHeight="1">
      <c r="A11" s="2453"/>
      <c r="B11" s="1396" t="s">
        <v>1999</v>
      </c>
      <c r="C11" s="1399">
        <v>1019344</v>
      </c>
      <c r="D11" s="1399">
        <v>9745923.4499999899</v>
      </c>
      <c r="E11" s="1399">
        <v>22831462.421281889</v>
      </c>
      <c r="F11" s="1399">
        <v>128287</v>
      </c>
      <c r="G11" s="1399">
        <v>230148</v>
      </c>
      <c r="H11" s="1399">
        <v>33955164.871281877</v>
      </c>
      <c r="I11" s="1400" t="s">
        <v>133</v>
      </c>
      <c r="J11" s="2455"/>
    </row>
    <row r="12" spans="1:19" ht="21.6" customHeight="1">
      <c r="A12" s="2449" t="s">
        <v>2002</v>
      </c>
      <c r="B12" s="1395" t="s">
        <v>1992</v>
      </c>
      <c r="C12" s="1385">
        <v>18034560</v>
      </c>
      <c r="D12" s="1385">
        <v>99066798</v>
      </c>
      <c r="E12" s="1385">
        <v>84970733</v>
      </c>
      <c r="F12" s="1385">
        <v>377379</v>
      </c>
      <c r="G12" s="1386">
        <v>58476</v>
      </c>
      <c r="H12" s="1386">
        <v>202507946</v>
      </c>
      <c r="I12" s="1391" t="s">
        <v>1993</v>
      </c>
      <c r="J12" s="2450" t="s">
        <v>2003</v>
      </c>
    </row>
    <row r="13" spans="1:19" ht="21.6" customHeight="1">
      <c r="A13" s="2449"/>
      <c r="B13" s="1389" t="s">
        <v>1995</v>
      </c>
      <c r="C13" s="1390">
        <v>0</v>
      </c>
      <c r="D13" s="1385">
        <v>1353149.7</v>
      </c>
      <c r="E13" s="1385">
        <v>11307068.5</v>
      </c>
      <c r="F13" s="1385">
        <v>4203</v>
      </c>
      <c r="G13" s="1386">
        <v>8642</v>
      </c>
      <c r="H13" s="1386">
        <v>12673063.199999999</v>
      </c>
      <c r="I13" s="1391" t="s">
        <v>1996</v>
      </c>
      <c r="J13" s="2451"/>
    </row>
    <row r="14" spans="1:19" ht="21.6" customHeight="1">
      <c r="A14" s="2449"/>
      <c r="B14" s="1389" t="s">
        <v>1997</v>
      </c>
      <c r="C14" s="1397">
        <v>0</v>
      </c>
      <c r="D14" s="1397">
        <v>0</v>
      </c>
      <c r="E14" s="1397">
        <v>39720</v>
      </c>
      <c r="F14" s="1397">
        <v>0</v>
      </c>
      <c r="G14" s="1398">
        <v>192844</v>
      </c>
      <c r="H14" s="1398">
        <v>232564</v>
      </c>
      <c r="I14" s="1391" t="s">
        <v>1998</v>
      </c>
      <c r="J14" s="2451"/>
    </row>
    <row r="15" spans="1:19" ht="21.6" customHeight="1">
      <c r="A15" s="2449"/>
      <c r="B15" s="1392" t="s">
        <v>1999</v>
      </c>
      <c r="C15" s="1393">
        <v>18034560</v>
      </c>
      <c r="D15" s="1393">
        <v>100419947.7</v>
      </c>
      <c r="E15" s="1393">
        <v>96317521.5</v>
      </c>
      <c r="F15" s="1393">
        <v>381582</v>
      </c>
      <c r="G15" s="1393">
        <v>259962</v>
      </c>
      <c r="H15" s="1393">
        <v>215413573.19999999</v>
      </c>
      <c r="I15" s="1394" t="s">
        <v>133</v>
      </c>
      <c r="J15" s="2451"/>
    </row>
    <row r="16" spans="1:19" ht="21.6" customHeight="1">
      <c r="A16" s="2452" t="s">
        <v>2004</v>
      </c>
      <c r="B16" s="1395" t="s">
        <v>2005</v>
      </c>
      <c r="C16" s="1385">
        <v>9</v>
      </c>
      <c r="D16" s="1385">
        <v>11861</v>
      </c>
      <c r="E16" s="1385">
        <v>27276</v>
      </c>
      <c r="F16" s="1385">
        <v>299</v>
      </c>
      <c r="G16" s="1386">
        <v>0</v>
      </c>
      <c r="H16" s="1385">
        <v>39445</v>
      </c>
      <c r="I16" s="1401" t="s">
        <v>2006</v>
      </c>
      <c r="J16" s="2454" t="s">
        <v>2007</v>
      </c>
    </row>
    <row r="17" spans="1:10" ht="21.6" customHeight="1">
      <c r="A17" s="2449"/>
      <c r="B17" s="1389" t="s">
        <v>2008</v>
      </c>
      <c r="C17" s="1390">
        <v>1059</v>
      </c>
      <c r="D17" s="1385">
        <v>312</v>
      </c>
      <c r="E17" s="1385">
        <v>19</v>
      </c>
      <c r="F17" s="1385">
        <v>1</v>
      </c>
      <c r="G17" s="1386">
        <v>0</v>
      </c>
      <c r="H17" s="1385">
        <v>1391</v>
      </c>
      <c r="I17" s="1402" t="s">
        <v>2009</v>
      </c>
      <c r="J17" s="2450"/>
    </row>
    <row r="18" spans="1:10" ht="21.6" customHeight="1">
      <c r="A18" s="2449"/>
      <c r="B18" s="1389" t="s">
        <v>2010</v>
      </c>
      <c r="C18" s="1385">
        <v>0</v>
      </c>
      <c r="D18" s="1385">
        <v>0</v>
      </c>
      <c r="E18" s="1385">
        <v>55</v>
      </c>
      <c r="F18" s="1385">
        <v>69</v>
      </c>
      <c r="G18" s="1386">
        <v>0</v>
      </c>
      <c r="H18" s="1385">
        <v>124</v>
      </c>
      <c r="I18" s="1402" t="s">
        <v>2011</v>
      </c>
      <c r="J18" s="2451"/>
    </row>
    <row r="19" spans="1:10" ht="21.6" customHeight="1">
      <c r="A19" s="2449"/>
      <c r="B19" s="1389" t="s">
        <v>2012</v>
      </c>
      <c r="C19" s="1390">
        <v>0</v>
      </c>
      <c r="D19" s="1385">
        <v>69</v>
      </c>
      <c r="E19" s="1385">
        <v>677</v>
      </c>
      <c r="F19" s="1385">
        <v>27</v>
      </c>
      <c r="G19" s="1386">
        <v>24</v>
      </c>
      <c r="H19" s="1386">
        <v>797</v>
      </c>
      <c r="I19" s="1402" t="s">
        <v>2013</v>
      </c>
      <c r="J19" s="2451"/>
    </row>
    <row r="20" spans="1:10" ht="21.6" customHeight="1">
      <c r="A20" s="2449"/>
      <c r="B20" s="1389" t="s">
        <v>2014</v>
      </c>
      <c r="C20" s="1385">
        <v>0</v>
      </c>
      <c r="D20" s="1385">
        <v>0</v>
      </c>
      <c r="E20" s="1385">
        <v>0</v>
      </c>
      <c r="F20" s="1385">
        <v>51</v>
      </c>
      <c r="G20" s="1386">
        <v>587</v>
      </c>
      <c r="H20" s="1386">
        <v>638</v>
      </c>
      <c r="I20" s="1391" t="s">
        <v>2015</v>
      </c>
      <c r="J20" s="2451"/>
    </row>
    <row r="21" spans="1:10" ht="21.6" customHeight="1">
      <c r="A21" s="2449"/>
      <c r="B21" s="1389" t="s">
        <v>2016</v>
      </c>
      <c r="C21" s="1390">
        <v>0</v>
      </c>
      <c r="D21" s="1385">
        <v>0</v>
      </c>
      <c r="E21" s="1385">
        <v>0</v>
      </c>
      <c r="F21" s="1385">
        <v>0</v>
      </c>
      <c r="G21" s="1386">
        <v>0</v>
      </c>
      <c r="H21" s="1385">
        <v>0</v>
      </c>
      <c r="I21" s="1391" t="s">
        <v>2017</v>
      </c>
      <c r="J21" s="2451"/>
    </row>
    <row r="22" spans="1:10" ht="21.6" customHeight="1">
      <c r="A22" s="2449"/>
      <c r="B22" s="1389" t="s">
        <v>2018</v>
      </c>
      <c r="C22" s="1385">
        <v>0</v>
      </c>
      <c r="D22" s="1385">
        <v>12</v>
      </c>
      <c r="E22" s="1385">
        <v>21</v>
      </c>
      <c r="F22" s="1385">
        <v>0</v>
      </c>
      <c r="G22" s="1386">
        <v>5</v>
      </c>
      <c r="H22" s="1385">
        <v>38</v>
      </c>
      <c r="I22" s="1391"/>
      <c r="J22" s="2451"/>
    </row>
    <row r="23" spans="1:10" ht="21.6" customHeight="1">
      <c r="A23" s="2453"/>
      <c r="B23" s="1392" t="s">
        <v>2019</v>
      </c>
      <c r="C23" s="1393">
        <v>1068</v>
      </c>
      <c r="D23" s="1393">
        <v>12254</v>
      </c>
      <c r="E23" s="1393">
        <v>28048</v>
      </c>
      <c r="F23" s="1393">
        <v>447</v>
      </c>
      <c r="G23" s="1393">
        <v>616</v>
      </c>
      <c r="H23" s="1393">
        <v>42433</v>
      </c>
      <c r="I23" s="1394" t="s">
        <v>133</v>
      </c>
      <c r="J23" s="2455"/>
    </row>
    <row r="24" spans="1:10" ht="21.6" customHeight="1">
      <c r="A24" s="2456" t="s">
        <v>2020</v>
      </c>
      <c r="B24" s="1403" t="s">
        <v>2021</v>
      </c>
      <c r="C24" s="1385">
        <v>858194</v>
      </c>
      <c r="D24" s="1385">
        <v>3719832</v>
      </c>
      <c r="E24" s="1385">
        <v>5328245</v>
      </c>
      <c r="F24" s="1385">
        <v>20578</v>
      </c>
      <c r="G24" s="1386">
        <v>3684</v>
      </c>
      <c r="H24" s="1385">
        <v>9930533</v>
      </c>
      <c r="I24" s="1391" t="s">
        <v>2022</v>
      </c>
      <c r="J24" s="2450" t="s">
        <v>2023</v>
      </c>
    </row>
    <row r="25" spans="1:10" ht="21.6" customHeight="1">
      <c r="A25" s="2456"/>
      <c r="B25" s="1403" t="s">
        <v>2024</v>
      </c>
      <c r="C25" s="1390">
        <v>9936</v>
      </c>
      <c r="D25" s="1385">
        <v>186074</v>
      </c>
      <c r="E25" s="1385">
        <v>246921</v>
      </c>
      <c r="F25" s="1385">
        <v>0</v>
      </c>
      <c r="G25" s="1386">
        <v>0</v>
      </c>
      <c r="H25" s="1385">
        <v>442931</v>
      </c>
      <c r="I25" s="1391" t="s">
        <v>2025</v>
      </c>
      <c r="J25" s="2450"/>
    </row>
    <row r="26" spans="1:10" ht="21.6" customHeight="1">
      <c r="A26" s="2456"/>
      <c r="B26" s="1403" t="s">
        <v>2026</v>
      </c>
      <c r="C26" s="1385">
        <v>0</v>
      </c>
      <c r="D26" s="1385">
        <v>5212</v>
      </c>
      <c r="E26" s="1385">
        <v>8705</v>
      </c>
      <c r="F26" s="1385">
        <v>0</v>
      </c>
      <c r="G26" s="1386">
        <v>0</v>
      </c>
      <c r="H26" s="1385">
        <v>13917</v>
      </c>
      <c r="I26" s="1391" t="s">
        <v>2027</v>
      </c>
      <c r="J26" s="2450"/>
    </row>
    <row r="27" spans="1:10" ht="21.6" customHeight="1">
      <c r="A27" s="2456"/>
      <c r="B27" s="1403" t="s">
        <v>2028</v>
      </c>
      <c r="C27" s="1390">
        <v>0</v>
      </c>
      <c r="D27" s="1385">
        <v>135</v>
      </c>
      <c r="E27" s="1385">
        <v>5152</v>
      </c>
      <c r="F27" s="1385">
        <v>0</v>
      </c>
      <c r="G27" s="1386">
        <v>0</v>
      </c>
      <c r="H27" s="1386">
        <v>5287</v>
      </c>
      <c r="I27" s="1391" t="s">
        <v>2029</v>
      </c>
      <c r="J27" s="2450"/>
    </row>
    <row r="28" spans="1:10" ht="21.6" customHeight="1">
      <c r="A28" s="2456"/>
      <c r="B28" s="1404" t="s">
        <v>2030</v>
      </c>
      <c r="C28" s="1385">
        <v>0</v>
      </c>
      <c r="D28" s="1385">
        <v>0</v>
      </c>
      <c r="E28" s="1385">
        <v>12</v>
      </c>
      <c r="F28" s="1385">
        <v>0</v>
      </c>
      <c r="G28" s="1386">
        <v>0</v>
      </c>
      <c r="H28" s="1386">
        <v>12</v>
      </c>
      <c r="I28" s="1391"/>
      <c r="J28" s="2450"/>
    </row>
    <row r="29" spans="1:10" ht="21.6" customHeight="1">
      <c r="A29" s="2457"/>
      <c r="B29" s="1405" t="s">
        <v>2019</v>
      </c>
      <c r="C29" s="1406">
        <v>868130</v>
      </c>
      <c r="D29" s="1406">
        <v>3911253</v>
      </c>
      <c r="E29" s="1406">
        <v>5589035</v>
      </c>
      <c r="F29" s="1406">
        <v>20578</v>
      </c>
      <c r="G29" s="1406">
        <v>3684</v>
      </c>
      <c r="H29" s="1406">
        <v>10392680</v>
      </c>
      <c r="I29" s="1407" t="s">
        <v>133</v>
      </c>
      <c r="J29" s="2458"/>
    </row>
    <row r="30" spans="1:10" ht="9" customHeight="1">
      <c r="B30" s="6"/>
      <c r="I30" s="6"/>
    </row>
    <row r="31" spans="1:10" s="84" customFormat="1" ht="33" customHeight="1">
      <c r="A31" s="120">
        <v>94</v>
      </c>
      <c r="J31" s="1105">
        <v>95</v>
      </c>
    </row>
    <row r="32" spans="1:10" ht="9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</sheetData>
  <mergeCells count="13">
    <mergeCell ref="A8:A11"/>
    <mergeCell ref="J8:J11"/>
    <mergeCell ref="I2:J2"/>
    <mergeCell ref="A3:B3"/>
    <mergeCell ref="I3:J3"/>
    <mergeCell ref="A4:A7"/>
    <mergeCell ref="J4:J7"/>
    <mergeCell ref="A12:A15"/>
    <mergeCell ref="J12:J15"/>
    <mergeCell ref="A16:A23"/>
    <mergeCell ref="J16:J23"/>
    <mergeCell ref="A24:A29"/>
    <mergeCell ref="J24:J29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6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Y59"/>
  <sheetViews>
    <sheetView view="pageBreakPreview" zoomScaleNormal="90" zoomScaleSheetLayoutView="100" workbookViewId="0">
      <pane xSplit="1" ySplit="4" topLeftCell="B11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11.5" style="6" customWidth="1"/>
    <col min="2" max="2" width="8.75" style="925" customWidth="1"/>
    <col min="3" max="4" width="8.75" style="6" customWidth="1"/>
    <col min="5" max="5" width="8.75" style="871" customWidth="1"/>
    <col min="6" max="6" width="8.75" style="6" customWidth="1"/>
    <col min="7" max="7" width="9.875" style="6" customWidth="1"/>
    <col min="8" max="8" width="11.375" style="6" customWidth="1"/>
    <col min="9" max="14" width="11" style="6" customWidth="1"/>
    <col min="15" max="15" width="10.625" style="6" customWidth="1"/>
    <col min="16" max="16384" width="9" style="6"/>
  </cols>
  <sheetData>
    <row r="1" spans="1:15" ht="31.5" customHeight="1">
      <c r="A1" s="126" t="s">
        <v>2031</v>
      </c>
      <c r="B1" s="870"/>
      <c r="C1" s="116"/>
      <c r="D1" s="116"/>
      <c r="F1" s="116"/>
      <c r="G1" s="116"/>
      <c r="H1" s="116"/>
      <c r="I1" s="116"/>
      <c r="J1" s="116"/>
      <c r="K1" s="116"/>
      <c r="L1" s="116"/>
      <c r="M1" s="116"/>
    </row>
    <row r="2" spans="1:15" ht="25.5" customHeight="1">
      <c r="A2" s="1330"/>
      <c r="B2" s="1408" t="s">
        <v>2032</v>
      </c>
      <c r="C2" s="1332"/>
      <c r="D2" s="1332"/>
      <c r="E2" s="1409"/>
      <c r="F2" s="1332"/>
      <c r="G2" s="1332"/>
      <c r="H2" s="1332"/>
      <c r="I2" s="1332"/>
      <c r="J2" s="1332"/>
      <c r="K2" s="1332"/>
      <c r="L2" s="1332"/>
      <c r="M2" s="1332"/>
      <c r="N2" s="1335"/>
      <c r="O2" s="1335"/>
    </row>
    <row r="3" spans="1:15" ht="31.5" customHeight="1">
      <c r="A3" s="2289" t="s">
        <v>2033</v>
      </c>
      <c r="B3" s="2466" t="s">
        <v>2034</v>
      </c>
      <c r="C3" s="2467"/>
      <c r="D3" s="2467"/>
      <c r="E3" s="2467"/>
      <c r="F3" s="2467"/>
      <c r="G3" s="2468"/>
      <c r="H3" s="2466" t="s">
        <v>2035</v>
      </c>
      <c r="I3" s="2467"/>
      <c r="J3" s="2467"/>
      <c r="K3" s="2467"/>
      <c r="L3" s="2467"/>
      <c r="M3" s="2468"/>
      <c r="N3" s="2286" t="s">
        <v>2036</v>
      </c>
      <c r="O3" s="2292" t="s">
        <v>2037</v>
      </c>
    </row>
    <row r="4" spans="1:15" ht="30" customHeight="1">
      <c r="A4" s="2446"/>
      <c r="B4" s="878" t="s">
        <v>1969</v>
      </c>
      <c r="C4" s="878" t="s">
        <v>2038</v>
      </c>
      <c r="D4" s="878" t="s">
        <v>2039</v>
      </c>
      <c r="E4" s="878" t="s">
        <v>2040</v>
      </c>
      <c r="F4" s="878" t="s">
        <v>2041</v>
      </c>
      <c r="G4" s="878" t="s">
        <v>1298</v>
      </c>
      <c r="H4" s="878" t="s">
        <v>1969</v>
      </c>
      <c r="I4" s="878" t="s">
        <v>2038</v>
      </c>
      <c r="J4" s="878" t="s">
        <v>2039</v>
      </c>
      <c r="K4" s="878" t="s">
        <v>2040</v>
      </c>
      <c r="L4" s="878" t="s">
        <v>2041</v>
      </c>
      <c r="M4" s="878" t="s">
        <v>1298</v>
      </c>
      <c r="N4" s="2469"/>
      <c r="O4" s="2412"/>
    </row>
    <row r="5" spans="1:15" ht="22.5" customHeight="1">
      <c r="A5" s="1339">
        <v>1961</v>
      </c>
      <c r="B5" s="1410" t="s">
        <v>2042</v>
      </c>
      <c r="C5" s="1410" t="s">
        <v>2042</v>
      </c>
      <c r="D5" s="1411">
        <v>5</v>
      </c>
      <c r="E5" s="1411">
        <v>70</v>
      </c>
      <c r="F5" s="1411">
        <v>216</v>
      </c>
      <c r="G5" s="1411">
        <v>291</v>
      </c>
      <c r="H5" s="1410" t="s">
        <v>2042</v>
      </c>
      <c r="I5" s="1410" t="s">
        <v>2042</v>
      </c>
      <c r="J5" s="1412">
        <v>372800</v>
      </c>
      <c r="K5" s="1412">
        <v>519407</v>
      </c>
      <c r="L5" s="1412">
        <v>316801</v>
      </c>
      <c r="M5" s="1412">
        <v>1209008</v>
      </c>
      <c r="N5" s="1412">
        <v>92950</v>
      </c>
      <c r="O5" s="1346">
        <v>1961</v>
      </c>
    </row>
    <row r="6" spans="1:15" ht="22.5" customHeight="1">
      <c r="A6" s="887">
        <v>1995</v>
      </c>
      <c r="B6" s="1413" t="s">
        <v>2042</v>
      </c>
      <c r="C6" s="1414">
        <v>27</v>
      </c>
      <c r="D6" s="1414">
        <v>286</v>
      </c>
      <c r="E6" s="1414">
        <v>57</v>
      </c>
      <c r="F6" s="1414">
        <v>12</v>
      </c>
      <c r="G6" s="1414">
        <v>382</v>
      </c>
      <c r="H6" s="1413" t="s">
        <v>2042</v>
      </c>
      <c r="I6" s="173">
        <v>36507300</v>
      </c>
      <c r="J6" s="173">
        <v>47059100</v>
      </c>
      <c r="K6" s="173">
        <v>1939400</v>
      </c>
      <c r="L6" s="173">
        <v>455500</v>
      </c>
      <c r="M6" s="173">
        <v>85961300</v>
      </c>
      <c r="N6" s="173">
        <v>4222600</v>
      </c>
      <c r="O6" s="1091">
        <v>1995</v>
      </c>
    </row>
    <row r="7" spans="1:15" ht="22.5" customHeight="1">
      <c r="A7" s="887">
        <v>1996</v>
      </c>
      <c r="B7" s="1413" t="s">
        <v>2042</v>
      </c>
      <c r="C7" s="1414">
        <v>29</v>
      </c>
      <c r="D7" s="1414">
        <v>305</v>
      </c>
      <c r="E7" s="1414">
        <v>54</v>
      </c>
      <c r="F7" s="1414">
        <v>12</v>
      </c>
      <c r="G7" s="1414">
        <v>400</v>
      </c>
      <c r="H7" s="1413" t="s">
        <v>2042</v>
      </c>
      <c r="I7" s="173">
        <v>41675000</v>
      </c>
      <c r="J7" s="173">
        <v>52058800</v>
      </c>
      <c r="K7" s="173">
        <v>1970900</v>
      </c>
      <c r="L7" s="1415">
        <v>455500</v>
      </c>
      <c r="M7" s="173">
        <v>96160200</v>
      </c>
      <c r="N7" s="173">
        <v>4870600</v>
      </c>
      <c r="O7" s="1091">
        <v>1996</v>
      </c>
    </row>
    <row r="8" spans="1:15" ht="22.5" customHeight="1">
      <c r="A8" s="887">
        <v>1997</v>
      </c>
      <c r="B8" s="1413" t="s">
        <v>2042</v>
      </c>
      <c r="C8" s="1414">
        <v>36</v>
      </c>
      <c r="D8" s="1414">
        <v>335</v>
      </c>
      <c r="E8" s="1414">
        <v>48</v>
      </c>
      <c r="F8" s="1414">
        <v>8</v>
      </c>
      <c r="G8" s="1414">
        <v>427</v>
      </c>
      <c r="H8" s="1413" t="s">
        <v>2042</v>
      </c>
      <c r="I8" s="173">
        <v>46009200</v>
      </c>
      <c r="J8" s="173">
        <v>58705800</v>
      </c>
      <c r="K8" s="173">
        <v>1812500</v>
      </c>
      <c r="L8" s="173">
        <v>307500</v>
      </c>
      <c r="M8" s="173">
        <v>106835000</v>
      </c>
      <c r="N8" s="173">
        <v>5365600</v>
      </c>
      <c r="O8" s="1091">
        <v>1997</v>
      </c>
    </row>
    <row r="9" spans="1:15" ht="22.5" customHeight="1">
      <c r="A9" s="887">
        <v>1998</v>
      </c>
      <c r="B9" s="1413" t="s">
        <v>2042</v>
      </c>
      <c r="C9" s="1414">
        <v>38</v>
      </c>
      <c r="D9" s="1414">
        <v>358</v>
      </c>
      <c r="E9" s="1414">
        <v>46</v>
      </c>
      <c r="F9" s="1414">
        <v>7</v>
      </c>
      <c r="G9" s="1414">
        <v>449</v>
      </c>
      <c r="H9" s="1413" t="s">
        <v>2042</v>
      </c>
      <c r="I9" s="173">
        <v>47509500</v>
      </c>
      <c r="J9" s="173">
        <v>63445800</v>
      </c>
      <c r="K9" s="173">
        <v>1760500</v>
      </c>
      <c r="L9" s="1415">
        <v>274500</v>
      </c>
      <c r="M9" s="173">
        <v>112990300</v>
      </c>
      <c r="N9" s="173">
        <v>5995600</v>
      </c>
      <c r="O9" s="1091">
        <v>1998</v>
      </c>
    </row>
    <row r="10" spans="1:15" ht="22.5" customHeight="1">
      <c r="A10" s="887">
        <v>1999</v>
      </c>
      <c r="B10" s="1413" t="s">
        <v>2042</v>
      </c>
      <c r="C10" s="1414">
        <v>39</v>
      </c>
      <c r="D10" s="1414">
        <v>373</v>
      </c>
      <c r="E10" s="1414">
        <v>39</v>
      </c>
      <c r="F10" s="1414">
        <v>7</v>
      </c>
      <c r="G10" s="1414">
        <v>458</v>
      </c>
      <c r="H10" s="1413" t="s">
        <v>2042</v>
      </c>
      <c r="I10" s="173">
        <v>51510300</v>
      </c>
      <c r="J10" s="173">
        <v>66928800</v>
      </c>
      <c r="K10" s="173">
        <v>1528500</v>
      </c>
      <c r="L10" s="1415">
        <v>289500</v>
      </c>
      <c r="M10" s="173">
        <v>120257100</v>
      </c>
      <c r="N10" s="173">
        <v>6785600</v>
      </c>
      <c r="O10" s="1091">
        <v>1999</v>
      </c>
    </row>
    <row r="11" spans="1:15" ht="22.5" customHeight="1">
      <c r="A11" s="896">
        <v>2000</v>
      </c>
      <c r="B11" s="1416" t="s">
        <v>2042</v>
      </c>
      <c r="C11" s="1417">
        <v>44</v>
      </c>
      <c r="D11" s="1417">
        <v>399</v>
      </c>
      <c r="E11" s="1417">
        <v>32</v>
      </c>
      <c r="F11" s="1417">
        <v>8</v>
      </c>
      <c r="G11" s="1417">
        <v>483</v>
      </c>
      <c r="H11" s="1416" t="s">
        <v>2042</v>
      </c>
      <c r="I11" s="1418">
        <v>53115600</v>
      </c>
      <c r="J11" s="1418">
        <v>70885900</v>
      </c>
      <c r="K11" s="1418">
        <v>1441000</v>
      </c>
      <c r="L11" s="1418">
        <v>257500</v>
      </c>
      <c r="M11" s="1418">
        <v>125700000</v>
      </c>
      <c r="N11" s="1418">
        <v>7955600</v>
      </c>
      <c r="O11" s="1097">
        <v>2000</v>
      </c>
    </row>
    <row r="12" spans="1:15" ht="22.5" customHeight="1">
      <c r="A12" s="887">
        <v>2001</v>
      </c>
      <c r="B12" s="1414">
        <v>1</v>
      </c>
      <c r="C12" s="1414">
        <v>65</v>
      </c>
      <c r="D12" s="1414">
        <v>449</v>
      </c>
      <c r="E12" s="1414">
        <v>25</v>
      </c>
      <c r="F12" s="1414">
        <v>9</v>
      </c>
      <c r="G12" s="1414">
        <v>549</v>
      </c>
      <c r="H12" s="173">
        <v>1111000</v>
      </c>
      <c r="I12" s="173">
        <v>63577200</v>
      </c>
      <c r="J12" s="173">
        <v>78118600</v>
      </c>
      <c r="K12" s="173">
        <v>1225000</v>
      </c>
      <c r="L12" s="173">
        <v>248200</v>
      </c>
      <c r="M12" s="173">
        <v>144279000</v>
      </c>
      <c r="N12" s="173">
        <v>9100600</v>
      </c>
      <c r="O12" s="1091">
        <v>2001</v>
      </c>
    </row>
    <row r="13" spans="1:15" ht="22.5" customHeight="1">
      <c r="A13" s="887">
        <v>2002</v>
      </c>
      <c r="B13" s="1414">
        <v>3</v>
      </c>
      <c r="C13" s="1414">
        <v>69</v>
      </c>
      <c r="D13" s="1414">
        <v>472</v>
      </c>
      <c r="E13" s="1414">
        <v>20</v>
      </c>
      <c r="F13" s="1414">
        <v>10</v>
      </c>
      <c r="G13" s="1414">
        <v>574</v>
      </c>
      <c r="H13" s="173">
        <v>7110000</v>
      </c>
      <c r="I13" s="173">
        <v>69078300</v>
      </c>
      <c r="J13" s="173">
        <v>83363800</v>
      </c>
      <c r="K13" s="173">
        <v>1072500</v>
      </c>
      <c r="L13" s="1415">
        <v>213200</v>
      </c>
      <c r="M13" s="173">
        <v>160837800</v>
      </c>
      <c r="N13" s="173">
        <v>11167000</v>
      </c>
      <c r="O13" s="1091">
        <v>2002</v>
      </c>
    </row>
    <row r="14" spans="1:15" ht="22.5" customHeight="1">
      <c r="A14" s="887">
        <v>2003</v>
      </c>
      <c r="B14" s="1414">
        <v>3</v>
      </c>
      <c r="C14" s="1414">
        <v>71</v>
      </c>
      <c r="D14" s="1414">
        <v>500</v>
      </c>
      <c r="E14" s="1414">
        <v>19</v>
      </c>
      <c r="F14" s="1414">
        <v>10</v>
      </c>
      <c r="G14" s="1414">
        <v>603</v>
      </c>
      <c r="H14" s="173">
        <v>7110000</v>
      </c>
      <c r="I14" s="173">
        <v>75659600</v>
      </c>
      <c r="J14" s="173">
        <v>89228200</v>
      </c>
      <c r="K14" s="173">
        <v>831000</v>
      </c>
      <c r="L14" s="1415">
        <v>237200</v>
      </c>
      <c r="M14" s="173">
        <v>173066000</v>
      </c>
      <c r="N14" s="173">
        <v>12393000</v>
      </c>
      <c r="O14" s="1091">
        <v>2003</v>
      </c>
    </row>
    <row r="15" spans="1:15" ht="22.5" customHeight="1">
      <c r="A15" s="887">
        <v>2004</v>
      </c>
      <c r="B15" s="1414">
        <v>5</v>
      </c>
      <c r="C15" s="1414">
        <v>74</v>
      </c>
      <c r="D15" s="1414">
        <v>514</v>
      </c>
      <c r="E15" s="1414">
        <v>12</v>
      </c>
      <c r="F15" s="1414">
        <v>10</v>
      </c>
      <c r="G15" s="1414">
        <v>615</v>
      </c>
      <c r="H15" s="173">
        <v>19110900</v>
      </c>
      <c r="I15" s="173">
        <v>80080500</v>
      </c>
      <c r="J15" s="173">
        <v>93528200</v>
      </c>
      <c r="K15" s="173">
        <v>728000</v>
      </c>
      <c r="L15" s="1415">
        <v>252200</v>
      </c>
      <c r="M15" s="173">
        <v>193699800</v>
      </c>
      <c r="N15" s="173">
        <v>14583000</v>
      </c>
      <c r="O15" s="1091">
        <v>2004</v>
      </c>
    </row>
    <row r="16" spans="1:15" ht="22.5" customHeight="1">
      <c r="A16" s="887">
        <v>2005</v>
      </c>
      <c r="B16" s="1414">
        <v>5</v>
      </c>
      <c r="C16" s="1414">
        <v>77</v>
      </c>
      <c r="D16" s="1414">
        <v>537</v>
      </c>
      <c r="E16" s="1414">
        <v>9</v>
      </c>
      <c r="F16" s="1414">
        <v>9</v>
      </c>
      <c r="G16" s="1414">
        <v>637</v>
      </c>
      <c r="H16" s="173">
        <v>21111300</v>
      </c>
      <c r="I16" s="173">
        <v>84381200</v>
      </c>
      <c r="J16" s="173">
        <v>102168200</v>
      </c>
      <c r="K16" s="173">
        <v>590000</v>
      </c>
      <c r="L16" s="1415">
        <v>254200</v>
      </c>
      <c r="M16" s="173">
        <v>208504900</v>
      </c>
      <c r="N16" s="173">
        <v>15993000</v>
      </c>
      <c r="O16" s="1091">
        <v>2005</v>
      </c>
    </row>
    <row r="17" spans="1:25" ht="22.5" customHeight="1">
      <c r="A17" s="887">
        <v>2006</v>
      </c>
      <c r="B17" s="1414">
        <v>5</v>
      </c>
      <c r="C17" s="1414">
        <v>80</v>
      </c>
      <c r="D17" s="1414">
        <v>548</v>
      </c>
      <c r="E17" s="1414">
        <v>6</v>
      </c>
      <c r="F17" s="1414">
        <v>7</v>
      </c>
      <c r="G17" s="1414">
        <v>646</v>
      </c>
      <c r="H17" s="173">
        <v>21114000</v>
      </c>
      <c r="I17" s="173">
        <v>90049200</v>
      </c>
      <c r="J17" s="173">
        <v>104416700</v>
      </c>
      <c r="K17" s="173">
        <v>485000</v>
      </c>
      <c r="L17" s="1415">
        <v>212200</v>
      </c>
      <c r="M17" s="173">
        <v>216277100</v>
      </c>
      <c r="N17" s="173">
        <v>17318000</v>
      </c>
      <c r="O17" s="1091">
        <v>2006</v>
      </c>
    </row>
    <row r="18" spans="1:25" ht="22.5" customHeight="1">
      <c r="A18" s="887">
        <v>2007</v>
      </c>
      <c r="B18" s="1414">
        <v>5</v>
      </c>
      <c r="C18" s="1414">
        <v>81</v>
      </c>
      <c r="D18" s="1414" t="s">
        <v>2043</v>
      </c>
      <c r="E18" s="1414">
        <v>6</v>
      </c>
      <c r="F18" s="1414">
        <v>6</v>
      </c>
      <c r="G18" s="1414">
        <v>98</v>
      </c>
      <c r="H18" s="173">
        <v>23114400</v>
      </c>
      <c r="I18" s="173">
        <v>95278600</v>
      </c>
      <c r="J18" s="173">
        <v>109268200</v>
      </c>
      <c r="K18" s="173">
        <v>454000</v>
      </c>
      <c r="L18" s="1415">
        <v>134200</v>
      </c>
      <c r="M18" s="173">
        <v>228249400</v>
      </c>
      <c r="N18" s="173">
        <v>18642000</v>
      </c>
      <c r="O18" s="1091">
        <v>2007</v>
      </c>
    </row>
    <row r="19" spans="1:25" ht="22.5" customHeight="1">
      <c r="A19" s="887">
        <v>2008</v>
      </c>
      <c r="B19" s="1414">
        <v>5</v>
      </c>
      <c r="C19" s="1414">
        <v>83</v>
      </c>
      <c r="D19" s="1414">
        <v>594</v>
      </c>
      <c r="E19" s="1414">
        <v>5</v>
      </c>
      <c r="F19" s="1414">
        <v>6</v>
      </c>
      <c r="G19" s="1414">
        <v>693</v>
      </c>
      <c r="H19" s="173">
        <v>23114400</v>
      </c>
      <c r="I19" s="173">
        <v>98884300</v>
      </c>
      <c r="J19" s="173">
        <v>114808200</v>
      </c>
      <c r="K19" s="173">
        <v>359000</v>
      </c>
      <c r="L19" s="1415">
        <v>134200</v>
      </c>
      <c r="M19" s="173">
        <v>237300100</v>
      </c>
      <c r="N19" s="173">
        <v>19143000</v>
      </c>
      <c r="O19" s="1091">
        <v>2008</v>
      </c>
    </row>
    <row r="20" spans="1:25" ht="22.5" customHeight="1">
      <c r="A20" s="887">
        <v>2009</v>
      </c>
      <c r="B20" s="1414">
        <v>6</v>
      </c>
      <c r="C20" s="1414">
        <v>86</v>
      </c>
      <c r="D20" s="1414">
        <v>613</v>
      </c>
      <c r="E20" s="1414">
        <v>4</v>
      </c>
      <c r="F20" s="1414">
        <v>6</v>
      </c>
      <c r="G20" s="1414">
        <v>715</v>
      </c>
      <c r="H20" s="173">
        <v>24114600</v>
      </c>
      <c r="I20" s="173">
        <v>104595400</v>
      </c>
      <c r="J20" s="173">
        <v>118643200</v>
      </c>
      <c r="K20" s="173">
        <v>354000</v>
      </c>
      <c r="L20" s="1415">
        <v>79200</v>
      </c>
      <c r="M20" s="173">
        <v>247786400</v>
      </c>
      <c r="N20" s="173">
        <v>20008000</v>
      </c>
      <c r="O20" s="1091">
        <v>2009</v>
      </c>
    </row>
    <row r="21" spans="1:25" ht="22.5" customHeight="1">
      <c r="A21" s="896">
        <v>2010</v>
      </c>
      <c r="B21" s="1417">
        <v>6</v>
      </c>
      <c r="C21" s="1417">
        <v>88</v>
      </c>
      <c r="D21" s="1417">
        <v>628</v>
      </c>
      <c r="E21" s="1417">
        <v>3</v>
      </c>
      <c r="F21" s="1417">
        <v>6</v>
      </c>
      <c r="G21" s="1417">
        <v>731</v>
      </c>
      <c r="H21" s="1418">
        <v>27115200</v>
      </c>
      <c r="I21" s="1418">
        <v>108096099.99999999</v>
      </c>
      <c r="J21" s="1418">
        <v>120683200</v>
      </c>
      <c r="K21" s="1418">
        <v>339000</v>
      </c>
      <c r="L21" s="1419">
        <v>84200</v>
      </c>
      <c r="M21" s="1418">
        <v>256317700</v>
      </c>
      <c r="N21" s="1418">
        <v>21448000</v>
      </c>
      <c r="O21" s="1097">
        <v>2010</v>
      </c>
    </row>
    <row r="22" spans="1:25" ht="22.5" customHeight="1">
      <c r="A22" s="887">
        <v>2011</v>
      </c>
      <c r="B22" s="1414">
        <v>6</v>
      </c>
      <c r="C22" s="1414">
        <v>91</v>
      </c>
      <c r="D22" s="1414">
        <v>644</v>
      </c>
      <c r="E22" s="1414">
        <v>3</v>
      </c>
      <c r="F22" s="1414">
        <v>5</v>
      </c>
      <c r="G22" s="1414">
        <v>749</v>
      </c>
      <c r="H22" s="173">
        <v>29115600</v>
      </c>
      <c r="I22" s="173">
        <v>111596800</v>
      </c>
      <c r="J22" s="173">
        <v>123226400</v>
      </c>
      <c r="K22" s="173">
        <v>356000</v>
      </c>
      <c r="L22" s="1415">
        <v>78200</v>
      </c>
      <c r="M22" s="173">
        <v>264373000</v>
      </c>
      <c r="N22" s="173">
        <v>20778000</v>
      </c>
      <c r="O22" s="1091">
        <v>2011</v>
      </c>
    </row>
    <row r="23" spans="1:25" ht="22.5" customHeight="1">
      <c r="A23" s="887">
        <v>2012</v>
      </c>
      <c r="B23" s="1414">
        <v>6</v>
      </c>
      <c r="C23" s="1414">
        <v>96</v>
      </c>
      <c r="D23" s="1414">
        <v>658</v>
      </c>
      <c r="E23" s="1414">
        <v>3</v>
      </c>
      <c r="F23" s="1414">
        <v>5</v>
      </c>
      <c r="G23" s="1414">
        <v>768</v>
      </c>
      <c r="H23" s="173">
        <v>29115600</v>
      </c>
      <c r="I23" s="173">
        <v>115597600</v>
      </c>
      <c r="J23" s="173">
        <v>126143200</v>
      </c>
      <c r="K23" s="173">
        <v>312000</v>
      </c>
      <c r="L23" s="1415">
        <v>78200</v>
      </c>
      <c r="M23" s="173">
        <v>271246600</v>
      </c>
      <c r="N23" s="173">
        <v>21488000</v>
      </c>
      <c r="O23" s="1091">
        <v>2012</v>
      </c>
    </row>
    <row r="24" spans="1:25" ht="22.5" customHeight="1">
      <c r="A24" s="887">
        <v>2013</v>
      </c>
      <c r="B24" s="1414">
        <v>6</v>
      </c>
      <c r="C24" s="1414">
        <v>98</v>
      </c>
      <c r="D24" s="1414">
        <v>678</v>
      </c>
      <c r="E24" s="1414">
        <v>3</v>
      </c>
      <c r="F24" s="1414">
        <v>5</v>
      </c>
      <c r="G24" s="1414">
        <v>790</v>
      </c>
      <c r="H24" s="173">
        <v>31116000</v>
      </c>
      <c r="I24" s="173">
        <v>117097800</v>
      </c>
      <c r="J24" s="173">
        <v>130931200</v>
      </c>
      <c r="K24" s="173">
        <v>297000</v>
      </c>
      <c r="L24" s="1415">
        <v>78200</v>
      </c>
      <c r="M24" s="173">
        <v>279520200</v>
      </c>
      <c r="N24" s="173">
        <v>22177000</v>
      </c>
      <c r="O24" s="1091">
        <v>2013</v>
      </c>
    </row>
    <row r="25" spans="1:25" ht="22.5" customHeight="1">
      <c r="A25" s="887">
        <v>2014</v>
      </c>
      <c r="B25" s="1414">
        <v>6</v>
      </c>
      <c r="C25" s="1414">
        <v>104</v>
      </c>
      <c r="D25" s="1414">
        <v>688</v>
      </c>
      <c r="E25" s="1414">
        <v>3</v>
      </c>
      <c r="F25" s="1414">
        <v>4</v>
      </c>
      <c r="G25" s="1414">
        <v>805</v>
      </c>
      <c r="H25" s="173">
        <v>29115600</v>
      </c>
      <c r="I25" s="173">
        <v>122378900</v>
      </c>
      <c r="J25" s="173">
        <v>133386800</v>
      </c>
      <c r="K25" s="173">
        <v>297000</v>
      </c>
      <c r="L25" s="1415">
        <v>64000</v>
      </c>
      <c r="M25" s="173">
        <v>285242300</v>
      </c>
      <c r="N25" s="173">
        <v>23130000</v>
      </c>
      <c r="O25" s="1091">
        <v>2014</v>
      </c>
    </row>
    <row r="26" spans="1:25" ht="22.5" customHeight="1">
      <c r="A26" s="887">
        <v>2015</v>
      </c>
      <c r="B26" s="1414">
        <v>7</v>
      </c>
      <c r="C26" s="1414">
        <v>107</v>
      </c>
      <c r="D26" s="1414">
        <v>701</v>
      </c>
      <c r="E26" s="1414">
        <v>3</v>
      </c>
      <c r="F26" s="1414">
        <v>4</v>
      </c>
      <c r="G26" s="1414">
        <v>822</v>
      </c>
      <c r="H26" s="173">
        <v>37117200</v>
      </c>
      <c r="I26" s="173">
        <v>124879400.00000001</v>
      </c>
      <c r="J26" s="173">
        <v>135966800</v>
      </c>
      <c r="K26" s="173">
        <v>267000</v>
      </c>
      <c r="L26" s="1415">
        <v>64000</v>
      </c>
      <c r="M26" s="173">
        <v>298294400</v>
      </c>
      <c r="N26" s="173">
        <v>23554800</v>
      </c>
      <c r="O26" s="1091">
        <v>2015</v>
      </c>
    </row>
    <row r="27" spans="1:25" ht="22.5" customHeight="1">
      <c r="A27" s="887">
        <v>2016</v>
      </c>
      <c r="B27" s="1414">
        <v>7</v>
      </c>
      <c r="C27" s="1414">
        <v>111</v>
      </c>
      <c r="D27" s="1414">
        <v>705</v>
      </c>
      <c r="E27" s="1414">
        <v>3</v>
      </c>
      <c r="F27" s="1414">
        <v>4</v>
      </c>
      <c r="G27" s="1414">
        <v>830</v>
      </c>
      <c r="H27" s="173">
        <v>38116200</v>
      </c>
      <c r="I27" s="173">
        <v>128380100</v>
      </c>
      <c r="J27" s="173">
        <v>138587700</v>
      </c>
      <c r="K27" s="173">
        <v>240000</v>
      </c>
      <c r="L27" s="1415">
        <v>94000</v>
      </c>
      <c r="M27" s="173">
        <v>305418000</v>
      </c>
      <c r="N27" s="173">
        <v>23720000</v>
      </c>
      <c r="O27" s="1091">
        <v>2016</v>
      </c>
    </row>
    <row r="28" spans="1:25" ht="22.5" customHeight="1">
      <c r="A28" s="1420">
        <v>2017</v>
      </c>
      <c r="B28" s="1421">
        <v>7</v>
      </c>
      <c r="C28" s="1421">
        <v>112</v>
      </c>
      <c r="D28" s="1421">
        <v>713</v>
      </c>
      <c r="E28" s="1421">
        <v>3</v>
      </c>
      <c r="F28" s="1421">
        <v>4</v>
      </c>
      <c r="G28" s="1421">
        <v>839</v>
      </c>
      <c r="H28" s="1422">
        <v>38116200</v>
      </c>
      <c r="I28" s="1422">
        <v>131880200.00000001</v>
      </c>
      <c r="J28" s="1422">
        <v>141538800.00000003</v>
      </c>
      <c r="K28" s="1422">
        <v>240000</v>
      </c>
      <c r="L28" s="1197">
        <v>94000</v>
      </c>
      <c r="M28" s="1422">
        <v>311869200</v>
      </c>
      <c r="N28" s="1422">
        <v>23327800</v>
      </c>
      <c r="O28" s="1372">
        <v>2017</v>
      </c>
    </row>
    <row r="29" spans="1:25" ht="12.95" customHeight="1">
      <c r="A29" s="6" t="s">
        <v>2044</v>
      </c>
      <c r="B29" s="1423"/>
      <c r="C29" s="1078"/>
      <c r="D29" s="1078"/>
      <c r="E29" s="1423"/>
      <c r="F29" s="1078"/>
      <c r="G29" s="1078"/>
      <c r="H29" s="1424"/>
      <c r="I29" s="2465" t="s">
        <v>2045</v>
      </c>
      <c r="J29" s="2465"/>
      <c r="K29" s="2465"/>
      <c r="L29" s="2465"/>
      <c r="M29" s="2465"/>
      <c r="N29" s="2465"/>
      <c r="P29" s="1078"/>
      <c r="Q29" s="1078"/>
      <c r="R29" s="1078"/>
      <c r="S29" s="1078"/>
      <c r="T29" s="1078"/>
      <c r="U29" s="1078"/>
      <c r="V29" s="1078"/>
      <c r="W29" s="1078"/>
      <c r="X29" s="1078"/>
      <c r="Y29" s="1078"/>
    </row>
    <row r="30" spans="1:25" ht="12.95" customHeight="1">
      <c r="A30" s="6" t="s">
        <v>2046</v>
      </c>
      <c r="B30" s="1423"/>
      <c r="C30" s="1078"/>
      <c r="D30" s="1078"/>
      <c r="E30" s="1423"/>
      <c r="F30" s="1078"/>
      <c r="G30" s="1078"/>
      <c r="H30" s="1424"/>
      <c r="I30" s="2465" t="s">
        <v>2047</v>
      </c>
      <c r="J30" s="2465"/>
      <c r="K30" s="2465"/>
      <c r="L30" s="2465"/>
      <c r="M30" s="2465"/>
      <c r="N30" s="2465"/>
      <c r="P30" s="1078"/>
      <c r="Q30" s="1078"/>
      <c r="R30" s="1078"/>
      <c r="S30" s="1078"/>
      <c r="T30" s="1078"/>
      <c r="U30" s="1078"/>
      <c r="V30" s="1078"/>
      <c r="W30" s="1078"/>
      <c r="X30" s="1078"/>
      <c r="Y30" s="1078"/>
    </row>
    <row r="31" spans="1:25" ht="5.25" customHeight="1">
      <c r="B31" s="1423"/>
      <c r="C31" s="1078"/>
      <c r="D31" s="1078"/>
      <c r="E31" s="1423"/>
      <c r="F31" s="1078"/>
      <c r="G31" s="1078"/>
      <c r="H31" s="1424"/>
      <c r="I31" s="1425"/>
      <c r="J31" s="1425"/>
      <c r="K31" s="1425"/>
      <c r="L31" s="1425"/>
      <c r="M31" s="1425"/>
      <c r="N31" s="1425"/>
      <c r="P31" s="1078"/>
      <c r="Q31" s="1078"/>
      <c r="R31" s="1078"/>
      <c r="S31" s="1078"/>
      <c r="T31" s="1078"/>
      <c r="U31" s="1078"/>
      <c r="V31" s="1078"/>
      <c r="W31" s="1078"/>
      <c r="X31" s="1078"/>
      <c r="Y31" s="1078"/>
    </row>
    <row r="32" spans="1:25" ht="12.75" customHeight="1">
      <c r="A32" s="1426">
        <v>96</v>
      </c>
      <c r="B32" s="1423"/>
      <c r="C32" s="1078"/>
      <c r="D32" s="1078"/>
      <c r="E32" s="1423"/>
      <c r="F32" s="1078"/>
      <c r="G32" s="1078"/>
      <c r="H32" s="1424"/>
      <c r="I32" s="1427"/>
      <c r="J32" s="1427"/>
      <c r="K32" s="1427"/>
      <c r="L32" s="1428"/>
      <c r="M32" s="1428"/>
      <c r="N32" s="1428"/>
      <c r="O32" s="663">
        <v>97</v>
      </c>
      <c r="P32" s="1078"/>
      <c r="Q32" s="1078"/>
      <c r="R32" s="1078"/>
      <c r="S32" s="1078"/>
      <c r="T32" s="1078"/>
      <c r="U32" s="1078"/>
      <c r="V32" s="1078"/>
      <c r="W32" s="1078"/>
      <c r="X32" s="1078"/>
      <c r="Y32" s="1078"/>
    </row>
    <row r="33" spans="1:25">
      <c r="A33" s="1078"/>
      <c r="B33" s="1423"/>
      <c r="C33" s="1078"/>
      <c r="D33" s="1078"/>
      <c r="E33" s="1423"/>
      <c r="F33" s="1078"/>
      <c r="G33" s="1078"/>
      <c r="H33" s="1428"/>
      <c r="I33" s="1428"/>
      <c r="J33" s="1428"/>
      <c r="K33" s="1428"/>
      <c r="L33" s="1428"/>
      <c r="M33" s="1428"/>
      <c r="N33" s="1428"/>
      <c r="O33" s="1078"/>
      <c r="P33" s="1078"/>
      <c r="Q33" s="1078"/>
      <c r="R33" s="1078"/>
      <c r="S33" s="1078"/>
      <c r="T33" s="1078"/>
      <c r="U33" s="1078"/>
      <c r="V33" s="1078"/>
      <c r="W33" s="1078"/>
      <c r="X33" s="1078"/>
      <c r="Y33" s="1078"/>
    </row>
    <row r="34" spans="1:25">
      <c r="A34" s="1078"/>
      <c r="B34" s="1423"/>
      <c r="C34" s="1078"/>
      <c r="D34" s="1078"/>
      <c r="E34" s="1423"/>
      <c r="F34" s="1078"/>
      <c r="G34" s="1078"/>
      <c r="H34" s="1428"/>
      <c r="I34" s="1428"/>
      <c r="J34" s="1428"/>
      <c r="K34" s="1428"/>
      <c r="L34" s="1428"/>
      <c r="M34" s="1428"/>
      <c r="N34" s="1428"/>
      <c r="O34" s="1078"/>
      <c r="P34" s="1078"/>
      <c r="Q34" s="1078"/>
      <c r="R34" s="1078"/>
      <c r="S34" s="1078"/>
      <c r="T34" s="1078"/>
      <c r="U34" s="1078"/>
      <c r="V34" s="1078"/>
      <c r="W34" s="1078"/>
      <c r="X34" s="1078"/>
      <c r="Y34" s="1078"/>
    </row>
    <row r="35" spans="1:25">
      <c r="A35" s="1078"/>
      <c r="B35" s="1423"/>
      <c r="C35" s="1078"/>
      <c r="D35" s="1078"/>
      <c r="E35" s="1423"/>
      <c r="F35" s="1078"/>
      <c r="G35" s="1078"/>
      <c r="H35" s="1078"/>
      <c r="I35" s="1078"/>
      <c r="J35" s="1078"/>
      <c r="K35" s="1078"/>
      <c r="L35" s="1078"/>
      <c r="M35" s="1078"/>
      <c r="N35" s="1078"/>
      <c r="O35" s="1078"/>
      <c r="P35" s="1078"/>
      <c r="Q35" s="1078"/>
      <c r="R35" s="1078"/>
      <c r="S35" s="1078"/>
      <c r="T35" s="1078"/>
      <c r="U35" s="1078"/>
      <c r="V35" s="1078"/>
      <c r="W35" s="1078"/>
      <c r="X35" s="1078"/>
      <c r="Y35" s="1078"/>
    </row>
    <row r="36" spans="1:25">
      <c r="A36" s="1078"/>
      <c r="B36" s="1423"/>
      <c r="C36" s="1078"/>
      <c r="D36" s="1078"/>
      <c r="E36" s="1423"/>
      <c r="F36" s="1078"/>
      <c r="G36" s="1078"/>
      <c r="H36" s="1078"/>
      <c r="I36" s="1078"/>
      <c r="J36" s="1078"/>
      <c r="K36" s="1078"/>
      <c r="L36" s="1078"/>
      <c r="M36" s="1078"/>
      <c r="N36" s="1078"/>
      <c r="O36" s="1078"/>
      <c r="P36" s="1078"/>
      <c r="Q36" s="1078"/>
      <c r="R36" s="1078"/>
      <c r="S36" s="1078"/>
      <c r="T36" s="1078"/>
      <c r="U36" s="1078"/>
      <c r="V36" s="1078"/>
      <c r="W36" s="1078"/>
      <c r="X36" s="1078"/>
      <c r="Y36" s="1078"/>
    </row>
    <row r="37" spans="1:25">
      <c r="A37" s="1078"/>
      <c r="B37" s="1423"/>
      <c r="C37" s="1078"/>
      <c r="D37" s="1078"/>
      <c r="E37" s="1423"/>
      <c r="F37" s="1078"/>
      <c r="G37" s="1078"/>
      <c r="H37" s="1078"/>
      <c r="I37" s="1078"/>
      <c r="J37" s="1078"/>
      <c r="K37" s="1078"/>
      <c r="L37" s="1078"/>
      <c r="M37" s="1078"/>
      <c r="N37" s="1078"/>
      <c r="O37" s="1078"/>
      <c r="P37" s="1078"/>
      <c r="Q37" s="1078"/>
      <c r="R37" s="1078"/>
      <c r="S37" s="1078"/>
      <c r="T37" s="1078"/>
      <c r="U37" s="1078"/>
      <c r="V37" s="1078"/>
      <c r="W37" s="1078"/>
      <c r="X37" s="1078"/>
      <c r="Y37" s="1078"/>
    </row>
    <row r="38" spans="1:25">
      <c r="A38" s="1078"/>
      <c r="B38" s="1423"/>
      <c r="C38" s="1078"/>
      <c r="D38" s="1078"/>
      <c r="E38" s="1423"/>
      <c r="F38" s="1078"/>
      <c r="G38" s="1078"/>
      <c r="H38" s="1078"/>
      <c r="I38" s="1078"/>
      <c r="J38" s="1078"/>
      <c r="K38" s="1078"/>
      <c r="L38" s="1078"/>
      <c r="M38" s="1078"/>
      <c r="N38" s="1078"/>
      <c r="O38" s="1078"/>
      <c r="P38" s="1078"/>
      <c r="Q38" s="1078"/>
      <c r="R38" s="1078"/>
      <c r="S38" s="1078"/>
      <c r="T38" s="1078"/>
      <c r="U38" s="1078"/>
      <c r="V38" s="1078"/>
      <c r="W38" s="1078"/>
      <c r="X38" s="1078"/>
      <c r="Y38" s="1078"/>
    </row>
    <row r="39" spans="1:25">
      <c r="A39" s="1078"/>
      <c r="B39" s="1423"/>
      <c r="C39" s="1078"/>
      <c r="D39" s="1078"/>
      <c r="E39" s="1423"/>
      <c r="F39" s="1078"/>
      <c r="G39" s="1078"/>
      <c r="H39" s="1078"/>
      <c r="I39" s="1078"/>
      <c r="J39" s="1078"/>
      <c r="K39" s="1078"/>
      <c r="L39" s="1078"/>
      <c r="M39" s="1078"/>
      <c r="N39" s="1078"/>
      <c r="O39" s="1078"/>
      <c r="P39" s="1078"/>
      <c r="Q39" s="1078"/>
      <c r="R39" s="1078"/>
      <c r="S39" s="1078"/>
      <c r="T39" s="1078"/>
      <c r="U39" s="1078"/>
      <c r="V39" s="1078"/>
      <c r="W39" s="1078"/>
      <c r="X39" s="1078"/>
      <c r="Y39" s="1078"/>
    </row>
    <row r="40" spans="1:25">
      <c r="A40" s="1078"/>
      <c r="B40" s="1423"/>
      <c r="C40" s="1078"/>
      <c r="D40" s="1078"/>
      <c r="E40" s="1423"/>
      <c r="F40" s="1078"/>
      <c r="G40" s="1078"/>
      <c r="H40" s="1078"/>
      <c r="I40" s="1078"/>
      <c r="J40" s="1078"/>
      <c r="K40" s="1078"/>
      <c r="L40" s="1078"/>
      <c r="M40" s="1078"/>
      <c r="N40" s="1078"/>
      <c r="O40" s="1078"/>
      <c r="P40" s="1078"/>
      <c r="Q40" s="1078"/>
      <c r="R40" s="1078"/>
      <c r="S40" s="1078"/>
      <c r="T40" s="1078"/>
      <c r="U40" s="1078"/>
      <c r="V40" s="1078"/>
      <c r="W40" s="1078"/>
      <c r="X40" s="1078"/>
      <c r="Y40" s="1078"/>
    </row>
    <row r="41" spans="1:25">
      <c r="A41" s="1078"/>
      <c r="B41" s="1423"/>
      <c r="C41" s="1078"/>
      <c r="D41" s="1078"/>
      <c r="E41" s="1423"/>
      <c r="F41" s="1078"/>
      <c r="G41" s="1078"/>
      <c r="H41" s="1078"/>
      <c r="I41" s="1078"/>
      <c r="J41" s="1078"/>
      <c r="K41" s="1078"/>
      <c r="L41" s="1078"/>
      <c r="M41" s="1078"/>
      <c r="N41" s="1078"/>
      <c r="O41" s="1078"/>
      <c r="P41" s="1078"/>
      <c r="Q41" s="1078"/>
      <c r="R41" s="1078"/>
      <c r="S41" s="1078"/>
      <c r="T41" s="1078"/>
      <c r="U41" s="1078"/>
      <c r="V41" s="1078"/>
      <c r="W41" s="1078"/>
      <c r="X41" s="1078"/>
      <c r="Y41" s="1078"/>
    </row>
    <row r="42" spans="1:25">
      <c r="A42" s="1078"/>
      <c r="B42" s="1423"/>
      <c r="C42" s="1078"/>
      <c r="D42" s="1078"/>
      <c r="E42" s="927"/>
      <c r="F42" s="1078"/>
      <c r="G42" s="1078"/>
      <c r="H42" s="1078"/>
      <c r="I42" s="1078"/>
      <c r="J42" s="1078"/>
      <c r="K42" s="1078"/>
      <c r="L42" s="1078"/>
      <c r="M42" s="1078"/>
      <c r="N42" s="1078"/>
      <c r="O42" s="1078"/>
      <c r="P42" s="1078"/>
      <c r="Q42" s="1078"/>
      <c r="R42" s="1078"/>
      <c r="S42" s="1078"/>
      <c r="T42" s="1078"/>
      <c r="U42" s="1078"/>
      <c r="V42" s="1078"/>
      <c r="W42" s="1078"/>
      <c r="X42" s="1078"/>
      <c r="Y42" s="1078"/>
    </row>
    <row r="43" spans="1:25">
      <c r="A43" s="1078"/>
      <c r="B43" s="1423"/>
      <c r="C43" s="1078"/>
      <c r="D43" s="1078"/>
      <c r="E43" s="927"/>
      <c r="F43" s="1078"/>
      <c r="G43" s="1078"/>
      <c r="H43" s="1078"/>
      <c r="I43" s="1078"/>
      <c r="J43" s="1078"/>
      <c r="K43" s="1078"/>
      <c r="L43" s="1078"/>
      <c r="M43" s="1078"/>
      <c r="N43" s="1078"/>
      <c r="O43" s="1078"/>
      <c r="P43" s="1078"/>
      <c r="Q43" s="1078"/>
      <c r="R43" s="1078"/>
      <c r="S43" s="1078"/>
      <c r="T43" s="1078"/>
      <c r="U43" s="1078"/>
      <c r="V43" s="1078"/>
      <c r="W43" s="1078"/>
      <c r="X43" s="1078"/>
      <c r="Y43" s="1078"/>
    </row>
    <row r="44" spans="1:25">
      <c r="A44" s="1078"/>
      <c r="B44" s="1423"/>
      <c r="C44" s="1078"/>
      <c r="D44" s="1078"/>
      <c r="E44" s="927"/>
      <c r="F44" s="1078"/>
      <c r="G44" s="1078"/>
      <c r="H44" s="1078"/>
      <c r="I44" s="1078"/>
      <c r="J44" s="1078"/>
      <c r="K44" s="1078"/>
      <c r="L44" s="1078"/>
      <c r="M44" s="1078"/>
      <c r="N44" s="1078"/>
      <c r="O44" s="1078"/>
      <c r="P44" s="1078"/>
      <c r="Q44" s="1078"/>
      <c r="R44" s="1078"/>
      <c r="S44" s="1078"/>
      <c r="T44" s="1078"/>
      <c r="U44" s="1078"/>
      <c r="V44" s="1078"/>
      <c r="W44" s="1078"/>
      <c r="X44" s="1078"/>
      <c r="Y44" s="1078"/>
    </row>
    <row r="45" spans="1:25">
      <c r="A45" s="1078"/>
      <c r="B45" s="1423"/>
      <c r="C45" s="1078"/>
      <c r="D45" s="1078"/>
      <c r="E45" s="927"/>
      <c r="F45" s="1078"/>
      <c r="G45" s="1078"/>
      <c r="H45" s="1078"/>
      <c r="I45" s="1078"/>
      <c r="J45" s="1078"/>
      <c r="K45" s="1078"/>
      <c r="L45" s="1078"/>
      <c r="M45" s="1078"/>
      <c r="N45" s="1078"/>
      <c r="O45" s="1078"/>
      <c r="P45" s="1078"/>
      <c r="Q45" s="1078"/>
      <c r="R45" s="1078"/>
      <c r="S45" s="1078"/>
      <c r="T45" s="1078"/>
      <c r="U45" s="1078"/>
      <c r="V45" s="1078"/>
      <c r="W45" s="1078"/>
      <c r="X45" s="1078"/>
      <c r="Y45" s="1078"/>
    </row>
    <row r="46" spans="1:25">
      <c r="A46" s="1078"/>
      <c r="B46" s="1423"/>
      <c r="C46" s="1078"/>
      <c r="D46" s="1078"/>
      <c r="E46" s="927"/>
      <c r="F46" s="1078"/>
      <c r="G46" s="1078"/>
      <c r="H46" s="1078"/>
      <c r="I46" s="1078"/>
      <c r="J46" s="1078"/>
      <c r="K46" s="1078"/>
      <c r="L46" s="1078"/>
      <c r="M46" s="1078"/>
      <c r="N46" s="1078"/>
      <c r="O46" s="1078"/>
      <c r="P46" s="1078"/>
      <c r="Q46" s="1078"/>
      <c r="R46" s="1078"/>
      <c r="S46" s="1078"/>
      <c r="T46" s="1078"/>
      <c r="U46" s="1078"/>
      <c r="V46" s="1078"/>
      <c r="W46" s="1078"/>
      <c r="X46" s="1078"/>
      <c r="Y46" s="1078"/>
    </row>
    <row r="47" spans="1:25">
      <c r="A47" s="1078"/>
      <c r="B47" s="1423"/>
      <c r="C47" s="1078"/>
      <c r="D47" s="1078"/>
      <c r="E47" s="927"/>
      <c r="F47" s="1078"/>
      <c r="G47" s="1078"/>
      <c r="H47" s="1078"/>
      <c r="I47" s="1078"/>
      <c r="J47" s="1078"/>
      <c r="K47" s="1078"/>
      <c r="L47" s="1078"/>
      <c r="M47" s="1078"/>
      <c r="N47" s="1078"/>
      <c r="O47" s="1078"/>
      <c r="P47" s="1078"/>
      <c r="Q47" s="1078"/>
      <c r="R47" s="1078"/>
      <c r="S47" s="1078"/>
      <c r="T47" s="1078"/>
      <c r="U47" s="1078"/>
      <c r="V47" s="1078"/>
      <c r="W47" s="1078"/>
      <c r="X47" s="1078"/>
      <c r="Y47" s="1078"/>
    </row>
    <row r="48" spans="1:25">
      <c r="A48" s="1078"/>
      <c r="B48" s="1423"/>
      <c r="C48" s="1078"/>
      <c r="D48" s="1078"/>
      <c r="E48" s="927"/>
      <c r="F48" s="1078"/>
      <c r="G48" s="1078"/>
      <c r="H48" s="1078"/>
      <c r="I48" s="1078"/>
      <c r="J48" s="1078"/>
      <c r="K48" s="1078"/>
      <c r="L48" s="1078"/>
      <c r="M48" s="1078"/>
      <c r="N48" s="1078"/>
      <c r="O48" s="1078"/>
      <c r="P48" s="1078"/>
      <c r="Q48" s="1078"/>
      <c r="R48" s="1078"/>
      <c r="S48" s="1078"/>
      <c r="T48" s="1078"/>
      <c r="U48" s="1078"/>
      <c r="V48" s="1078"/>
      <c r="W48" s="1078"/>
      <c r="X48" s="1078"/>
      <c r="Y48" s="1078"/>
    </row>
    <row r="49" spans="1:25">
      <c r="A49" s="1078"/>
      <c r="B49" s="1423"/>
      <c r="C49" s="1078"/>
      <c r="D49" s="1078"/>
      <c r="E49" s="927"/>
      <c r="F49" s="1078"/>
      <c r="G49" s="1078"/>
      <c r="H49" s="1078"/>
      <c r="I49" s="1078"/>
      <c r="J49" s="1078"/>
      <c r="K49" s="1078"/>
      <c r="L49" s="1078"/>
      <c r="M49" s="1078"/>
      <c r="N49" s="1078"/>
      <c r="O49" s="1078"/>
      <c r="P49" s="1078"/>
      <c r="Q49" s="1078"/>
      <c r="R49" s="1078"/>
      <c r="S49" s="1078"/>
      <c r="T49" s="1078"/>
      <c r="U49" s="1078"/>
      <c r="V49" s="1078"/>
      <c r="W49" s="1078"/>
      <c r="X49" s="1078"/>
      <c r="Y49" s="1078"/>
    </row>
    <row r="50" spans="1:25">
      <c r="A50" s="1078"/>
      <c r="B50" s="1423"/>
      <c r="C50" s="1078"/>
      <c r="D50" s="1078"/>
      <c r="E50" s="927"/>
      <c r="F50" s="1078"/>
      <c r="G50" s="1078"/>
      <c r="H50" s="1078"/>
      <c r="I50" s="1078"/>
      <c r="J50" s="1078"/>
      <c r="K50" s="1078"/>
      <c r="L50" s="1078"/>
      <c r="M50" s="1078"/>
      <c r="N50" s="1078"/>
      <c r="O50" s="1078"/>
      <c r="P50" s="1078"/>
      <c r="Q50" s="1078"/>
      <c r="R50" s="1078"/>
      <c r="S50" s="1078"/>
      <c r="T50" s="1078"/>
      <c r="U50" s="1078"/>
      <c r="V50" s="1078"/>
      <c r="W50" s="1078"/>
      <c r="X50" s="1078"/>
      <c r="Y50" s="1078"/>
    </row>
    <row r="51" spans="1:25">
      <c r="A51" s="1078"/>
      <c r="B51" s="1423"/>
      <c r="C51" s="1078"/>
      <c r="D51" s="1078"/>
      <c r="E51" s="927"/>
      <c r="F51" s="1078"/>
      <c r="G51" s="1078"/>
      <c r="H51" s="1078"/>
      <c r="I51" s="1078"/>
      <c r="J51" s="1078"/>
      <c r="K51" s="1078"/>
      <c r="L51" s="1078"/>
      <c r="M51" s="1078"/>
      <c r="N51" s="1078"/>
      <c r="O51" s="1078"/>
      <c r="P51" s="1078"/>
      <c r="Q51" s="1078"/>
      <c r="R51" s="1078"/>
      <c r="S51" s="1078"/>
      <c r="T51" s="1078"/>
      <c r="U51" s="1078"/>
      <c r="V51" s="1078"/>
      <c r="W51" s="1078"/>
      <c r="X51" s="1078"/>
      <c r="Y51" s="1078"/>
    </row>
    <row r="52" spans="1:25">
      <c r="A52" s="1078"/>
      <c r="B52" s="1423"/>
      <c r="C52" s="1078"/>
      <c r="D52" s="1078"/>
      <c r="E52" s="927"/>
      <c r="F52" s="1078"/>
      <c r="G52" s="1078"/>
      <c r="H52" s="1078"/>
      <c r="I52" s="1078"/>
      <c r="J52" s="1078"/>
      <c r="K52" s="1078"/>
      <c r="L52" s="1078"/>
      <c r="M52" s="1078"/>
      <c r="N52" s="1078"/>
      <c r="O52" s="1078"/>
      <c r="P52" s="1078"/>
      <c r="Q52" s="1078"/>
      <c r="R52" s="1078"/>
      <c r="S52" s="1078"/>
      <c r="T52" s="1078"/>
      <c r="U52" s="1078"/>
      <c r="V52" s="1078"/>
      <c r="W52" s="1078"/>
      <c r="X52" s="1078"/>
      <c r="Y52" s="1078"/>
    </row>
    <row r="53" spans="1:25">
      <c r="A53" s="1078"/>
      <c r="B53" s="1423"/>
      <c r="C53" s="1078"/>
      <c r="D53" s="1078"/>
      <c r="E53" s="927"/>
      <c r="F53" s="1078"/>
      <c r="G53" s="1078"/>
      <c r="H53" s="1078"/>
      <c r="I53" s="1078"/>
      <c r="J53" s="1078"/>
      <c r="K53" s="1078"/>
      <c r="L53" s="1078"/>
      <c r="M53" s="1078"/>
      <c r="N53" s="1078"/>
      <c r="O53" s="1078"/>
      <c r="P53" s="1078"/>
      <c r="Q53" s="1078"/>
      <c r="R53" s="1078"/>
      <c r="S53" s="1078"/>
      <c r="T53" s="1078"/>
      <c r="U53" s="1078"/>
      <c r="V53" s="1078"/>
      <c r="W53" s="1078"/>
      <c r="X53" s="1078"/>
      <c r="Y53" s="1078"/>
    </row>
    <row r="54" spans="1:25">
      <c r="A54" s="1078"/>
      <c r="B54" s="1423"/>
      <c r="C54" s="1078"/>
      <c r="D54" s="1078"/>
      <c r="E54" s="927"/>
      <c r="F54" s="1078"/>
      <c r="G54" s="1078"/>
      <c r="H54" s="1078"/>
      <c r="I54" s="1078"/>
      <c r="J54" s="1078"/>
      <c r="K54" s="1078"/>
      <c r="L54" s="1078"/>
      <c r="M54" s="1078"/>
      <c r="N54" s="1078"/>
      <c r="O54" s="1078"/>
      <c r="P54" s="1078"/>
      <c r="Q54" s="1078"/>
      <c r="R54" s="1078"/>
      <c r="S54" s="1078"/>
      <c r="T54" s="1078"/>
      <c r="U54" s="1078"/>
      <c r="V54" s="1078"/>
      <c r="W54" s="1078"/>
      <c r="X54" s="1078"/>
      <c r="Y54" s="1078"/>
    </row>
    <row r="55" spans="1:25">
      <c r="A55" s="1078"/>
      <c r="B55" s="1423"/>
      <c r="C55" s="1078"/>
      <c r="D55" s="1078"/>
      <c r="E55" s="927"/>
      <c r="F55" s="1078"/>
      <c r="G55" s="1078"/>
      <c r="H55" s="1078"/>
      <c r="I55" s="1078"/>
      <c r="J55" s="1078"/>
      <c r="K55" s="1078"/>
      <c r="L55" s="1078"/>
      <c r="M55" s="1078"/>
      <c r="N55" s="1078"/>
      <c r="O55" s="1078"/>
      <c r="P55" s="1078"/>
      <c r="Q55" s="1078"/>
      <c r="R55" s="1078"/>
      <c r="S55" s="1078"/>
      <c r="T55" s="1078"/>
      <c r="U55" s="1078"/>
      <c r="V55" s="1078"/>
      <c r="W55" s="1078"/>
      <c r="X55" s="1078"/>
      <c r="Y55" s="1078"/>
    </row>
    <row r="56" spans="1:25">
      <c r="A56" s="1078"/>
      <c r="B56" s="1423"/>
      <c r="C56" s="1078"/>
      <c r="D56" s="1078"/>
      <c r="E56" s="927"/>
      <c r="F56" s="1078"/>
      <c r="G56" s="1078"/>
      <c r="H56" s="1078"/>
      <c r="I56" s="1078"/>
      <c r="J56" s="1078"/>
      <c r="K56" s="1078"/>
      <c r="L56" s="1078"/>
      <c r="M56" s="1078"/>
      <c r="N56" s="1078"/>
      <c r="O56" s="1078"/>
      <c r="P56" s="1078"/>
      <c r="Q56" s="1078"/>
      <c r="R56" s="1078"/>
      <c r="S56" s="1078"/>
      <c r="T56" s="1078"/>
      <c r="U56" s="1078"/>
      <c r="V56" s="1078"/>
      <c r="W56" s="1078"/>
      <c r="X56" s="1078"/>
      <c r="Y56" s="1078"/>
    </row>
    <row r="57" spans="1:25">
      <c r="A57" s="1078"/>
      <c r="B57" s="1423"/>
      <c r="C57" s="1078"/>
      <c r="D57" s="1078"/>
      <c r="E57" s="927"/>
      <c r="F57" s="1078"/>
      <c r="G57" s="1078"/>
      <c r="H57" s="1078"/>
      <c r="I57" s="1078"/>
      <c r="J57" s="1078"/>
      <c r="K57" s="1078"/>
      <c r="L57" s="1078"/>
      <c r="M57" s="1078"/>
      <c r="N57" s="1078"/>
      <c r="O57" s="1078"/>
      <c r="P57" s="1078"/>
      <c r="Q57" s="1078"/>
      <c r="R57" s="1078"/>
      <c r="S57" s="1078"/>
      <c r="T57" s="1078"/>
      <c r="U57" s="1078"/>
      <c r="V57" s="1078"/>
      <c r="W57" s="1078"/>
      <c r="X57" s="1078"/>
      <c r="Y57" s="1078"/>
    </row>
    <row r="58" spans="1:25">
      <c r="A58" s="1078"/>
      <c r="B58" s="1423"/>
      <c r="C58" s="1078"/>
      <c r="D58" s="1078"/>
      <c r="E58" s="927"/>
      <c r="F58" s="1078"/>
      <c r="G58" s="1078"/>
      <c r="H58" s="1078"/>
      <c r="I58" s="1078"/>
      <c r="J58" s="1078"/>
      <c r="K58" s="1078"/>
      <c r="L58" s="1078"/>
      <c r="M58" s="1078"/>
      <c r="N58" s="1078"/>
      <c r="O58" s="1078"/>
      <c r="P58" s="1078"/>
      <c r="Q58" s="1078"/>
      <c r="R58" s="1078"/>
      <c r="S58" s="1078"/>
      <c r="T58" s="1078"/>
      <c r="U58" s="1078"/>
      <c r="V58" s="1078"/>
      <c r="W58" s="1078"/>
      <c r="X58" s="1078"/>
      <c r="Y58" s="1078"/>
    </row>
    <row r="59" spans="1:25">
      <c r="A59" s="1078"/>
      <c r="B59" s="1423"/>
      <c r="C59" s="1078"/>
      <c r="D59" s="1078"/>
      <c r="E59" s="927"/>
      <c r="F59" s="1078"/>
      <c r="G59" s="1078"/>
      <c r="H59" s="1078"/>
      <c r="I59" s="1078"/>
      <c r="J59" s="1078"/>
      <c r="K59" s="1078"/>
      <c r="L59" s="1078"/>
      <c r="M59" s="1078"/>
      <c r="N59" s="1078"/>
      <c r="O59" s="1078"/>
      <c r="P59" s="1078"/>
      <c r="Q59" s="1078"/>
      <c r="R59" s="1078"/>
      <c r="S59" s="1078"/>
      <c r="T59" s="1078"/>
      <c r="U59" s="1078"/>
      <c r="V59" s="1078"/>
      <c r="W59" s="1078"/>
      <c r="X59" s="1078"/>
      <c r="Y59" s="1078"/>
    </row>
  </sheetData>
  <mergeCells count="7">
    <mergeCell ref="O3:O4"/>
    <mergeCell ref="I29:N29"/>
    <mergeCell ref="I30:N30"/>
    <mergeCell ref="A3:A4"/>
    <mergeCell ref="B3:G3"/>
    <mergeCell ref="H3:M3"/>
    <mergeCell ref="N3:N4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8" max="31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W22"/>
  <sheetViews>
    <sheetView view="pageBreakPreview" topLeftCell="A4" zoomScale="85" zoomScaleNormal="100" zoomScaleSheetLayoutView="85" workbookViewId="0">
      <selection activeCell="G20" sqref="G20"/>
    </sheetView>
  </sheetViews>
  <sheetFormatPr defaultRowHeight="11.25"/>
  <cols>
    <col min="1" max="1" width="7.375" style="6" customWidth="1"/>
    <col min="2" max="2" width="4.25" style="1457" customWidth="1"/>
    <col min="3" max="4" width="4.25" style="245" customWidth="1"/>
    <col min="5" max="5" width="4.25" style="1458" customWidth="1"/>
    <col min="6" max="7" width="4.25" style="245" customWidth="1"/>
    <col min="8" max="8" width="7.625" style="245" customWidth="1"/>
    <col min="9" max="9" width="8.125" style="245" customWidth="1"/>
    <col min="10" max="10" width="7.625" style="245" customWidth="1"/>
    <col min="11" max="11" width="6.375" style="245" customWidth="1"/>
    <col min="12" max="12" width="5.75" style="245" customWidth="1"/>
    <col min="13" max="13" width="8.125" style="245" customWidth="1"/>
    <col min="14" max="14" width="3.75" style="245" customWidth="1"/>
    <col min="15" max="17" width="6.5" style="245" customWidth="1"/>
    <col min="18" max="18" width="7.125" style="245" customWidth="1"/>
    <col min="19" max="19" width="6.5" style="245" customWidth="1"/>
    <col min="20" max="20" width="7.5" style="245" customWidth="1"/>
    <col min="21" max="22" width="7.625" style="245" customWidth="1"/>
    <col min="23" max="23" width="17.25" style="6" customWidth="1"/>
    <col min="24" max="16384" width="9" style="6"/>
  </cols>
  <sheetData>
    <row r="1" spans="1:23" ht="31.5" customHeight="1">
      <c r="A1" s="126" t="s">
        <v>2048</v>
      </c>
      <c r="B1" s="1429"/>
      <c r="C1" s="1430"/>
      <c r="D1" s="1430"/>
      <c r="E1" s="1431"/>
      <c r="F1" s="1430"/>
      <c r="G1" s="1430"/>
      <c r="H1" s="1430"/>
      <c r="I1" s="1430"/>
      <c r="J1" s="1430"/>
      <c r="K1" s="1430"/>
      <c r="L1" s="1430"/>
      <c r="M1" s="1430"/>
      <c r="N1" s="1430"/>
      <c r="O1" s="1430"/>
      <c r="P1" s="1430"/>
      <c r="Q1" s="1430"/>
      <c r="R1" s="1430"/>
      <c r="S1" s="1432"/>
      <c r="T1" s="1432"/>
      <c r="U1" s="1207"/>
      <c r="V1" s="1207"/>
      <c r="W1" s="1433"/>
    </row>
    <row r="2" spans="1:23" ht="25.5" customHeight="1">
      <c r="A2" s="2441" t="s">
        <v>2049</v>
      </c>
      <c r="B2" s="2441"/>
      <c r="C2" s="2441"/>
      <c r="D2" s="2441"/>
      <c r="E2" s="2441"/>
      <c r="F2" s="2441"/>
      <c r="G2" s="2441"/>
      <c r="H2" s="2441"/>
      <c r="I2" s="2441"/>
      <c r="J2" s="1434"/>
      <c r="K2" s="1434"/>
      <c r="L2" s="1434"/>
      <c r="M2" s="1434"/>
      <c r="N2" s="1434"/>
      <c r="O2" s="1434"/>
      <c r="P2" s="1434"/>
      <c r="Q2" s="1434"/>
      <c r="R2" s="1434"/>
      <c r="S2" s="1435"/>
      <c r="T2" s="1263"/>
      <c r="U2" s="1436"/>
      <c r="V2" s="2471" t="s">
        <v>2050</v>
      </c>
      <c r="W2" s="2472"/>
    </row>
    <row r="3" spans="1:23" ht="34.5" customHeight="1">
      <c r="A3" s="2473" t="s">
        <v>2051</v>
      </c>
      <c r="B3" s="2475" t="s">
        <v>2052</v>
      </c>
      <c r="C3" s="2476"/>
      <c r="D3" s="2476"/>
      <c r="E3" s="2476"/>
      <c r="F3" s="2476"/>
      <c r="G3" s="2477"/>
      <c r="H3" s="2475" t="s">
        <v>2053</v>
      </c>
      <c r="I3" s="2476"/>
      <c r="J3" s="2476"/>
      <c r="K3" s="2476"/>
      <c r="L3" s="2476"/>
      <c r="M3" s="2477"/>
      <c r="N3" s="2475" t="s">
        <v>2054</v>
      </c>
      <c r="O3" s="2476"/>
      <c r="P3" s="2476"/>
      <c r="Q3" s="2476"/>
      <c r="R3" s="2476"/>
      <c r="S3" s="2476"/>
      <c r="T3" s="2477"/>
      <c r="U3" s="2478" t="s">
        <v>2055</v>
      </c>
      <c r="V3" s="2478" t="s">
        <v>2056</v>
      </c>
      <c r="W3" s="2480" t="s">
        <v>2057</v>
      </c>
    </row>
    <row r="4" spans="1:23" ht="35.25" customHeight="1">
      <c r="A4" s="2474"/>
      <c r="B4" s="1437" t="s">
        <v>2058</v>
      </c>
      <c r="C4" s="1437" t="s">
        <v>2059</v>
      </c>
      <c r="D4" s="1437" t="s">
        <v>2060</v>
      </c>
      <c r="E4" s="1437" t="s">
        <v>2061</v>
      </c>
      <c r="F4" s="1437" t="s">
        <v>2062</v>
      </c>
      <c r="G4" s="1438" t="s">
        <v>124</v>
      </c>
      <c r="H4" s="1437" t="s">
        <v>2058</v>
      </c>
      <c r="I4" s="1437" t="s">
        <v>2059</v>
      </c>
      <c r="J4" s="1437" t="s">
        <v>2060</v>
      </c>
      <c r="K4" s="1437" t="s">
        <v>2061</v>
      </c>
      <c r="L4" s="1437" t="s">
        <v>2062</v>
      </c>
      <c r="M4" s="1438" t="s">
        <v>124</v>
      </c>
      <c r="N4" s="1437" t="s">
        <v>2058</v>
      </c>
      <c r="O4" s="1437" t="s">
        <v>2059</v>
      </c>
      <c r="P4" s="1437" t="s">
        <v>2060</v>
      </c>
      <c r="Q4" s="1437" t="s">
        <v>2061</v>
      </c>
      <c r="R4" s="1437" t="s">
        <v>2063</v>
      </c>
      <c r="S4" s="1437" t="s">
        <v>2064</v>
      </c>
      <c r="T4" s="1438" t="s">
        <v>124</v>
      </c>
      <c r="U4" s="2479"/>
      <c r="V4" s="2479"/>
      <c r="W4" s="2481"/>
    </row>
    <row r="5" spans="1:23" s="1246" customFormat="1" ht="35.1" customHeight="1">
      <c r="A5" s="1439" t="s">
        <v>2065</v>
      </c>
      <c r="B5" s="1440">
        <v>0</v>
      </c>
      <c r="C5" s="1441">
        <v>2</v>
      </c>
      <c r="D5" s="1441">
        <v>47</v>
      </c>
      <c r="E5" s="1441">
        <v>0</v>
      </c>
      <c r="F5" s="1441">
        <v>0</v>
      </c>
      <c r="G5" s="1441">
        <v>49</v>
      </c>
      <c r="H5" s="1442">
        <v>0</v>
      </c>
      <c r="I5" s="1442">
        <v>3500.7</v>
      </c>
      <c r="J5" s="1442">
        <v>8976</v>
      </c>
      <c r="K5" s="1442">
        <v>0</v>
      </c>
      <c r="L5" s="1442">
        <v>0</v>
      </c>
      <c r="M5" s="1441">
        <v>12476.7</v>
      </c>
      <c r="N5" s="1441"/>
      <c r="O5" s="1441">
        <v>24</v>
      </c>
      <c r="P5" s="1441">
        <v>452</v>
      </c>
      <c r="Q5" s="1440">
        <v>0</v>
      </c>
      <c r="R5" s="1441">
        <v>1410</v>
      </c>
      <c r="S5" s="1441">
        <v>8</v>
      </c>
      <c r="T5" s="1441">
        <v>1894</v>
      </c>
      <c r="U5" s="1441">
        <v>310</v>
      </c>
      <c r="V5" s="1441">
        <v>700</v>
      </c>
      <c r="W5" s="1443" t="s">
        <v>1415</v>
      </c>
    </row>
    <row r="6" spans="1:23" s="1246" customFormat="1" ht="35.1" customHeight="1">
      <c r="A6" s="1439" t="s">
        <v>2066</v>
      </c>
      <c r="B6" s="1442">
        <v>0</v>
      </c>
      <c r="C6" s="1444">
        <v>4</v>
      </c>
      <c r="D6" s="1444">
        <v>56</v>
      </c>
      <c r="E6" s="1444">
        <v>0</v>
      </c>
      <c r="F6" s="1444">
        <v>0</v>
      </c>
      <c r="G6" s="1444">
        <v>60</v>
      </c>
      <c r="H6" s="1442">
        <v>0</v>
      </c>
      <c r="I6" s="1442">
        <v>7211.4</v>
      </c>
      <c r="J6" s="1442">
        <v>11520</v>
      </c>
      <c r="K6" s="1442">
        <v>0</v>
      </c>
      <c r="L6" s="1442">
        <v>0</v>
      </c>
      <c r="M6" s="1444">
        <v>18731.400000000001</v>
      </c>
      <c r="N6" s="1444">
        <v>0</v>
      </c>
      <c r="O6" s="1444">
        <v>70</v>
      </c>
      <c r="P6" s="1444">
        <v>612</v>
      </c>
      <c r="Q6" s="1442">
        <v>0</v>
      </c>
      <c r="R6" s="1444">
        <v>1944</v>
      </c>
      <c r="S6" s="1444">
        <v>0</v>
      </c>
      <c r="T6" s="1444">
        <v>2626</v>
      </c>
      <c r="U6" s="1444">
        <v>1150</v>
      </c>
      <c r="V6" s="1444">
        <v>1910</v>
      </c>
      <c r="W6" s="1445" t="s">
        <v>2067</v>
      </c>
    </row>
    <row r="7" spans="1:23" s="1246" customFormat="1" ht="35.1" customHeight="1">
      <c r="A7" s="1439" t="s">
        <v>2068</v>
      </c>
      <c r="B7" s="1442">
        <v>0</v>
      </c>
      <c r="C7" s="1444">
        <v>13</v>
      </c>
      <c r="D7" s="1444">
        <v>49</v>
      </c>
      <c r="E7" s="1444">
        <v>1</v>
      </c>
      <c r="F7" s="1444">
        <v>0</v>
      </c>
      <c r="G7" s="1444">
        <v>63</v>
      </c>
      <c r="H7" s="1442">
        <v>0</v>
      </c>
      <c r="I7" s="1442">
        <v>12762.1</v>
      </c>
      <c r="J7" s="1442">
        <v>11120</v>
      </c>
      <c r="K7" s="1442">
        <v>80</v>
      </c>
      <c r="L7" s="1442">
        <v>0</v>
      </c>
      <c r="M7" s="1444">
        <v>23962.1</v>
      </c>
      <c r="N7" s="1444">
        <v>0</v>
      </c>
      <c r="O7" s="1444">
        <v>206</v>
      </c>
      <c r="P7" s="1444">
        <v>630</v>
      </c>
      <c r="Q7" s="1442">
        <v>11</v>
      </c>
      <c r="R7" s="1444">
        <v>1767</v>
      </c>
      <c r="S7" s="1444">
        <v>0</v>
      </c>
      <c r="T7" s="1444">
        <v>2614</v>
      </c>
      <c r="U7" s="1444">
        <v>665</v>
      </c>
      <c r="V7" s="1444">
        <v>3110</v>
      </c>
      <c r="W7" s="1445" t="s">
        <v>2069</v>
      </c>
    </row>
    <row r="8" spans="1:23" s="1246" customFormat="1" ht="35.1" customHeight="1">
      <c r="A8" s="1439" t="s">
        <v>2070</v>
      </c>
      <c r="B8" s="1442">
        <v>1</v>
      </c>
      <c r="C8" s="1444">
        <v>10</v>
      </c>
      <c r="D8" s="1444">
        <v>43</v>
      </c>
      <c r="E8" s="1444">
        <v>1</v>
      </c>
      <c r="F8" s="1444">
        <v>0</v>
      </c>
      <c r="G8" s="1444">
        <v>55</v>
      </c>
      <c r="H8" s="1442">
        <v>7000.2</v>
      </c>
      <c r="I8" s="1442">
        <v>11387.2</v>
      </c>
      <c r="J8" s="1442">
        <v>8460</v>
      </c>
      <c r="K8" s="1442">
        <v>40</v>
      </c>
      <c r="L8" s="1442">
        <v>30</v>
      </c>
      <c r="M8" s="1444">
        <v>26917.4</v>
      </c>
      <c r="N8" s="1444">
        <v>11</v>
      </c>
      <c r="O8" s="1444">
        <v>198</v>
      </c>
      <c r="P8" s="1444">
        <v>550</v>
      </c>
      <c r="Q8" s="1442">
        <v>2</v>
      </c>
      <c r="R8" s="1444">
        <v>1348</v>
      </c>
      <c r="S8" s="1444">
        <v>8</v>
      </c>
      <c r="T8" s="1444">
        <v>2117</v>
      </c>
      <c r="U8" s="1444">
        <v>2222.8000000000002</v>
      </c>
      <c r="V8" s="1444">
        <v>3080</v>
      </c>
      <c r="W8" s="1445" t="s">
        <v>2071</v>
      </c>
    </row>
    <row r="9" spans="1:23" s="1246" customFormat="1" ht="35.1" customHeight="1">
      <c r="A9" s="1439" t="s">
        <v>2072</v>
      </c>
      <c r="B9" s="1442">
        <v>1</v>
      </c>
      <c r="C9" s="1444">
        <v>10</v>
      </c>
      <c r="D9" s="1444">
        <v>78</v>
      </c>
      <c r="E9" s="1444">
        <v>0</v>
      </c>
      <c r="F9" s="1444">
        <v>0</v>
      </c>
      <c r="G9" s="1444">
        <v>89</v>
      </c>
      <c r="H9" s="1442">
        <v>8001.6</v>
      </c>
      <c r="I9" s="1442">
        <v>17002.999999999996</v>
      </c>
      <c r="J9" s="1442">
        <v>17580</v>
      </c>
      <c r="K9" s="1442">
        <v>0</v>
      </c>
      <c r="L9" s="1442">
        <v>0</v>
      </c>
      <c r="M9" s="1444">
        <v>42584.6</v>
      </c>
      <c r="N9" s="1444">
        <v>11</v>
      </c>
      <c r="O9" s="1444">
        <v>210</v>
      </c>
      <c r="P9" s="1444">
        <v>1124</v>
      </c>
      <c r="Q9" s="1442"/>
      <c r="R9" s="1444">
        <v>3107</v>
      </c>
      <c r="S9" s="1444">
        <v>0</v>
      </c>
      <c r="T9" s="1444">
        <v>4452</v>
      </c>
      <c r="U9" s="1444">
        <v>3745</v>
      </c>
      <c r="V9" s="1444">
        <v>1290</v>
      </c>
      <c r="W9" s="1445" t="s">
        <v>2073</v>
      </c>
    </row>
    <row r="10" spans="1:23" s="1246" customFormat="1" ht="35.1" customHeight="1">
      <c r="A10" s="1439" t="s">
        <v>2074</v>
      </c>
      <c r="B10" s="1442">
        <v>1</v>
      </c>
      <c r="C10" s="1444">
        <v>5</v>
      </c>
      <c r="D10" s="1444">
        <v>45</v>
      </c>
      <c r="E10" s="1444">
        <v>0</v>
      </c>
      <c r="F10" s="1444">
        <v>1</v>
      </c>
      <c r="G10" s="1444">
        <v>52</v>
      </c>
      <c r="H10" s="1442">
        <v>6001.2</v>
      </c>
      <c r="I10" s="1442">
        <v>4500.8999999999996</v>
      </c>
      <c r="J10" s="1442">
        <v>6620</v>
      </c>
      <c r="K10" s="1442">
        <v>40</v>
      </c>
      <c r="L10" s="1442">
        <v>0</v>
      </c>
      <c r="M10" s="1444">
        <v>17162.099999999999</v>
      </c>
      <c r="N10" s="1444">
        <v>11</v>
      </c>
      <c r="O10" s="1444">
        <v>74</v>
      </c>
      <c r="P10" s="1444">
        <v>444</v>
      </c>
      <c r="Q10" s="1442">
        <v>20</v>
      </c>
      <c r="R10" s="1444">
        <v>929</v>
      </c>
      <c r="S10" s="1444">
        <v>0</v>
      </c>
      <c r="T10" s="1444">
        <v>1478</v>
      </c>
      <c r="U10" s="1444">
        <v>1055</v>
      </c>
      <c r="V10" s="1444">
        <v>670</v>
      </c>
      <c r="W10" s="1445" t="s">
        <v>2075</v>
      </c>
    </row>
    <row r="11" spans="1:23" s="1246" customFormat="1" ht="35.1" customHeight="1">
      <c r="A11" s="1439" t="s">
        <v>2076</v>
      </c>
      <c r="B11" s="1442">
        <v>0</v>
      </c>
      <c r="C11" s="1444">
        <v>5</v>
      </c>
      <c r="D11" s="1444">
        <v>31</v>
      </c>
      <c r="E11" s="1444">
        <v>0</v>
      </c>
      <c r="F11" s="1444">
        <v>1</v>
      </c>
      <c r="G11" s="1444">
        <v>37</v>
      </c>
      <c r="H11" s="1442">
        <v>0</v>
      </c>
      <c r="I11" s="1442">
        <v>8501.7000000000007</v>
      </c>
      <c r="J11" s="1442">
        <v>6300</v>
      </c>
      <c r="K11" s="1442">
        <v>20</v>
      </c>
      <c r="L11" s="1442">
        <v>0</v>
      </c>
      <c r="M11" s="1444">
        <v>14821.7</v>
      </c>
      <c r="N11" s="1444">
        <v>0</v>
      </c>
      <c r="O11" s="1444">
        <v>75</v>
      </c>
      <c r="P11" s="1444">
        <v>450</v>
      </c>
      <c r="Q11" s="1442">
        <v>3</v>
      </c>
      <c r="R11" s="1444">
        <v>987</v>
      </c>
      <c r="S11" s="1444"/>
      <c r="T11" s="1444">
        <v>1515</v>
      </c>
      <c r="U11" s="1444">
        <v>2420</v>
      </c>
      <c r="V11" s="1444">
        <v>270</v>
      </c>
      <c r="W11" s="1445" t="s">
        <v>2077</v>
      </c>
    </row>
    <row r="12" spans="1:23" s="1246" customFormat="1" ht="35.1" customHeight="1">
      <c r="A12" s="1439" t="s">
        <v>2078</v>
      </c>
      <c r="B12" s="1442">
        <v>2</v>
      </c>
      <c r="C12" s="1444">
        <v>11</v>
      </c>
      <c r="D12" s="1444">
        <v>59</v>
      </c>
      <c r="E12" s="1444">
        <v>0</v>
      </c>
      <c r="F12" s="1444">
        <v>0</v>
      </c>
      <c r="G12" s="1444">
        <v>72</v>
      </c>
      <c r="H12" s="1442">
        <v>5110.8</v>
      </c>
      <c r="I12" s="1442">
        <v>11502.3</v>
      </c>
      <c r="J12" s="1442">
        <v>12320</v>
      </c>
      <c r="K12" s="1442">
        <v>0</v>
      </c>
      <c r="L12" s="1442">
        <v>0</v>
      </c>
      <c r="M12" s="1444">
        <v>28933.1</v>
      </c>
      <c r="N12" s="1444">
        <v>27</v>
      </c>
      <c r="O12" s="1444">
        <v>208</v>
      </c>
      <c r="P12" s="1444">
        <v>778</v>
      </c>
      <c r="Q12" s="1442"/>
      <c r="R12" s="1444">
        <v>1915</v>
      </c>
      <c r="S12" s="1444">
        <v>0</v>
      </c>
      <c r="T12" s="1444">
        <v>2928</v>
      </c>
      <c r="U12" s="1444">
        <v>2670</v>
      </c>
      <c r="V12" s="1444">
        <v>990</v>
      </c>
      <c r="W12" s="1445" t="s">
        <v>2079</v>
      </c>
    </row>
    <row r="13" spans="1:23" s="1246" customFormat="1" ht="35.1" customHeight="1">
      <c r="A13" s="1439" t="s">
        <v>2080</v>
      </c>
      <c r="B13" s="1442">
        <v>0</v>
      </c>
      <c r="C13" s="1444">
        <v>5</v>
      </c>
      <c r="D13" s="1444">
        <v>32</v>
      </c>
      <c r="E13" s="1444">
        <v>0</v>
      </c>
      <c r="F13" s="1444">
        <v>1</v>
      </c>
      <c r="G13" s="1444">
        <v>38</v>
      </c>
      <c r="H13" s="1442">
        <v>0</v>
      </c>
      <c r="I13" s="1442">
        <v>5501.1</v>
      </c>
      <c r="J13" s="1442">
        <v>5740</v>
      </c>
      <c r="K13" s="1442">
        <v>0</v>
      </c>
      <c r="L13" s="1442">
        <v>40</v>
      </c>
      <c r="M13" s="1444">
        <v>11281.1</v>
      </c>
      <c r="N13" s="1444">
        <v>0</v>
      </c>
      <c r="O13" s="1444">
        <v>61</v>
      </c>
      <c r="P13" s="1444">
        <v>375</v>
      </c>
      <c r="Q13" s="1442"/>
      <c r="R13" s="1444">
        <v>952</v>
      </c>
      <c r="S13" s="1444">
        <v>2</v>
      </c>
      <c r="T13" s="1444">
        <v>1390</v>
      </c>
      <c r="U13" s="1444">
        <v>1170</v>
      </c>
      <c r="V13" s="1444">
        <v>30</v>
      </c>
      <c r="W13" s="1445" t="s">
        <v>2081</v>
      </c>
    </row>
    <row r="14" spans="1:23" s="1246" customFormat="1" ht="35.1" customHeight="1">
      <c r="A14" s="1439" t="s">
        <v>2082</v>
      </c>
      <c r="B14" s="1442">
        <v>0</v>
      </c>
      <c r="C14" s="1444">
        <v>11</v>
      </c>
      <c r="D14" s="1444">
        <v>58</v>
      </c>
      <c r="E14" s="1444">
        <v>1</v>
      </c>
      <c r="F14" s="1444">
        <v>0</v>
      </c>
      <c r="G14" s="1444">
        <v>70</v>
      </c>
      <c r="H14" s="1442">
        <v>0</v>
      </c>
      <c r="I14" s="1442">
        <v>8001.6</v>
      </c>
      <c r="J14" s="1442">
        <v>10900.4</v>
      </c>
      <c r="K14" s="1442">
        <v>40</v>
      </c>
      <c r="L14" s="1442">
        <v>0</v>
      </c>
      <c r="M14" s="1444">
        <v>18942</v>
      </c>
      <c r="N14" s="1444">
        <v>0</v>
      </c>
      <c r="O14" s="1444">
        <v>127</v>
      </c>
      <c r="P14" s="1444">
        <v>703</v>
      </c>
      <c r="Q14" s="1442">
        <v>4</v>
      </c>
      <c r="R14" s="1444">
        <v>1571</v>
      </c>
      <c r="S14" s="1444"/>
      <c r="T14" s="1444">
        <v>2405</v>
      </c>
      <c r="U14" s="1444">
        <v>1520</v>
      </c>
      <c r="V14" s="1444">
        <v>750</v>
      </c>
      <c r="W14" s="1446" t="s">
        <v>2083</v>
      </c>
    </row>
    <row r="15" spans="1:23" s="1246" customFormat="1" ht="35.1" customHeight="1">
      <c r="A15" s="1439" t="s">
        <v>2084</v>
      </c>
      <c r="B15" s="1442">
        <v>0</v>
      </c>
      <c r="C15" s="1444">
        <v>17</v>
      </c>
      <c r="D15" s="1444">
        <v>90</v>
      </c>
      <c r="E15" s="1444">
        <v>0</v>
      </c>
      <c r="F15" s="1444">
        <v>1</v>
      </c>
      <c r="G15" s="1444">
        <v>108</v>
      </c>
      <c r="H15" s="1442">
        <v>0</v>
      </c>
      <c r="I15" s="1442">
        <v>16003.199999999999</v>
      </c>
      <c r="J15" s="1442">
        <v>16760</v>
      </c>
      <c r="K15" s="1442">
        <v>0</v>
      </c>
      <c r="L15" s="1442">
        <v>24</v>
      </c>
      <c r="M15" s="1444">
        <v>32787.199999999997</v>
      </c>
      <c r="N15" s="1444">
        <v>0</v>
      </c>
      <c r="O15" s="1444">
        <v>235</v>
      </c>
      <c r="P15" s="1444">
        <v>1047</v>
      </c>
      <c r="Q15" s="1442">
        <v>0</v>
      </c>
      <c r="R15" s="1444">
        <v>2899</v>
      </c>
      <c r="S15" s="1444">
        <v>6</v>
      </c>
      <c r="T15" s="1444">
        <v>4187</v>
      </c>
      <c r="U15" s="1444">
        <v>3660</v>
      </c>
      <c r="V15" s="1444">
        <v>680</v>
      </c>
      <c r="W15" s="1445" t="s">
        <v>2085</v>
      </c>
    </row>
    <row r="16" spans="1:23" s="1246" customFormat="1" ht="35.1" customHeight="1">
      <c r="A16" s="1439" t="s">
        <v>2086</v>
      </c>
      <c r="B16" s="1442">
        <v>1</v>
      </c>
      <c r="C16" s="1444">
        <v>11</v>
      </c>
      <c r="D16" s="1444">
        <v>66</v>
      </c>
      <c r="E16" s="1444">
        <v>0</v>
      </c>
      <c r="F16" s="1444">
        <v>0</v>
      </c>
      <c r="G16" s="1444">
        <v>78</v>
      </c>
      <c r="H16" s="1442">
        <v>6001.2</v>
      </c>
      <c r="I16" s="1442">
        <v>16503.3</v>
      </c>
      <c r="J16" s="1442">
        <v>12960</v>
      </c>
      <c r="K16" s="1442">
        <v>0</v>
      </c>
      <c r="L16" s="1442">
        <v>0</v>
      </c>
      <c r="M16" s="1444">
        <v>35464.5</v>
      </c>
      <c r="N16" s="1444">
        <v>16</v>
      </c>
      <c r="O16" s="1444">
        <v>201</v>
      </c>
      <c r="P16" s="1444">
        <v>866</v>
      </c>
      <c r="Q16" s="1442">
        <v>0</v>
      </c>
      <c r="R16" s="1444">
        <v>1905</v>
      </c>
      <c r="S16" s="1444">
        <v>0</v>
      </c>
      <c r="T16" s="1444">
        <v>2988</v>
      </c>
      <c r="U16" s="1444">
        <v>1300</v>
      </c>
      <c r="V16" s="1444">
        <v>1890</v>
      </c>
      <c r="W16" s="1445" t="s">
        <v>804</v>
      </c>
    </row>
    <row r="17" spans="1:23" s="1246" customFormat="1" ht="35.1" customHeight="1">
      <c r="A17" s="1439" t="s">
        <v>2087</v>
      </c>
      <c r="B17" s="1442">
        <v>1</v>
      </c>
      <c r="C17" s="1444">
        <v>8</v>
      </c>
      <c r="D17" s="1444">
        <v>44</v>
      </c>
      <c r="E17" s="1444">
        <v>0</v>
      </c>
      <c r="F17" s="1444">
        <v>0</v>
      </c>
      <c r="G17" s="1444">
        <v>53</v>
      </c>
      <c r="H17" s="1442">
        <v>6001.2</v>
      </c>
      <c r="I17" s="1442">
        <v>9501.7000000000007</v>
      </c>
      <c r="J17" s="1442">
        <v>9120</v>
      </c>
      <c r="K17" s="1442">
        <v>20</v>
      </c>
      <c r="L17" s="1442">
        <v>0</v>
      </c>
      <c r="M17" s="1444">
        <v>24642.9</v>
      </c>
      <c r="N17" s="1444">
        <v>8</v>
      </c>
      <c r="O17" s="1444">
        <v>157</v>
      </c>
      <c r="P17" s="1444">
        <v>537</v>
      </c>
      <c r="Q17" s="1442">
        <v>1</v>
      </c>
      <c r="R17" s="1444">
        <v>1392</v>
      </c>
      <c r="S17" s="1444">
        <v>0</v>
      </c>
      <c r="T17" s="1444">
        <v>2095</v>
      </c>
      <c r="U17" s="1444">
        <v>1300</v>
      </c>
      <c r="V17" s="1444">
        <v>1140</v>
      </c>
      <c r="W17" s="1445" t="s">
        <v>2088</v>
      </c>
    </row>
    <row r="18" spans="1:23" s="1246" customFormat="1" ht="35.1" customHeight="1">
      <c r="A18" s="1447" t="s">
        <v>2089</v>
      </c>
      <c r="B18" s="1448">
        <v>0</v>
      </c>
      <c r="C18" s="1449">
        <v>0</v>
      </c>
      <c r="D18" s="1449">
        <v>15</v>
      </c>
      <c r="E18" s="1449">
        <v>0</v>
      </c>
      <c r="F18" s="1449">
        <v>0</v>
      </c>
      <c r="G18" s="1449">
        <v>15</v>
      </c>
      <c r="H18" s="1448">
        <v>0</v>
      </c>
      <c r="I18" s="1448">
        <v>0</v>
      </c>
      <c r="J18" s="1448">
        <v>3162.4</v>
      </c>
      <c r="K18" s="1448">
        <v>0</v>
      </c>
      <c r="L18" s="1448">
        <v>0</v>
      </c>
      <c r="M18" s="1449">
        <v>3162.4</v>
      </c>
      <c r="N18" s="1449">
        <v>0</v>
      </c>
      <c r="O18" s="1449">
        <v>0</v>
      </c>
      <c r="P18" s="1449">
        <v>137</v>
      </c>
      <c r="Q18" s="1448">
        <v>0</v>
      </c>
      <c r="R18" s="1449">
        <v>311</v>
      </c>
      <c r="S18" s="1449">
        <v>10</v>
      </c>
      <c r="T18" s="1449">
        <v>458</v>
      </c>
      <c r="U18" s="1449">
        <v>140</v>
      </c>
      <c r="V18" s="1449">
        <v>60</v>
      </c>
      <c r="W18" s="1450" t="s">
        <v>1403</v>
      </c>
    </row>
    <row r="19" spans="1:23" s="1246" customFormat="1" ht="35.1" customHeight="1">
      <c r="A19" s="1451" t="s">
        <v>2090</v>
      </c>
      <c r="B19" s="1452">
        <v>7</v>
      </c>
      <c r="C19" s="1453">
        <v>112</v>
      </c>
      <c r="D19" s="1453">
        <v>713</v>
      </c>
      <c r="E19" s="1453">
        <v>3</v>
      </c>
      <c r="F19" s="1453">
        <v>4</v>
      </c>
      <c r="G19" s="1453">
        <v>839</v>
      </c>
      <c r="H19" s="1454">
        <v>38116.199999999997</v>
      </c>
      <c r="I19" s="1454">
        <v>131880.20000000001</v>
      </c>
      <c r="J19" s="1454">
        <v>141538.79999999999</v>
      </c>
      <c r="K19" s="1454">
        <v>240</v>
      </c>
      <c r="L19" s="1454">
        <v>94</v>
      </c>
      <c r="M19" s="1453">
        <v>311869.20000000007</v>
      </c>
      <c r="N19" s="1455">
        <v>84</v>
      </c>
      <c r="O19" s="1455">
        <v>1846</v>
      </c>
      <c r="P19" s="1455">
        <v>8705</v>
      </c>
      <c r="Q19" s="1455">
        <v>41</v>
      </c>
      <c r="R19" s="1455">
        <v>22437</v>
      </c>
      <c r="S19" s="1455">
        <v>34</v>
      </c>
      <c r="T19" s="1455">
        <v>33147</v>
      </c>
      <c r="U19" s="1455">
        <v>23327.8</v>
      </c>
      <c r="V19" s="1455">
        <v>16570</v>
      </c>
      <c r="W19" s="1456" t="s">
        <v>2091</v>
      </c>
    </row>
    <row r="20" spans="1:23" ht="18" customHeight="1">
      <c r="A20" s="6" t="s">
        <v>2092</v>
      </c>
      <c r="E20" s="1457"/>
      <c r="N20" s="2470" t="s">
        <v>2093</v>
      </c>
      <c r="O20" s="2470"/>
      <c r="P20" s="2470"/>
      <c r="Q20" s="2470"/>
      <c r="R20" s="2470"/>
      <c r="S20" s="2470"/>
      <c r="T20" s="2470"/>
      <c r="U20" s="2470"/>
      <c r="V20" s="2470"/>
    </row>
    <row r="21" spans="1:23" ht="18" customHeight="1">
      <c r="E21" s="1457"/>
      <c r="N21" s="1036"/>
      <c r="O21" s="1036"/>
      <c r="P21" s="1036"/>
      <c r="Q21" s="1036"/>
      <c r="R21" s="1036"/>
      <c r="S21" s="1036"/>
      <c r="T21" s="1036"/>
      <c r="U21" s="1036"/>
      <c r="V21" s="1036"/>
    </row>
    <row r="22" spans="1:23" ht="12">
      <c r="A22" s="1426">
        <v>98</v>
      </c>
      <c r="W22" s="663">
        <v>99</v>
      </c>
    </row>
  </sheetData>
  <mergeCells count="10">
    <mergeCell ref="N20:V20"/>
    <mergeCell ref="A2:I2"/>
    <mergeCell ref="V2:W2"/>
    <mergeCell ref="A3:A4"/>
    <mergeCell ref="B3:G3"/>
    <mergeCell ref="H3:M3"/>
    <mergeCell ref="N3:T3"/>
    <mergeCell ref="U3:U4"/>
    <mergeCell ref="V3:V4"/>
    <mergeCell ref="W3:W4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13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Q44"/>
  <sheetViews>
    <sheetView view="pageBreakPreview" zoomScaleNormal="100" zoomScaleSheetLayoutView="100" workbookViewId="0">
      <pane xSplit="1" ySplit="4" topLeftCell="B5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9.875" style="6" customWidth="1"/>
    <col min="2" max="2" width="11" style="925" customWidth="1"/>
    <col min="3" max="3" width="11" style="6" customWidth="1"/>
    <col min="4" max="4" width="11" style="871" customWidth="1"/>
    <col min="5" max="6" width="11" style="6" customWidth="1"/>
    <col min="7" max="7" width="11.625" style="6" customWidth="1"/>
    <col min="8" max="8" width="5.875" style="6" customWidth="1"/>
    <col min="9" max="9" width="5.75" style="6" customWidth="1"/>
    <col min="10" max="10" width="8.75" style="6" customWidth="1"/>
    <col min="11" max="11" width="6.75" style="6" customWidth="1"/>
    <col min="12" max="12" width="7.75" style="6" customWidth="1"/>
    <col min="13" max="13" width="5.625" style="6" customWidth="1"/>
    <col min="14" max="14" width="8.625" style="6" customWidth="1"/>
    <col min="15" max="15" width="8.375" style="6" customWidth="1"/>
    <col min="16" max="16" width="10.375" style="1246" bestFit="1" customWidth="1"/>
    <col min="17" max="17" width="8.875" style="6" customWidth="1"/>
    <col min="18" max="16384" width="9" style="6"/>
  </cols>
  <sheetData>
    <row r="1" spans="1:17" ht="31.5" customHeight="1">
      <c r="A1" s="126" t="s">
        <v>2094</v>
      </c>
      <c r="B1" s="1459"/>
      <c r="C1" s="1460"/>
      <c r="D1" s="1461"/>
      <c r="E1" s="1460"/>
      <c r="F1" s="1460"/>
      <c r="G1" s="1460"/>
      <c r="H1" s="1460"/>
      <c r="I1" s="1460"/>
      <c r="J1" s="1460"/>
      <c r="K1" s="1460"/>
      <c r="L1" s="1460"/>
      <c r="M1" s="1460"/>
      <c r="N1" s="1460"/>
      <c r="O1" s="1460"/>
      <c r="P1" s="1285"/>
      <c r="Q1" s="1207"/>
    </row>
    <row r="2" spans="1:17" ht="25.5" customHeight="1">
      <c r="A2" s="1462"/>
      <c r="B2" s="1463" t="s">
        <v>2095</v>
      </c>
      <c r="C2" s="1464"/>
      <c r="D2" s="1465"/>
      <c r="E2" s="1464"/>
      <c r="F2" s="1464"/>
      <c r="G2" s="1464"/>
      <c r="H2" s="1464"/>
      <c r="I2" s="1464"/>
      <c r="J2" s="1464"/>
      <c r="K2" s="1464"/>
      <c r="L2" s="1464"/>
      <c r="M2" s="1464"/>
      <c r="N2" s="1464"/>
      <c r="O2" s="1464"/>
      <c r="P2" s="1466"/>
      <c r="Q2" s="1467"/>
    </row>
    <row r="3" spans="1:17" ht="31.5" customHeight="1">
      <c r="A3" s="2484" t="s">
        <v>2096</v>
      </c>
      <c r="B3" s="2486" t="s">
        <v>2097</v>
      </c>
      <c r="C3" s="2486"/>
      <c r="D3" s="2486"/>
      <c r="E3" s="2486" t="s">
        <v>2098</v>
      </c>
      <c r="F3" s="2486"/>
      <c r="G3" s="2486"/>
      <c r="H3" s="2487" t="s">
        <v>2099</v>
      </c>
      <c r="I3" s="2488"/>
      <c r="J3" s="2488"/>
      <c r="K3" s="2488"/>
      <c r="L3" s="2488"/>
      <c r="M3" s="2488"/>
      <c r="N3" s="2489"/>
      <c r="O3" s="2490" t="s">
        <v>2100</v>
      </c>
      <c r="P3" s="2491"/>
      <c r="Q3" s="2482" t="s">
        <v>2101</v>
      </c>
    </row>
    <row r="4" spans="1:17" ht="40.5" customHeight="1">
      <c r="A4" s="2485"/>
      <c r="B4" s="1468" t="s">
        <v>2102</v>
      </c>
      <c r="C4" s="1468" t="s">
        <v>2103</v>
      </c>
      <c r="D4" s="1468" t="s">
        <v>1298</v>
      </c>
      <c r="E4" s="1468" t="s">
        <v>2102</v>
      </c>
      <c r="F4" s="1468" t="s">
        <v>2103</v>
      </c>
      <c r="G4" s="1468" t="s">
        <v>1298</v>
      </c>
      <c r="H4" s="1469" t="s">
        <v>2104</v>
      </c>
      <c r="I4" s="1469" t="s">
        <v>2105</v>
      </c>
      <c r="J4" s="1469" t="s">
        <v>2106</v>
      </c>
      <c r="K4" s="1469" t="s">
        <v>2107</v>
      </c>
      <c r="L4" s="1469" t="s">
        <v>2108</v>
      </c>
      <c r="M4" s="1469" t="s">
        <v>2109</v>
      </c>
      <c r="N4" s="1469" t="s">
        <v>2110</v>
      </c>
      <c r="O4" s="1469" t="s">
        <v>2111</v>
      </c>
      <c r="P4" s="1470" t="s">
        <v>2112</v>
      </c>
      <c r="Q4" s="2483"/>
    </row>
    <row r="5" spans="1:17" ht="21.95" customHeight="1">
      <c r="A5" s="1471">
        <v>1961</v>
      </c>
      <c r="B5" s="1472">
        <v>5477695</v>
      </c>
      <c r="C5" s="1472">
        <v>3693705</v>
      </c>
      <c r="D5" s="1472">
        <v>9171400</v>
      </c>
      <c r="E5" s="1472">
        <v>25104692</v>
      </c>
      <c r="F5" s="1472">
        <v>11862898</v>
      </c>
      <c r="G5" s="1473">
        <v>36967590</v>
      </c>
      <c r="H5" s="1473">
        <v>54</v>
      </c>
      <c r="I5" s="1473">
        <v>413</v>
      </c>
      <c r="J5" s="1473">
        <v>72</v>
      </c>
      <c r="K5" s="1473">
        <v>181659</v>
      </c>
      <c r="L5" s="1473" t="s">
        <v>145</v>
      </c>
      <c r="M5" s="1473">
        <v>0</v>
      </c>
      <c r="N5" s="1473">
        <v>182198</v>
      </c>
      <c r="O5" s="1473">
        <v>52967</v>
      </c>
      <c r="P5" s="1473">
        <v>649491</v>
      </c>
      <c r="Q5" s="1474">
        <v>1961</v>
      </c>
    </row>
    <row r="6" spans="1:17" ht="21.95" customHeight="1">
      <c r="A6" s="189">
        <v>1995</v>
      </c>
      <c r="B6" s="1475">
        <v>140468773</v>
      </c>
      <c r="C6" s="1475">
        <v>157530865</v>
      </c>
      <c r="D6" s="1475">
        <v>297999638</v>
      </c>
      <c r="E6" s="1475">
        <v>457995229</v>
      </c>
      <c r="F6" s="1475">
        <v>337248877</v>
      </c>
      <c r="G6" s="1475">
        <v>795244106</v>
      </c>
      <c r="H6" s="1476">
        <v>1384</v>
      </c>
      <c r="I6" s="1476">
        <v>1648</v>
      </c>
      <c r="J6" s="1476">
        <v>5189093</v>
      </c>
      <c r="K6" s="1476">
        <v>3447</v>
      </c>
      <c r="L6" s="1476">
        <v>40173</v>
      </c>
      <c r="M6" s="1476">
        <v>0</v>
      </c>
      <c r="N6" s="1476">
        <v>5235745</v>
      </c>
      <c r="O6" s="1476">
        <v>927462</v>
      </c>
      <c r="P6" s="1476">
        <v>33677491</v>
      </c>
      <c r="Q6" s="1477">
        <v>1995</v>
      </c>
    </row>
    <row r="7" spans="1:17" ht="21.95" customHeight="1">
      <c r="A7" s="189">
        <v>1996</v>
      </c>
      <c r="B7" s="1475">
        <v>151454809</v>
      </c>
      <c r="C7" s="1475">
        <v>163276972</v>
      </c>
      <c r="D7" s="1475">
        <v>314731781</v>
      </c>
      <c r="E7" s="1475">
        <v>482525164</v>
      </c>
      <c r="F7" s="1475">
        <v>349618709</v>
      </c>
      <c r="G7" s="1475">
        <v>832143873</v>
      </c>
      <c r="H7" s="1476">
        <v>1382</v>
      </c>
      <c r="I7" s="1476">
        <v>2022</v>
      </c>
      <c r="J7" s="1476">
        <v>5529411</v>
      </c>
      <c r="K7" s="1476">
        <v>2290</v>
      </c>
      <c r="L7" s="1476">
        <v>47244</v>
      </c>
      <c r="M7" s="1476">
        <v>0</v>
      </c>
      <c r="N7" s="1476">
        <v>5582349</v>
      </c>
      <c r="O7" s="1476">
        <v>996435</v>
      </c>
      <c r="P7" s="1476">
        <v>35528654</v>
      </c>
      <c r="Q7" s="1477">
        <v>1996</v>
      </c>
    </row>
    <row r="8" spans="1:17" ht="21.95" customHeight="1">
      <c r="A8" s="189">
        <v>1997</v>
      </c>
      <c r="B8" s="1475">
        <v>159170356</v>
      </c>
      <c r="C8" s="1475">
        <v>167336365</v>
      </c>
      <c r="D8" s="1475">
        <v>326506721</v>
      </c>
      <c r="E8" s="1475">
        <v>509473022</v>
      </c>
      <c r="F8" s="1475">
        <v>359544480</v>
      </c>
      <c r="G8" s="1475">
        <v>869017502</v>
      </c>
      <c r="H8" s="1476">
        <v>1343</v>
      </c>
      <c r="I8" s="1476">
        <v>2108</v>
      </c>
      <c r="J8" s="1476">
        <v>5767283</v>
      </c>
      <c r="K8" s="1476">
        <v>2127</v>
      </c>
      <c r="L8" s="1476">
        <v>54572</v>
      </c>
      <c r="M8" s="1476">
        <v>0</v>
      </c>
      <c r="N8" s="1476">
        <v>5827433</v>
      </c>
      <c r="O8" s="1476">
        <v>1064334</v>
      </c>
      <c r="P8" s="1476">
        <v>39596721</v>
      </c>
      <c r="Q8" s="1477">
        <v>1997</v>
      </c>
    </row>
    <row r="9" spans="1:17" ht="21.95" customHeight="1">
      <c r="A9" s="189">
        <v>1998</v>
      </c>
      <c r="B9" s="1475">
        <v>163631824</v>
      </c>
      <c r="C9" s="1475">
        <v>173069789</v>
      </c>
      <c r="D9" s="1475">
        <v>336701613</v>
      </c>
      <c r="E9" s="1475">
        <v>522211090</v>
      </c>
      <c r="F9" s="1475">
        <v>373039085</v>
      </c>
      <c r="G9" s="1475">
        <v>895250175</v>
      </c>
      <c r="H9" s="1476">
        <v>1358</v>
      </c>
      <c r="I9" s="1476">
        <v>1822</v>
      </c>
      <c r="J9" s="1476">
        <v>5968221</v>
      </c>
      <c r="K9" s="1476">
        <v>1803</v>
      </c>
      <c r="L9" s="1476">
        <v>57876</v>
      </c>
      <c r="M9" s="1476">
        <v>0</v>
      </c>
      <c r="N9" s="1476">
        <v>6031080</v>
      </c>
      <c r="O9" s="1476">
        <v>1100642</v>
      </c>
      <c r="P9" s="1476">
        <v>41549836</v>
      </c>
      <c r="Q9" s="1477">
        <v>1998</v>
      </c>
    </row>
    <row r="10" spans="1:17" ht="21.95" customHeight="1">
      <c r="A10" s="189">
        <v>1999</v>
      </c>
      <c r="B10" s="1475">
        <v>167138259</v>
      </c>
      <c r="C10" s="1475">
        <v>177707090</v>
      </c>
      <c r="D10" s="1475">
        <v>344845349</v>
      </c>
      <c r="E10" s="1475">
        <v>534703474</v>
      </c>
      <c r="F10" s="1475">
        <v>382691239</v>
      </c>
      <c r="G10" s="1475">
        <v>917394713</v>
      </c>
      <c r="H10" s="1476">
        <v>1346</v>
      </c>
      <c r="I10" s="1476">
        <v>1853</v>
      </c>
      <c r="J10" s="1476">
        <v>6154646</v>
      </c>
      <c r="K10" s="1476">
        <v>1505</v>
      </c>
      <c r="L10" s="1476">
        <v>65088</v>
      </c>
      <c r="M10" s="1476">
        <v>0</v>
      </c>
      <c r="N10" s="1476">
        <v>6224438</v>
      </c>
      <c r="O10" s="1476">
        <v>1187263</v>
      </c>
      <c r="P10" s="1476">
        <v>47875809</v>
      </c>
      <c r="Q10" s="1477">
        <v>1999</v>
      </c>
    </row>
    <row r="11" spans="1:17" ht="21.95" customHeight="1">
      <c r="A11" s="189">
        <v>2000</v>
      </c>
      <c r="B11" s="1475">
        <v>170691038</v>
      </c>
      <c r="C11" s="1475">
        <v>180573197</v>
      </c>
      <c r="D11" s="1475">
        <v>351264235</v>
      </c>
      <c r="E11" s="1475">
        <v>545167333</v>
      </c>
      <c r="F11" s="1475">
        <v>390679674</v>
      </c>
      <c r="G11" s="1475">
        <v>935847007</v>
      </c>
      <c r="H11" s="1476">
        <v>1392</v>
      </c>
      <c r="I11" s="1476">
        <v>1919</v>
      </c>
      <c r="J11" s="1476">
        <v>6363176</v>
      </c>
      <c r="K11" s="1476">
        <v>966</v>
      </c>
      <c r="L11" s="1476">
        <v>71776</v>
      </c>
      <c r="M11" s="1476">
        <v>0</v>
      </c>
      <c r="N11" s="1476">
        <v>6439229</v>
      </c>
      <c r="O11" s="1476">
        <v>1308947</v>
      </c>
      <c r="P11" s="1476">
        <v>57178373</v>
      </c>
      <c r="Q11" s="1477">
        <v>2000</v>
      </c>
    </row>
    <row r="12" spans="1:17" ht="21.95" customHeight="1">
      <c r="A12" s="1478">
        <v>2001</v>
      </c>
      <c r="B12" s="1479">
        <v>174014701</v>
      </c>
      <c r="C12" s="1479">
        <v>184312749</v>
      </c>
      <c r="D12" s="1479">
        <v>358327450</v>
      </c>
      <c r="E12" s="1479">
        <v>568293628</v>
      </c>
      <c r="F12" s="1479">
        <v>400869857</v>
      </c>
      <c r="G12" s="1479">
        <v>969163485</v>
      </c>
      <c r="H12" s="1480">
        <v>1359</v>
      </c>
      <c r="I12" s="1480">
        <v>1614</v>
      </c>
      <c r="J12" s="1480">
        <v>6608173</v>
      </c>
      <c r="K12" s="1480">
        <v>931</v>
      </c>
      <c r="L12" s="1480">
        <v>82822</v>
      </c>
      <c r="M12" s="1480">
        <v>0</v>
      </c>
      <c r="N12" s="1480">
        <v>6694899</v>
      </c>
      <c r="O12" s="1480">
        <v>1428510</v>
      </c>
      <c r="P12" s="1480">
        <v>65035173</v>
      </c>
      <c r="Q12" s="1481">
        <v>2001</v>
      </c>
    </row>
    <row r="13" spans="1:17" ht="21.95" customHeight="1">
      <c r="A13" s="189">
        <v>2002</v>
      </c>
      <c r="B13" s="1475">
        <v>177639356</v>
      </c>
      <c r="C13" s="1475">
        <v>189343785</v>
      </c>
      <c r="D13" s="1475">
        <v>366983141</v>
      </c>
      <c r="E13" s="1475">
        <v>578792921</v>
      </c>
      <c r="F13" s="1475">
        <v>413490966</v>
      </c>
      <c r="G13" s="1475">
        <v>992283887</v>
      </c>
      <c r="H13" s="1476">
        <v>1323</v>
      </c>
      <c r="I13" s="1476">
        <v>608</v>
      </c>
      <c r="J13" s="1476">
        <v>6777258</v>
      </c>
      <c r="K13" s="1476">
        <v>424</v>
      </c>
      <c r="L13" s="1476">
        <v>95835</v>
      </c>
      <c r="M13" s="1476">
        <v>0</v>
      </c>
      <c r="N13" s="1476">
        <v>6875448</v>
      </c>
      <c r="O13" s="1476">
        <v>1546088</v>
      </c>
      <c r="P13" s="1482">
        <v>71977545</v>
      </c>
      <c r="Q13" s="1477">
        <v>2002</v>
      </c>
    </row>
    <row r="14" spans="1:17" s="1246" customFormat="1" ht="21.95" customHeight="1">
      <c r="A14" s="189">
        <v>2003</v>
      </c>
      <c r="B14" s="1476">
        <v>184285116</v>
      </c>
      <c r="C14" s="1476">
        <v>192169056</v>
      </c>
      <c r="D14" s="1476">
        <v>376454172</v>
      </c>
      <c r="E14" s="1476">
        <v>603160164</v>
      </c>
      <c r="F14" s="1476">
        <v>420615949</v>
      </c>
      <c r="G14" s="1476">
        <v>1023776113</v>
      </c>
      <c r="H14" s="1476">
        <v>1386</v>
      </c>
      <c r="I14" s="1476">
        <v>507</v>
      </c>
      <c r="J14" s="1476">
        <v>7064665</v>
      </c>
      <c r="K14" s="1476">
        <v>417</v>
      </c>
      <c r="L14" s="1476">
        <v>103982</v>
      </c>
      <c r="M14" s="1476">
        <v>0</v>
      </c>
      <c r="N14" s="1476">
        <v>7170957</v>
      </c>
      <c r="O14" s="1476">
        <v>1618889</v>
      </c>
      <c r="P14" s="1482">
        <v>76355515</v>
      </c>
      <c r="Q14" s="1477">
        <v>2003</v>
      </c>
    </row>
    <row r="15" spans="1:17" s="1246" customFormat="1" ht="21.95" customHeight="1">
      <c r="A15" s="189">
        <v>2004</v>
      </c>
      <c r="B15" s="1476">
        <v>186501995</v>
      </c>
      <c r="C15" s="1476">
        <v>193861872</v>
      </c>
      <c r="D15" s="1476">
        <v>380363867</v>
      </c>
      <c r="E15" s="1476">
        <v>611006502</v>
      </c>
      <c r="F15" s="1476">
        <v>425863049</v>
      </c>
      <c r="G15" s="1476">
        <v>1036869551</v>
      </c>
      <c r="H15" s="1476">
        <v>1360</v>
      </c>
      <c r="I15" s="1476">
        <v>508</v>
      </c>
      <c r="J15" s="1476">
        <v>7152161</v>
      </c>
      <c r="K15" s="1476">
        <v>529</v>
      </c>
      <c r="L15" s="1476">
        <v>106223</v>
      </c>
      <c r="M15" s="1476">
        <v>0</v>
      </c>
      <c r="N15" s="1476">
        <v>7260781</v>
      </c>
      <c r="O15" s="1476">
        <v>1651605</v>
      </c>
      <c r="P15" s="1482">
        <v>78559025</v>
      </c>
      <c r="Q15" s="1477">
        <v>2004</v>
      </c>
    </row>
    <row r="16" spans="1:17" s="1246" customFormat="1" ht="21.95" customHeight="1">
      <c r="A16" s="189">
        <v>2005</v>
      </c>
      <c r="B16" s="1476">
        <v>187923314</v>
      </c>
      <c r="C16" s="1476">
        <v>197586528</v>
      </c>
      <c r="D16" s="1476">
        <v>385509842</v>
      </c>
      <c r="E16" s="1476">
        <v>627166669</v>
      </c>
      <c r="F16" s="1476">
        <v>437466321</v>
      </c>
      <c r="G16" s="1476">
        <v>1064632990</v>
      </c>
      <c r="H16" s="1476">
        <v>1327</v>
      </c>
      <c r="I16" s="1476">
        <v>445</v>
      </c>
      <c r="J16" s="1476">
        <v>7275193</v>
      </c>
      <c r="K16" s="1476">
        <v>452</v>
      </c>
      <c r="L16" s="1476">
        <v>134913</v>
      </c>
      <c r="M16" s="1476">
        <v>0</v>
      </c>
      <c r="N16" s="1476">
        <v>7412330</v>
      </c>
      <c r="O16" s="1476">
        <v>1715164</v>
      </c>
      <c r="P16" s="1482">
        <v>83352474</v>
      </c>
      <c r="Q16" s="1477">
        <v>2005</v>
      </c>
    </row>
    <row r="17" spans="1:17" s="1246" customFormat="1" ht="21.95" customHeight="1">
      <c r="A17" s="189">
        <v>2006</v>
      </c>
      <c r="B17" s="1476">
        <v>192157443</v>
      </c>
      <c r="C17" s="1476">
        <v>201147528</v>
      </c>
      <c r="D17" s="1476">
        <v>393304971</v>
      </c>
      <c r="E17" s="1476">
        <v>640751661</v>
      </c>
      <c r="F17" s="1476">
        <v>444962242</v>
      </c>
      <c r="G17" s="1476">
        <v>1085713903</v>
      </c>
      <c r="H17" s="1476">
        <v>1310</v>
      </c>
      <c r="I17" s="1476">
        <v>374</v>
      </c>
      <c r="J17" s="1476">
        <v>7460698</v>
      </c>
      <c r="K17" s="1476">
        <v>418</v>
      </c>
      <c r="L17" s="1476">
        <v>145442</v>
      </c>
      <c r="M17" s="1476">
        <v>0</v>
      </c>
      <c r="N17" s="1476">
        <v>7608242</v>
      </c>
      <c r="O17" s="1476">
        <v>1787785</v>
      </c>
      <c r="P17" s="1482">
        <v>88265564</v>
      </c>
      <c r="Q17" s="1477">
        <v>2006</v>
      </c>
    </row>
    <row r="18" spans="1:17" s="1246" customFormat="1" ht="21.95" customHeight="1">
      <c r="A18" s="189">
        <v>2007</v>
      </c>
      <c r="B18" s="1476">
        <v>196035036</v>
      </c>
      <c r="C18" s="1476">
        <v>205449649</v>
      </c>
      <c r="D18" s="1476">
        <v>401484685</v>
      </c>
      <c r="E18" s="1476">
        <v>655507537</v>
      </c>
      <c r="F18" s="1476">
        <v>460633268</v>
      </c>
      <c r="G18" s="1476">
        <v>1116140805</v>
      </c>
      <c r="H18" s="1476">
        <v>1293</v>
      </c>
      <c r="I18" s="1476">
        <v>373</v>
      </c>
      <c r="J18" s="1476">
        <v>7638546</v>
      </c>
      <c r="K18" s="1476">
        <v>382</v>
      </c>
      <c r="L18" s="1476">
        <v>253983</v>
      </c>
      <c r="M18" s="1476">
        <v>0</v>
      </c>
      <c r="N18" s="1476">
        <v>7894577</v>
      </c>
      <c r="O18" s="1476">
        <v>1859245</v>
      </c>
      <c r="P18" s="1482">
        <v>92963765</v>
      </c>
      <c r="Q18" s="1477">
        <v>2007</v>
      </c>
    </row>
    <row r="19" spans="1:17" s="1246" customFormat="1" ht="21.95" customHeight="1">
      <c r="A19" s="189">
        <v>2008</v>
      </c>
      <c r="B19" s="1483">
        <v>200165500</v>
      </c>
      <c r="C19" s="1483">
        <v>209849145</v>
      </c>
      <c r="D19" s="1476">
        <v>410014645</v>
      </c>
      <c r="E19" s="1476">
        <v>671777372</v>
      </c>
      <c r="F19" s="1476">
        <v>473764437</v>
      </c>
      <c r="G19" s="1476">
        <v>1145541809</v>
      </c>
      <c r="H19" s="1476">
        <v>1283</v>
      </c>
      <c r="I19" s="1476">
        <v>359</v>
      </c>
      <c r="J19" s="1476">
        <v>7777110</v>
      </c>
      <c r="K19" s="1476">
        <v>362</v>
      </c>
      <c r="L19" s="1476">
        <v>273815</v>
      </c>
      <c r="M19" s="1476">
        <v>0</v>
      </c>
      <c r="N19" s="1476">
        <v>8052929</v>
      </c>
      <c r="O19" s="1476">
        <v>1917237</v>
      </c>
      <c r="P19" s="1482">
        <v>96865950</v>
      </c>
      <c r="Q19" s="1477">
        <v>2008</v>
      </c>
    </row>
    <row r="20" spans="1:17" s="1246" customFormat="1" ht="21.95" customHeight="1">
      <c r="A20" s="189">
        <v>2009</v>
      </c>
      <c r="B20" s="1476">
        <v>204077564.99999997</v>
      </c>
      <c r="C20" s="1476">
        <v>216180666</v>
      </c>
      <c r="D20" s="1476">
        <v>420258231</v>
      </c>
      <c r="E20" s="1476">
        <v>687891649</v>
      </c>
      <c r="F20" s="1476">
        <v>490609569</v>
      </c>
      <c r="G20" s="1476">
        <v>1178501218</v>
      </c>
      <c r="H20" s="1476">
        <v>1275</v>
      </c>
      <c r="I20" s="1476">
        <v>353</v>
      </c>
      <c r="J20" s="1476">
        <v>7924738</v>
      </c>
      <c r="K20" s="1476">
        <v>328</v>
      </c>
      <c r="L20" s="1476">
        <v>292064</v>
      </c>
      <c r="M20" s="1476">
        <v>0</v>
      </c>
      <c r="N20" s="1476">
        <v>8218758</v>
      </c>
      <c r="O20" s="1476">
        <v>1961059</v>
      </c>
      <c r="P20" s="1482">
        <v>99630090</v>
      </c>
      <c r="Q20" s="1477">
        <v>2009</v>
      </c>
    </row>
    <row r="21" spans="1:17" s="1246" customFormat="1" ht="21.95" customHeight="1">
      <c r="A21" s="207">
        <v>2010</v>
      </c>
      <c r="B21" s="1484">
        <v>207028385.99999997</v>
      </c>
      <c r="C21" s="1484">
        <v>221231069.00000003</v>
      </c>
      <c r="D21" s="1485">
        <v>428259455</v>
      </c>
      <c r="E21" s="1485">
        <v>700476298</v>
      </c>
      <c r="F21" s="1485">
        <v>504456667</v>
      </c>
      <c r="G21" s="1485">
        <v>1204932965</v>
      </c>
      <c r="H21" s="1485">
        <v>1245</v>
      </c>
      <c r="I21" s="1485">
        <v>318</v>
      </c>
      <c r="J21" s="1485">
        <v>8035471</v>
      </c>
      <c r="K21" s="1485">
        <v>319</v>
      </c>
      <c r="L21" s="1485">
        <v>305723</v>
      </c>
      <c r="M21" s="1485">
        <v>0</v>
      </c>
      <c r="N21" s="1485">
        <v>8343076</v>
      </c>
      <c r="O21" s="1485">
        <v>1989925</v>
      </c>
      <c r="P21" s="1486">
        <v>101691730</v>
      </c>
      <c r="Q21" s="1487">
        <v>2010</v>
      </c>
    </row>
    <row r="22" spans="1:17" s="1246" customFormat="1" ht="21.95" customHeight="1">
      <c r="A22" s="189">
        <v>2011</v>
      </c>
      <c r="B22" s="1483">
        <v>209603956</v>
      </c>
      <c r="C22" s="1483">
        <v>225945059</v>
      </c>
      <c r="D22" s="1476">
        <v>435549015</v>
      </c>
      <c r="E22" s="1476">
        <v>711230101</v>
      </c>
      <c r="F22" s="1476">
        <v>517351469</v>
      </c>
      <c r="G22" s="1476">
        <v>1228581570</v>
      </c>
      <c r="H22" s="1476">
        <v>1245</v>
      </c>
      <c r="I22" s="1476">
        <v>290</v>
      </c>
      <c r="J22" s="1476">
        <v>8144023</v>
      </c>
      <c r="K22" s="1476">
        <v>305</v>
      </c>
      <c r="L22" s="1476">
        <v>317893</v>
      </c>
      <c r="M22" s="1476">
        <v>0</v>
      </c>
      <c r="N22" s="1476">
        <v>8463756</v>
      </c>
      <c r="O22" s="1488">
        <v>2005113</v>
      </c>
      <c r="P22" s="1489">
        <v>102582045</v>
      </c>
      <c r="Q22" s="1477">
        <v>2011</v>
      </c>
    </row>
    <row r="23" spans="1:17" s="1246" customFormat="1" ht="21.95" customHeight="1">
      <c r="A23" s="189">
        <v>2012</v>
      </c>
      <c r="B23" s="1483">
        <v>211923637</v>
      </c>
      <c r="C23" s="1483">
        <v>230717608</v>
      </c>
      <c r="D23" s="1476">
        <v>442641245</v>
      </c>
      <c r="E23" s="1476">
        <v>721005989</v>
      </c>
      <c r="F23" s="1476">
        <v>530301284</v>
      </c>
      <c r="G23" s="1476">
        <v>1251307273</v>
      </c>
      <c r="H23" s="1476">
        <v>1232</v>
      </c>
      <c r="I23" s="1476">
        <v>282</v>
      </c>
      <c r="J23" s="1476">
        <v>8253238</v>
      </c>
      <c r="K23" s="1476">
        <v>304</v>
      </c>
      <c r="L23" s="1476">
        <v>328367</v>
      </c>
      <c r="M23" s="1476">
        <v>0</v>
      </c>
      <c r="N23" s="1476">
        <v>8583423</v>
      </c>
      <c r="O23" s="1488">
        <v>2027727</v>
      </c>
      <c r="P23" s="1489">
        <v>104081900</v>
      </c>
      <c r="Q23" s="1477">
        <v>2012</v>
      </c>
    </row>
    <row r="24" spans="1:17" s="1246" customFormat="1" ht="21.95" customHeight="1">
      <c r="A24" s="189">
        <v>2013</v>
      </c>
      <c r="B24" s="1483">
        <v>214478638</v>
      </c>
      <c r="C24" s="1483">
        <v>235205367</v>
      </c>
      <c r="D24" s="1476">
        <v>449684005</v>
      </c>
      <c r="E24" s="1476">
        <v>731276246</v>
      </c>
      <c r="F24" s="1476">
        <v>542800602</v>
      </c>
      <c r="G24" s="1476">
        <v>1274076848</v>
      </c>
      <c r="H24" s="1476">
        <v>1226</v>
      </c>
      <c r="I24" s="1476">
        <v>269</v>
      </c>
      <c r="J24" s="1476">
        <v>8360209</v>
      </c>
      <c r="K24" s="1476">
        <v>284</v>
      </c>
      <c r="L24" s="1476">
        <v>336788</v>
      </c>
      <c r="M24" s="1476">
        <v>0</v>
      </c>
      <c r="N24" s="1476">
        <v>8698776</v>
      </c>
      <c r="O24" s="1488">
        <v>2054022</v>
      </c>
      <c r="P24" s="1489">
        <v>105740500</v>
      </c>
      <c r="Q24" s="1477">
        <v>2013</v>
      </c>
    </row>
    <row r="25" spans="1:17" s="1246" customFormat="1" ht="21.95" customHeight="1">
      <c r="A25" s="189">
        <v>2014</v>
      </c>
      <c r="B25" s="1483">
        <v>217421838</v>
      </c>
      <c r="C25" s="1483">
        <v>239825171</v>
      </c>
      <c r="D25" s="1476">
        <v>457247009</v>
      </c>
      <c r="E25" s="1476">
        <v>743298297</v>
      </c>
      <c r="F25" s="1476">
        <v>555402271</v>
      </c>
      <c r="G25" s="1476">
        <v>1298700568</v>
      </c>
      <c r="H25" s="1476">
        <v>1210</v>
      </c>
      <c r="I25" s="1476">
        <v>259</v>
      </c>
      <c r="J25" s="1476">
        <v>8481304</v>
      </c>
      <c r="K25" s="1476">
        <v>268</v>
      </c>
      <c r="L25" s="1476">
        <v>349207</v>
      </c>
      <c r="M25" s="1476">
        <v>161</v>
      </c>
      <c r="N25" s="1476">
        <v>8832409</v>
      </c>
      <c r="O25" s="1488">
        <v>2086448</v>
      </c>
      <c r="P25" s="1489">
        <v>107805206</v>
      </c>
      <c r="Q25" s="1477">
        <v>2014</v>
      </c>
    </row>
    <row r="26" spans="1:17" s="1246" customFormat="1" ht="21.95" customHeight="1">
      <c r="A26" s="189">
        <v>2015</v>
      </c>
      <c r="B26" s="1483">
        <v>220910123.00000003</v>
      </c>
      <c r="C26" s="1483">
        <v>244368149.99999997</v>
      </c>
      <c r="D26" s="1476">
        <v>465278273</v>
      </c>
      <c r="E26" s="1476">
        <v>756599603</v>
      </c>
      <c r="F26" s="1476">
        <v>567652713.99999988</v>
      </c>
      <c r="G26" s="1476">
        <v>1324252317</v>
      </c>
      <c r="H26" s="1476">
        <v>1198</v>
      </c>
      <c r="I26" s="1476">
        <v>238</v>
      </c>
      <c r="J26" s="1476">
        <v>8599819</v>
      </c>
      <c r="K26" s="1476">
        <v>260</v>
      </c>
      <c r="L26" s="1476">
        <v>359143</v>
      </c>
      <c r="M26" s="1476">
        <v>160</v>
      </c>
      <c r="N26" s="1476">
        <v>8960818</v>
      </c>
      <c r="O26" s="1488">
        <v>2118289</v>
      </c>
      <c r="P26" s="1489">
        <v>110082628.99999999</v>
      </c>
      <c r="Q26" s="1477">
        <v>2015</v>
      </c>
    </row>
    <row r="27" spans="1:17" s="1246" customFormat="1" ht="21.95" customHeight="1">
      <c r="A27" s="189">
        <v>2016</v>
      </c>
      <c r="B27" s="1483">
        <v>224186247</v>
      </c>
      <c r="C27" s="1483">
        <v>249913013.00000003</v>
      </c>
      <c r="D27" s="1476">
        <v>474099260</v>
      </c>
      <c r="E27" s="1476">
        <v>769694796</v>
      </c>
      <c r="F27" s="1476">
        <v>582439047</v>
      </c>
      <c r="G27" s="1476">
        <v>1352133843</v>
      </c>
      <c r="H27" s="1476">
        <v>1166</v>
      </c>
      <c r="I27" s="1476">
        <v>232</v>
      </c>
      <c r="J27" s="1476">
        <v>8749836</v>
      </c>
      <c r="K27" s="1476">
        <v>250</v>
      </c>
      <c r="L27" s="1476">
        <v>370698</v>
      </c>
      <c r="M27" s="1476">
        <v>162</v>
      </c>
      <c r="N27" s="1476">
        <v>9122344</v>
      </c>
      <c r="O27" s="1488">
        <v>2158896</v>
      </c>
      <c r="P27" s="1489">
        <v>112751316</v>
      </c>
      <c r="Q27" s="1477">
        <v>2016</v>
      </c>
    </row>
    <row r="28" spans="1:17" s="1246" customFormat="1" ht="21.95" customHeight="1">
      <c r="A28" s="1365">
        <v>2017</v>
      </c>
      <c r="B28" s="1490">
        <v>228116380.20589998</v>
      </c>
      <c r="C28" s="1490">
        <v>253248445.68340003</v>
      </c>
      <c r="D28" s="1491">
        <v>481364825.88929999</v>
      </c>
      <c r="E28" s="1491">
        <v>783968914.59140003</v>
      </c>
      <c r="F28" s="1491">
        <v>591744409.39759994</v>
      </c>
      <c r="G28" s="1491">
        <v>1375713323.9889998</v>
      </c>
      <c r="H28" s="1491">
        <v>1134</v>
      </c>
      <c r="I28" s="1491">
        <v>232</v>
      </c>
      <c r="J28" s="1491">
        <v>8812470</v>
      </c>
      <c r="K28" s="1491">
        <v>231</v>
      </c>
      <c r="L28" s="1491">
        <v>367970</v>
      </c>
      <c r="M28" s="1491">
        <v>162</v>
      </c>
      <c r="N28" s="1491">
        <v>9182199</v>
      </c>
      <c r="O28" s="1492">
        <v>2168825</v>
      </c>
      <c r="P28" s="1493">
        <v>114236800.99999999</v>
      </c>
      <c r="Q28" s="1372">
        <v>2017</v>
      </c>
    </row>
    <row r="29" spans="1:17" ht="3" customHeight="1">
      <c r="D29" s="925"/>
      <c r="G29" s="1246"/>
      <c r="H29" s="1246"/>
      <c r="I29" s="1246"/>
      <c r="J29" s="1246"/>
      <c r="K29" s="1246"/>
      <c r="L29" s="1246"/>
      <c r="M29" s="1246"/>
      <c r="N29" s="1246"/>
      <c r="O29" s="1246"/>
      <c r="Q29" s="243"/>
    </row>
    <row r="30" spans="1:17" s="5" customFormat="1" ht="11.25" customHeight="1">
      <c r="A30" s="5" t="s">
        <v>2113</v>
      </c>
      <c r="B30" s="871"/>
      <c r="D30" s="871"/>
      <c r="G30" s="1079"/>
      <c r="H30" s="1079" t="s">
        <v>2114</v>
      </c>
      <c r="I30" s="1079"/>
      <c r="J30" s="1079"/>
      <c r="K30" s="1079"/>
      <c r="L30" s="1079"/>
      <c r="M30" s="1079"/>
      <c r="N30" s="1079"/>
      <c r="O30" s="1079"/>
      <c r="P30" s="1079"/>
    </row>
    <row r="31" spans="1:17" ht="5.25" customHeight="1">
      <c r="A31" s="1233"/>
      <c r="D31" s="925"/>
      <c r="E31" s="925"/>
      <c r="G31" s="1246"/>
      <c r="H31" s="1246"/>
      <c r="I31" s="1246"/>
      <c r="J31" s="1246"/>
      <c r="K31" s="1246"/>
      <c r="L31" s="1246"/>
      <c r="M31" s="1246"/>
      <c r="N31" s="1246"/>
      <c r="O31" s="1246"/>
      <c r="Q31" s="520"/>
    </row>
    <row r="32" spans="1:17" s="1235" customFormat="1" ht="23.25" customHeight="1">
      <c r="A32" s="1426">
        <v>100</v>
      </c>
      <c r="B32" s="1494"/>
      <c r="D32" s="1494"/>
      <c r="G32" s="1495"/>
      <c r="H32" s="1495"/>
      <c r="I32" s="1495"/>
      <c r="J32" s="1495"/>
      <c r="K32" s="1495"/>
      <c r="L32" s="1495"/>
      <c r="M32" s="1495"/>
      <c r="N32" s="1495"/>
      <c r="O32" s="1495"/>
      <c r="P32" s="1495"/>
      <c r="Q32" s="663">
        <v>101</v>
      </c>
    </row>
    <row r="33" spans="4:15" ht="12" customHeight="1">
      <c r="D33" s="925"/>
      <c r="G33" s="1246"/>
      <c r="H33" s="1246"/>
      <c r="I33" s="1246"/>
      <c r="J33" s="1246"/>
      <c r="K33" s="1246"/>
      <c r="L33" s="1246"/>
      <c r="M33" s="1246"/>
      <c r="N33" s="1246"/>
      <c r="O33" s="1246"/>
    </row>
    <row r="34" spans="4:15" ht="12" customHeight="1">
      <c r="D34" s="925"/>
      <c r="G34" s="1246"/>
      <c r="H34" s="1246"/>
      <c r="I34" s="1246"/>
      <c r="J34" s="1246"/>
      <c r="K34" s="1246"/>
      <c r="L34" s="1246"/>
      <c r="M34" s="1246"/>
      <c r="N34" s="1246"/>
      <c r="O34" s="1246"/>
    </row>
    <row r="35" spans="4:15" ht="12" customHeight="1">
      <c r="D35" s="925"/>
      <c r="G35" s="1246"/>
      <c r="H35" s="1246"/>
      <c r="I35" s="1246"/>
      <c r="J35" s="1246"/>
      <c r="K35" s="1246"/>
      <c r="L35" s="1246"/>
      <c r="M35" s="1246"/>
      <c r="N35" s="1246"/>
      <c r="O35" s="1246"/>
    </row>
    <row r="36" spans="4:15">
      <c r="D36" s="925"/>
      <c r="G36" s="1246"/>
      <c r="H36" s="1246"/>
      <c r="I36" s="1246"/>
      <c r="J36" s="1246"/>
      <c r="K36" s="1246"/>
      <c r="L36" s="1246"/>
      <c r="M36" s="1246"/>
      <c r="N36" s="1246"/>
      <c r="O36" s="1246"/>
    </row>
    <row r="37" spans="4:15">
      <c r="D37" s="925"/>
      <c r="G37" s="1246"/>
      <c r="H37" s="1246"/>
      <c r="I37" s="1246"/>
      <c r="J37" s="1246"/>
      <c r="K37" s="1246"/>
      <c r="L37" s="1246"/>
      <c r="M37" s="1246"/>
      <c r="N37" s="1246"/>
      <c r="O37" s="1246"/>
    </row>
    <row r="38" spans="4:15">
      <c r="D38" s="925"/>
    </row>
    <row r="39" spans="4:15">
      <c r="D39" s="925"/>
    </row>
    <row r="40" spans="4:15">
      <c r="D40" s="925"/>
    </row>
    <row r="41" spans="4:15">
      <c r="D41" s="925"/>
    </row>
    <row r="42" spans="4:15">
      <c r="D42" s="925"/>
    </row>
    <row r="43" spans="4:15">
      <c r="D43" s="925"/>
    </row>
    <row r="44" spans="4:15">
      <c r="D44" s="925"/>
    </row>
  </sheetData>
  <mergeCells count="6">
    <mergeCell ref="Q3:Q4"/>
    <mergeCell ref="A3:A4"/>
    <mergeCell ref="B3:D3"/>
    <mergeCell ref="E3:G3"/>
    <mergeCell ref="H3:N3"/>
    <mergeCell ref="O3:P3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7" max="31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F50"/>
  <sheetViews>
    <sheetView view="pageBreakPreview" zoomScale="85" zoomScaleNormal="100" zoomScaleSheetLayoutView="85" workbookViewId="0">
      <pane xSplit="3" ySplit="3" topLeftCell="D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10" style="4" customWidth="1"/>
    <col min="2" max="2" width="6.75" style="4" customWidth="1"/>
    <col min="3" max="3" width="10.75" style="4" customWidth="1"/>
    <col min="4" max="12" width="9.875" style="1521" customWidth="1"/>
    <col min="13" max="13" width="21.375" style="4" customWidth="1"/>
    <col min="14" max="14" width="9" style="4" customWidth="1"/>
    <col min="15" max="15" width="7" style="4" customWidth="1"/>
    <col min="16" max="16" width="8.875" style="4" customWidth="1"/>
    <col min="17" max="17" width="5.25" style="4" customWidth="1"/>
    <col min="18" max="18" width="10.125" style="4" customWidth="1"/>
    <col min="19" max="27" width="10.5" style="4" customWidth="1"/>
    <col min="28" max="28" width="20.75" style="4" customWidth="1"/>
    <col min="29" max="29" width="6.875" style="4" customWidth="1"/>
    <col min="30" max="30" width="7" style="4" customWidth="1"/>
    <col min="31" max="31" width="8.75" style="4" customWidth="1"/>
    <col min="32" max="32" width="7.375" style="4" customWidth="1"/>
    <col min="33" max="16384" width="9" style="4"/>
  </cols>
  <sheetData>
    <row r="1" spans="1:32" s="6" customFormat="1" ht="31.5" customHeight="1">
      <c r="A1" s="126" t="s">
        <v>2115</v>
      </c>
      <c r="B1" s="1459"/>
      <c r="C1" s="1461"/>
      <c r="D1" s="1496"/>
      <c r="E1" s="1497"/>
      <c r="F1" s="1498"/>
      <c r="G1" s="1498"/>
      <c r="H1" s="1498"/>
      <c r="I1" s="1498"/>
      <c r="J1" s="1498"/>
      <c r="K1" s="1498"/>
      <c r="L1" s="1498"/>
      <c r="M1" s="1460"/>
      <c r="N1" s="1460"/>
      <c r="O1" s="1460"/>
      <c r="P1" s="126" t="s">
        <v>2116</v>
      </c>
      <c r="Q1" s="1459"/>
      <c r="R1" s="1461"/>
      <c r="S1" s="1459"/>
      <c r="T1" s="1461"/>
      <c r="U1" s="1460"/>
      <c r="V1" s="1460"/>
      <c r="W1" s="1460"/>
      <c r="X1" s="1460"/>
      <c r="Y1" s="1460"/>
      <c r="Z1" s="1460"/>
      <c r="AA1" s="1460"/>
      <c r="AB1" s="1460"/>
      <c r="AC1" s="1460"/>
      <c r="AD1" s="1460"/>
      <c r="AE1" s="1036"/>
      <c r="AF1" s="1036"/>
    </row>
    <row r="2" spans="1:32" s="6" customFormat="1" ht="26.25" customHeight="1">
      <c r="A2" s="2441" t="s">
        <v>2117</v>
      </c>
      <c r="B2" s="2515"/>
      <c r="C2" s="2515"/>
      <c r="D2" s="2515"/>
      <c r="E2" s="2515"/>
      <c r="F2" s="1499"/>
      <c r="G2" s="1500"/>
      <c r="H2" s="1500"/>
      <c r="I2" s="1501"/>
      <c r="J2" s="1501"/>
      <c r="K2" s="1501"/>
      <c r="L2" s="1501"/>
      <c r="M2" s="2471" t="s">
        <v>2118</v>
      </c>
      <c r="N2" s="2471"/>
      <c r="O2" s="2471"/>
      <c r="P2" s="2441" t="s">
        <v>2117</v>
      </c>
      <c r="Q2" s="2515"/>
      <c r="R2" s="2515"/>
      <c r="S2" s="2515"/>
      <c r="T2" s="2515"/>
      <c r="U2" s="1502"/>
      <c r="V2" s="1502"/>
      <c r="W2" s="1462"/>
      <c r="X2" s="1207"/>
      <c r="Y2" s="1464"/>
      <c r="Z2" s="1464"/>
      <c r="AA2" s="1434"/>
      <c r="AB2" s="2471" t="s">
        <v>2118</v>
      </c>
      <c r="AC2" s="2471"/>
      <c r="AD2" s="2471"/>
      <c r="AE2" s="1503"/>
      <c r="AF2" s="1503"/>
    </row>
    <row r="3" spans="1:32" ht="33" customHeight="1">
      <c r="A3" s="2516" t="s">
        <v>2119</v>
      </c>
      <c r="B3" s="2517"/>
      <c r="C3" s="2517"/>
      <c r="D3" s="1504" t="s">
        <v>2120</v>
      </c>
      <c r="E3" s="1504" t="s">
        <v>2121</v>
      </c>
      <c r="F3" s="1504" t="s">
        <v>2122</v>
      </c>
      <c r="G3" s="1504" t="s">
        <v>2123</v>
      </c>
      <c r="H3" s="1504" t="s">
        <v>2124</v>
      </c>
      <c r="I3" s="1504" t="s">
        <v>2125</v>
      </c>
      <c r="J3" s="1504" t="s">
        <v>2126</v>
      </c>
      <c r="K3" s="1504" t="s">
        <v>2127</v>
      </c>
      <c r="L3" s="1504" t="s">
        <v>2128</v>
      </c>
      <c r="M3" s="2518" t="s">
        <v>2129</v>
      </c>
      <c r="N3" s="2518"/>
      <c r="O3" s="2519"/>
      <c r="P3" s="2516" t="s">
        <v>2130</v>
      </c>
      <c r="Q3" s="2517"/>
      <c r="R3" s="2517"/>
      <c r="S3" s="1505" t="s">
        <v>2131</v>
      </c>
      <c r="T3" s="1505" t="s">
        <v>2132</v>
      </c>
      <c r="U3" s="1505" t="s">
        <v>2133</v>
      </c>
      <c r="V3" s="1505" t="s">
        <v>2134</v>
      </c>
      <c r="W3" s="1505" t="s">
        <v>2135</v>
      </c>
      <c r="X3" s="1505" t="s">
        <v>2136</v>
      </c>
      <c r="Y3" s="1505" t="s">
        <v>2137</v>
      </c>
      <c r="Z3" s="1505" t="s">
        <v>2138</v>
      </c>
      <c r="AA3" s="1505" t="s">
        <v>1298</v>
      </c>
      <c r="AB3" s="2518" t="s">
        <v>2129</v>
      </c>
      <c r="AC3" s="2518"/>
      <c r="AD3" s="2519"/>
      <c r="AE3" s="8"/>
      <c r="AF3" s="8"/>
    </row>
    <row r="4" spans="1:32" ht="15.6" customHeight="1">
      <c r="A4" s="2463" t="s">
        <v>2139</v>
      </c>
      <c r="B4" s="2514" t="s">
        <v>2140</v>
      </c>
      <c r="C4" s="1506" t="s">
        <v>2141</v>
      </c>
      <c r="D4" s="1507">
        <v>4351.6099999999997</v>
      </c>
      <c r="E4" s="1507">
        <v>3196.7289999999998</v>
      </c>
      <c r="F4" s="1507">
        <v>3151.4140000000002</v>
      </c>
      <c r="G4" s="1507">
        <v>4049.8209999999999</v>
      </c>
      <c r="H4" s="1507">
        <v>2000.9929999999999</v>
      </c>
      <c r="I4" s="1507">
        <v>1507.057</v>
      </c>
      <c r="J4" s="1507">
        <v>2486.1170000000002</v>
      </c>
      <c r="K4" s="1507">
        <v>31454.026999999998</v>
      </c>
      <c r="L4" s="1507">
        <v>16381.131804199998</v>
      </c>
      <c r="M4" s="1508" t="s">
        <v>1993</v>
      </c>
      <c r="N4" s="2512" t="s">
        <v>2142</v>
      </c>
      <c r="O4" s="2513" t="s">
        <v>2143</v>
      </c>
      <c r="P4" s="2463" t="s">
        <v>2144</v>
      </c>
      <c r="Q4" s="2514" t="s">
        <v>2140</v>
      </c>
      <c r="R4" s="1506" t="s">
        <v>2141</v>
      </c>
      <c r="S4" s="1507">
        <v>11849.888235999999</v>
      </c>
      <c r="T4" s="1507">
        <v>19807.928</v>
      </c>
      <c r="U4" s="1507">
        <v>15016.463</v>
      </c>
      <c r="V4" s="1507">
        <v>23046.085999999999</v>
      </c>
      <c r="W4" s="1507">
        <v>26279.48</v>
      </c>
      <c r="X4" s="1507">
        <v>18560.454000000002</v>
      </c>
      <c r="Y4" s="1507">
        <v>3456.723</v>
      </c>
      <c r="Z4" s="1507">
        <v>1072.1020000000001</v>
      </c>
      <c r="AA4" s="1507">
        <v>187668.02404019999</v>
      </c>
      <c r="AB4" s="1508" t="s">
        <v>1993</v>
      </c>
      <c r="AC4" s="2512" t="s">
        <v>2142</v>
      </c>
      <c r="AD4" s="2513" t="s">
        <v>2143</v>
      </c>
    </row>
    <row r="5" spans="1:32" ht="15.6" customHeight="1">
      <c r="A5" s="2449"/>
      <c r="B5" s="2504"/>
      <c r="C5" s="1509" t="s">
        <v>2145</v>
      </c>
      <c r="D5" s="1444">
        <v>6176.0569999999998</v>
      </c>
      <c r="E5" s="1444">
        <v>2174.14</v>
      </c>
      <c r="F5" s="1444">
        <v>1402.81</v>
      </c>
      <c r="G5" s="1444">
        <v>2492.183</v>
      </c>
      <c r="H5" s="1444">
        <v>1051.981</v>
      </c>
      <c r="I5" s="1444">
        <v>1797.556</v>
      </c>
      <c r="J5" s="1444">
        <v>784.55200000000002</v>
      </c>
      <c r="K5" s="1444">
        <v>11098.584999999999</v>
      </c>
      <c r="L5" s="1444">
        <v>1496.3111494</v>
      </c>
      <c r="M5" s="1510" t="s">
        <v>1996</v>
      </c>
      <c r="N5" s="2495"/>
      <c r="O5" s="2496"/>
      <c r="P5" s="2449"/>
      <c r="Q5" s="2504"/>
      <c r="R5" s="1509" t="s">
        <v>2145</v>
      </c>
      <c r="S5" s="1444">
        <v>1221.4319022</v>
      </c>
      <c r="T5" s="1444">
        <v>2054.2570000000001</v>
      </c>
      <c r="U5" s="1444">
        <v>1688.925</v>
      </c>
      <c r="V5" s="1444">
        <v>1898.1279999999999</v>
      </c>
      <c r="W5" s="1444">
        <v>1779.5979741000001</v>
      </c>
      <c r="X5" s="1444">
        <v>2034.94</v>
      </c>
      <c r="Y5" s="1444">
        <v>731.96600000000001</v>
      </c>
      <c r="Z5" s="1444">
        <v>432.89614</v>
      </c>
      <c r="AA5" s="1444">
        <v>40316.317165699998</v>
      </c>
      <c r="AB5" s="1510" t="s">
        <v>1996</v>
      </c>
      <c r="AC5" s="2495"/>
      <c r="AD5" s="2496"/>
    </row>
    <row r="6" spans="1:32" ht="15.6" customHeight="1">
      <c r="A6" s="2449"/>
      <c r="B6" s="2504"/>
      <c r="C6" s="1509" t="s">
        <v>2146</v>
      </c>
      <c r="D6" s="1444">
        <v>0</v>
      </c>
      <c r="E6" s="1444">
        <v>0</v>
      </c>
      <c r="F6" s="1444">
        <v>0</v>
      </c>
      <c r="G6" s="1444">
        <v>4.83</v>
      </c>
      <c r="H6" s="1444">
        <v>0</v>
      </c>
      <c r="I6" s="1444">
        <v>0</v>
      </c>
      <c r="J6" s="1444">
        <v>0</v>
      </c>
      <c r="K6" s="1444">
        <v>0</v>
      </c>
      <c r="L6" s="1444">
        <v>0</v>
      </c>
      <c r="M6" s="1511" t="s">
        <v>1998</v>
      </c>
      <c r="N6" s="2495"/>
      <c r="O6" s="2496"/>
      <c r="P6" s="2449"/>
      <c r="Q6" s="2504"/>
      <c r="R6" s="1509" t="s">
        <v>2146</v>
      </c>
      <c r="S6" s="1444">
        <v>0</v>
      </c>
      <c r="T6" s="1444">
        <v>4.3099999999999996</v>
      </c>
      <c r="U6" s="1444">
        <v>5.7720000000000002</v>
      </c>
      <c r="V6" s="1444">
        <v>67.992000000000004</v>
      </c>
      <c r="W6" s="1444">
        <v>0</v>
      </c>
      <c r="X6" s="1444">
        <v>43.094000000000001</v>
      </c>
      <c r="Y6" s="1444">
        <v>6.0410000000000004</v>
      </c>
      <c r="Z6" s="1444">
        <v>0</v>
      </c>
      <c r="AA6" s="1444">
        <v>132.03900000000002</v>
      </c>
      <c r="AB6" s="1511" t="s">
        <v>1998</v>
      </c>
      <c r="AC6" s="2495"/>
      <c r="AD6" s="2496"/>
    </row>
    <row r="7" spans="1:32" ht="15.6" customHeight="1">
      <c r="A7" s="2449"/>
      <c r="B7" s="2504"/>
      <c r="C7" s="1512" t="s">
        <v>2147</v>
      </c>
      <c r="D7" s="1444">
        <v>10527.666999999999</v>
      </c>
      <c r="E7" s="1444">
        <v>5370.8689999999997</v>
      </c>
      <c r="F7" s="1444">
        <v>4554.2240000000002</v>
      </c>
      <c r="G7" s="1444">
        <v>6546.8339999999998</v>
      </c>
      <c r="H7" s="1444">
        <v>3052.9740000000002</v>
      </c>
      <c r="I7" s="1444">
        <v>3304.6129999999998</v>
      </c>
      <c r="J7" s="1444">
        <v>3270.6689999999999</v>
      </c>
      <c r="K7" s="1444">
        <v>42552.612000000001</v>
      </c>
      <c r="L7" s="1444">
        <v>17877.442953599999</v>
      </c>
      <c r="M7" s="1509" t="s">
        <v>1028</v>
      </c>
      <c r="N7" s="2495"/>
      <c r="O7" s="2496"/>
      <c r="P7" s="2449"/>
      <c r="Q7" s="2504"/>
      <c r="R7" s="1512" t="s">
        <v>2147</v>
      </c>
      <c r="S7" s="1449">
        <v>13071.320138200001</v>
      </c>
      <c r="T7" s="1449">
        <v>21866.494999999999</v>
      </c>
      <c r="U7" s="1449">
        <v>16711.16</v>
      </c>
      <c r="V7" s="1449">
        <v>25012.205999999998</v>
      </c>
      <c r="W7" s="1449">
        <v>28059.077974100001</v>
      </c>
      <c r="X7" s="1449">
        <v>20638.488000000001</v>
      </c>
      <c r="Y7" s="1449">
        <v>4194.7299999999996</v>
      </c>
      <c r="Z7" s="1449">
        <v>1504.9981399999999</v>
      </c>
      <c r="AA7" s="1449">
        <v>228116.38020589997</v>
      </c>
      <c r="AB7" s="1512" t="s">
        <v>1028</v>
      </c>
      <c r="AC7" s="2495"/>
      <c r="AD7" s="2496"/>
    </row>
    <row r="8" spans="1:32" ht="15.6" customHeight="1">
      <c r="A8" s="2449"/>
      <c r="B8" s="2507" t="s">
        <v>2148</v>
      </c>
      <c r="C8" s="1513" t="s">
        <v>2141</v>
      </c>
      <c r="D8" s="1507">
        <v>2888.9229999999998</v>
      </c>
      <c r="E8" s="1507">
        <v>2711.4960000000001</v>
      </c>
      <c r="F8" s="1507">
        <v>3087.43</v>
      </c>
      <c r="G8" s="1507">
        <v>3934.93</v>
      </c>
      <c r="H8" s="1507">
        <v>2274.8780000000002</v>
      </c>
      <c r="I8" s="1507">
        <v>1789.8330000000001</v>
      </c>
      <c r="J8" s="1507">
        <v>2414.0039999999999</v>
      </c>
      <c r="K8" s="1507">
        <v>33760.904000000002</v>
      </c>
      <c r="L8" s="1507">
        <v>17614.813996199999</v>
      </c>
      <c r="M8" s="1514" t="s">
        <v>1993</v>
      </c>
      <c r="N8" s="2499" t="s">
        <v>2149</v>
      </c>
      <c r="O8" s="2496"/>
      <c r="P8" s="2449"/>
      <c r="Q8" s="2507" t="s">
        <v>2148</v>
      </c>
      <c r="R8" s="1513" t="s">
        <v>2141</v>
      </c>
      <c r="S8" s="1507">
        <v>17248.255687199999</v>
      </c>
      <c r="T8" s="1507">
        <v>29719.469000000001</v>
      </c>
      <c r="U8" s="1507">
        <v>24785.816999999999</v>
      </c>
      <c r="V8" s="1507">
        <v>36642.68</v>
      </c>
      <c r="W8" s="1507">
        <v>38172.182000000001</v>
      </c>
      <c r="X8" s="1507">
        <v>20534.117999999999</v>
      </c>
      <c r="Y8" s="1507">
        <v>4822.1170000000002</v>
      </c>
      <c r="Z8" s="1507">
        <v>1566.4780000000001</v>
      </c>
      <c r="AA8" s="1507">
        <v>243968.32868339997</v>
      </c>
      <c r="AB8" s="1511" t="s">
        <v>1993</v>
      </c>
      <c r="AC8" s="2499" t="s">
        <v>2149</v>
      </c>
      <c r="AD8" s="2496"/>
    </row>
    <row r="9" spans="1:32" ht="15.6" customHeight="1">
      <c r="A9" s="2449"/>
      <c r="B9" s="2504"/>
      <c r="C9" s="1509" t="s">
        <v>2145</v>
      </c>
      <c r="D9" s="1444">
        <v>936.1</v>
      </c>
      <c r="E9" s="1444">
        <v>341.608</v>
      </c>
      <c r="F9" s="1444">
        <v>294.75900000000001</v>
      </c>
      <c r="G9" s="1444">
        <v>487.30599999999998</v>
      </c>
      <c r="H9" s="1444">
        <v>429.54</v>
      </c>
      <c r="I9" s="1444">
        <v>738.84299999999996</v>
      </c>
      <c r="J9" s="1444">
        <v>108.485</v>
      </c>
      <c r="K9" s="1444">
        <v>2215.4920000000002</v>
      </c>
      <c r="L9" s="1444">
        <v>700.69299999999998</v>
      </c>
      <c r="M9" s="1511" t="s">
        <v>1996</v>
      </c>
      <c r="N9" s="2510"/>
      <c r="O9" s="2496"/>
      <c r="P9" s="2449"/>
      <c r="Q9" s="2504"/>
      <c r="R9" s="1509" t="s">
        <v>2145</v>
      </c>
      <c r="S9" s="1444">
        <v>517.96</v>
      </c>
      <c r="T9" s="1444">
        <v>638.45899999999995</v>
      </c>
      <c r="U9" s="1444">
        <v>553.96199999999999</v>
      </c>
      <c r="V9" s="1444">
        <v>423.04500000000002</v>
      </c>
      <c r="W9" s="1444">
        <v>319.54500000000002</v>
      </c>
      <c r="X9" s="1444">
        <v>141.071</v>
      </c>
      <c r="Y9" s="1444">
        <v>358.34100000000001</v>
      </c>
      <c r="Z9" s="1444">
        <v>74.908000000000001</v>
      </c>
      <c r="AA9" s="1444">
        <v>9280.1170000000002</v>
      </c>
      <c r="AB9" s="1511" t="s">
        <v>1996</v>
      </c>
      <c r="AC9" s="2510"/>
      <c r="AD9" s="2496"/>
    </row>
    <row r="10" spans="1:32" ht="15.6" customHeight="1">
      <c r="A10" s="2449"/>
      <c r="B10" s="2505"/>
      <c r="C10" s="1512" t="s">
        <v>2147</v>
      </c>
      <c r="D10" s="1449">
        <v>3825.0230000000001</v>
      </c>
      <c r="E10" s="1449">
        <v>3053.1039999999998</v>
      </c>
      <c r="F10" s="1449">
        <v>3382.1889999999999</v>
      </c>
      <c r="G10" s="1449">
        <v>4422.2359999999999</v>
      </c>
      <c r="H10" s="1449">
        <v>2704.4180000000001</v>
      </c>
      <c r="I10" s="1449">
        <v>2528.6759999999999</v>
      </c>
      <c r="J10" s="1449">
        <v>2522.489</v>
      </c>
      <c r="K10" s="1449">
        <v>35976.396000000001</v>
      </c>
      <c r="L10" s="1449">
        <v>18315.506996199998</v>
      </c>
      <c r="M10" s="1512" t="s">
        <v>1028</v>
      </c>
      <c r="N10" s="2511"/>
      <c r="O10" s="2496"/>
      <c r="P10" s="2449"/>
      <c r="Q10" s="2505"/>
      <c r="R10" s="1512" t="s">
        <v>2147</v>
      </c>
      <c r="S10" s="1449">
        <v>17766.215687199998</v>
      </c>
      <c r="T10" s="1449">
        <v>30357.928</v>
      </c>
      <c r="U10" s="1449">
        <v>25339.778999999999</v>
      </c>
      <c r="V10" s="1449">
        <v>37065.724999999999</v>
      </c>
      <c r="W10" s="1449">
        <v>38491.726999999999</v>
      </c>
      <c r="X10" s="1449">
        <v>20675.188999999998</v>
      </c>
      <c r="Y10" s="1449">
        <v>5180.4579999999996</v>
      </c>
      <c r="Z10" s="1449">
        <v>1641.386</v>
      </c>
      <c r="AA10" s="1449">
        <v>253248.44568340003</v>
      </c>
      <c r="AB10" s="1512" t="s">
        <v>1028</v>
      </c>
      <c r="AC10" s="2511"/>
      <c r="AD10" s="2496"/>
    </row>
    <row r="11" spans="1:32" ht="15.6" customHeight="1">
      <c r="A11" s="2449"/>
      <c r="B11" s="2507" t="s">
        <v>2147</v>
      </c>
      <c r="C11" s="1513" t="s">
        <v>2141</v>
      </c>
      <c r="D11" s="1507">
        <v>7240.5330000000004</v>
      </c>
      <c r="E11" s="1507">
        <v>5908.2250000000004</v>
      </c>
      <c r="F11" s="1507">
        <v>6238.8440000000001</v>
      </c>
      <c r="G11" s="1507">
        <v>7984.7510000000002</v>
      </c>
      <c r="H11" s="1507">
        <v>4275.8710000000001</v>
      </c>
      <c r="I11" s="1507">
        <v>3296.89</v>
      </c>
      <c r="J11" s="1507">
        <v>4900.1210000000001</v>
      </c>
      <c r="K11" s="1507">
        <v>65214.930999999997</v>
      </c>
      <c r="L11" s="1507">
        <v>33995.945800399997</v>
      </c>
      <c r="M11" s="1511" t="s">
        <v>1993</v>
      </c>
      <c r="N11" s="2510" t="s">
        <v>2150</v>
      </c>
      <c r="O11" s="2496"/>
      <c r="P11" s="2449"/>
      <c r="Q11" s="2507" t="s">
        <v>2147</v>
      </c>
      <c r="R11" s="1513" t="s">
        <v>2141</v>
      </c>
      <c r="S11" s="1507">
        <v>29098.143923200001</v>
      </c>
      <c r="T11" s="1507">
        <v>49527.396999999997</v>
      </c>
      <c r="U11" s="1507">
        <v>39802.28</v>
      </c>
      <c r="V11" s="1507">
        <v>59688.766000000003</v>
      </c>
      <c r="W11" s="1507">
        <v>64451.661999999997</v>
      </c>
      <c r="X11" s="1507">
        <v>39094.572</v>
      </c>
      <c r="Y11" s="1507">
        <v>8278.84</v>
      </c>
      <c r="Z11" s="1507">
        <v>2638.58</v>
      </c>
      <c r="AA11" s="1507">
        <v>431636.35272359999</v>
      </c>
      <c r="AB11" s="1511" t="s">
        <v>1993</v>
      </c>
      <c r="AC11" s="2510" t="s">
        <v>2150</v>
      </c>
      <c r="AD11" s="2496"/>
    </row>
    <row r="12" spans="1:32" ht="15.6" customHeight="1">
      <c r="A12" s="2449"/>
      <c r="B12" s="2504"/>
      <c r="C12" s="1509" t="s">
        <v>2145</v>
      </c>
      <c r="D12" s="1444">
        <v>7112.1570000000002</v>
      </c>
      <c r="E12" s="1444">
        <v>2515.748</v>
      </c>
      <c r="F12" s="1444">
        <v>1697.569</v>
      </c>
      <c r="G12" s="1444">
        <v>2979.489</v>
      </c>
      <c r="H12" s="1444">
        <v>1481.521</v>
      </c>
      <c r="I12" s="1444">
        <v>2536.3989999999999</v>
      </c>
      <c r="J12" s="1444">
        <v>893.03700000000003</v>
      </c>
      <c r="K12" s="1444">
        <v>13314.076999999999</v>
      </c>
      <c r="L12" s="1444">
        <v>2197.0041494000002</v>
      </c>
      <c r="M12" s="1511" t="s">
        <v>1996</v>
      </c>
      <c r="N12" s="2510"/>
      <c r="O12" s="2496"/>
      <c r="P12" s="2449"/>
      <c r="Q12" s="2504"/>
      <c r="R12" s="1509" t="s">
        <v>2145</v>
      </c>
      <c r="S12" s="1444">
        <v>1739.3919022</v>
      </c>
      <c r="T12" s="1444">
        <v>2692.7159999999999</v>
      </c>
      <c r="U12" s="1444">
        <v>2242.8870000000002</v>
      </c>
      <c r="V12" s="1444">
        <v>2321.1729999999998</v>
      </c>
      <c r="W12" s="1444">
        <v>2099.1429741000002</v>
      </c>
      <c r="X12" s="1444">
        <v>2176.011</v>
      </c>
      <c r="Y12" s="1444">
        <v>1090.307</v>
      </c>
      <c r="Z12" s="1444">
        <v>507.80414000000002</v>
      </c>
      <c r="AA12" s="1444">
        <v>49596.434165700004</v>
      </c>
      <c r="AB12" s="1511" t="s">
        <v>1996</v>
      </c>
      <c r="AC12" s="2510"/>
      <c r="AD12" s="2496"/>
    </row>
    <row r="13" spans="1:32" ht="15.6" customHeight="1">
      <c r="A13" s="2449"/>
      <c r="B13" s="2504"/>
      <c r="C13" s="1509" t="s">
        <v>2146</v>
      </c>
      <c r="D13" s="1444">
        <v>0</v>
      </c>
      <c r="E13" s="1444">
        <v>0</v>
      </c>
      <c r="F13" s="1444">
        <v>0</v>
      </c>
      <c r="G13" s="1444">
        <v>4.83</v>
      </c>
      <c r="H13" s="1444">
        <v>0</v>
      </c>
      <c r="I13" s="1444">
        <v>0</v>
      </c>
      <c r="J13" s="1444">
        <v>0</v>
      </c>
      <c r="K13" s="1444">
        <v>0</v>
      </c>
      <c r="L13" s="1444">
        <v>0</v>
      </c>
      <c r="M13" s="1511" t="s">
        <v>1998</v>
      </c>
      <c r="N13" s="2510"/>
      <c r="O13" s="2496"/>
      <c r="P13" s="2449"/>
      <c r="Q13" s="2504"/>
      <c r="R13" s="1509" t="s">
        <v>2146</v>
      </c>
      <c r="S13" s="1515">
        <v>0</v>
      </c>
      <c r="T13" s="1515">
        <v>4.3099999999999996</v>
      </c>
      <c r="U13" s="1515">
        <v>5.7720000000000002</v>
      </c>
      <c r="V13" s="1515">
        <v>67.992000000000004</v>
      </c>
      <c r="W13" s="1515">
        <v>0</v>
      </c>
      <c r="X13" s="1515">
        <v>43.094000000000001</v>
      </c>
      <c r="Y13" s="1515">
        <v>6.0410000000000004</v>
      </c>
      <c r="Z13" s="1515">
        <v>0</v>
      </c>
      <c r="AA13" s="1444">
        <v>132.03900000000002</v>
      </c>
      <c r="AB13" s="1511" t="s">
        <v>1998</v>
      </c>
      <c r="AC13" s="2510"/>
      <c r="AD13" s="2496"/>
    </row>
    <row r="14" spans="1:32" ht="15.6" customHeight="1">
      <c r="A14" s="2449"/>
      <c r="B14" s="2505"/>
      <c r="C14" s="1512" t="s">
        <v>2147</v>
      </c>
      <c r="D14" s="1444">
        <v>14352.69</v>
      </c>
      <c r="E14" s="1444">
        <v>8423.973</v>
      </c>
      <c r="F14" s="1444">
        <v>7936.4129999999996</v>
      </c>
      <c r="G14" s="1444">
        <v>10969.07</v>
      </c>
      <c r="H14" s="1444">
        <v>5757.3919999999998</v>
      </c>
      <c r="I14" s="1444">
        <v>5833.2889999999998</v>
      </c>
      <c r="J14" s="1444">
        <v>5793.1580000000004</v>
      </c>
      <c r="K14" s="1444">
        <v>78529.008000000002</v>
      </c>
      <c r="L14" s="1444">
        <v>36192.9499498</v>
      </c>
      <c r="M14" s="1509" t="s">
        <v>2091</v>
      </c>
      <c r="N14" s="2510"/>
      <c r="O14" s="2496"/>
      <c r="P14" s="2449"/>
      <c r="Q14" s="2505"/>
      <c r="R14" s="1509" t="s">
        <v>2147</v>
      </c>
      <c r="S14" s="1444">
        <v>30837.535825399998</v>
      </c>
      <c r="T14" s="1444">
        <v>52224.423000000003</v>
      </c>
      <c r="U14" s="1444">
        <v>42050.938999999998</v>
      </c>
      <c r="V14" s="1444">
        <v>62077.930999999997</v>
      </c>
      <c r="W14" s="1444">
        <v>66550.8049741</v>
      </c>
      <c r="X14" s="1444">
        <v>41313.677000000003</v>
      </c>
      <c r="Y14" s="1444">
        <v>9375.1880000000001</v>
      </c>
      <c r="Z14" s="1444">
        <v>3146.3841400000001</v>
      </c>
      <c r="AA14" s="1444">
        <v>481364.82588929997</v>
      </c>
      <c r="AB14" s="1509" t="s">
        <v>2091</v>
      </c>
      <c r="AC14" s="2510"/>
      <c r="AD14" s="2496"/>
    </row>
    <row r="15" spans="1:32" ht="15.6" customHeight="1">
      <c r="A15" s="2452" t="s">
        <v>2151</v>
      </c>
      <c r="B15" s="2504" t="s">
        <v>2140</v>
      </c>
      <c r="C15" s="1509" t="s">
        <v>2141</v>
      </c>
      <c r="D15" s="1507">
        <v>16031.302</v>
      </c>
      <c r="E15" s="1507">
        <v>11713.427</v>
      </c>
      <c r="F15" s="1507">
        <v>11721.72</v>
      </c>
      <c r="G15" s="1507">
        <v>14656.445</v>
      </c>
      <c r="H15" s="1507">
        <v>7348.6480000000001</v>
      </c>
      <c r="I15" s="1507">
        <v>5475.4920000000002</v>
      </c>
      <c r="J15" s="1507">
        <v>8941.5259999999998</v>
      </c>
      <c r="K15" s="1507">
        <v>114291.788</v>
      </c>
      <c r="L15" s="1507">
        <v>54967.366318599998</v>
      </c>
      <c r="M15" s="1516" t="s">
        <v>1993</v>
      </c>
      <c r="N15" s="2499" t="s">
        <v>2142</v>
      </c>
      <c r="O15" s="2501" t="s">
        <v>2152</v>
      </c>
      <c r="P15" s="2452" t="s">
        <v>2153</v>
      </c>
      <c r="Q15" s="2504" t="s">
        <v>2140</v>
      </c>
      <c r="R15" s="1513" t="s">
        <v>2141</v>
      </c>
      <c r="S15" s="1507">
        <v>40760.038999999997</v>
      </c>
      <c r="T15" s="1507">
        <v>68159.986000000004</v>
      </c>
      <c r="U15" s="1507">
        <v>53352.862000000001</v>
      </c>
      <c r="V15" s="1507">
        <v>81970.513999999996</v>
      </c>
      <c r="W15" s="1507">
        <v>90562.620999999999</v>
      </c>
      <c r="X15" s="1507">
        <v>66163.607999999993</v>
      </c>
      <c r="Y15" s="1507">
        <v>13438.111999999999</v>
      </c>
      <c r="Z15" s="1507">
        <v>3757.183</v>
      </c>
      <c r="AA15" s="1507">
        <v>663312.63931860006</v>
      </c>
      <c r="AB15" s="1516" t="s">
        <v>1993</v>
      </c>
      <c r="AC15" s="2499" t="s">
        <v>2142</v>
      </c>
      <c r="AD15" s="2501" t="s">
        <v>2152</v>
      </c>
    </row>
    <row r="16" spans="1:32" ht="15.6" customHeight="1">
      <c r="A16" s="2449"/>
      <c r="B16" s="2504"/>
      <c r="C16" s="1509" t="s">
        <v>2145</v>
      </c>
      <c r="D16" s="1444">
        <v>18449.941999999999</v>
      </c>
      <c r="E16" s="1444">
        <v>6501.3230000000003</v>
      </c>
      <c r="F16" s="1444">
        <v>4202.4279999999999</v>
      </c>
      <c r="G16" s="1444">
        <v>7454.9979999999996</v>
      </c>
      <c r="H16" s="1444">
        <v>3151.6889999999999</v>
      </c>
      <c r="I16" s="1444">
        <v>5371.9380000000001</v>
      </c>
      <c r="J16" s="1444">
        <v>2340.2739999999999</v>
      </c>
      <c r="K16" s="1444">
        <v>33152.881000000001</v>
      </c>
      <c r="L16" s="1444">
        <v>4444.0816421999998</v>
      </c>
      <c r="M16" s="1510" t="s">
        <v>2154</v>
      </c>
      <c r="N16" s="2495"/>
      <c r="O16" s="2496"/>
      <c r="P16" s="2449"/>
      <c r="Q16" s="2504"/>
      <c r="R16" s="1509" t="s">
        <v>2145</v>
      </c>
      <c r="S16" s="1444">
        <v>3570.8655082999999</v>
      </c>
      <c r="T16" s="1444">
        <v>6119.2039999999997</v>
      </c>
      <c r="U16" s="1444">
        <v>5025.8180000000002</v>
      </c>
      <c r="V16" s="1444">
        <v>5634.6220000000003</v>
      </c>
      <c r="W16" s="1444">
        <v>5279.0617023000004</v>
      </c>
      <c r="X16" s="1444">
        <v>6072.2960000000003</v>
      </c>
      <c r="Y16" s="1444">
        <v>2195.3180000000002</v>
      </c>
      <c r="Z16" s="1444">
        <v>1293.41842</v>
      </c>
      <c r="AA16" s="1444">
        <v>120260.15827280001</v>
      </c>
      <c r="AB16" s="1510" t="s">
        <v>1996</v>
      </c>
      <c r="AC16" s="2495"/>
      <c r="AD16" s="2496"/>
    </row>
    <row r="17" spans="1:30" ht="15.6" customHeight="1">
      <c r="A17" s="2449"/>
      <c r="B17" s="2504"/>
      <c r="C17" s="1509" t="s">
        <v>2146</v>
      </c>
      <c r="D17" s="1444">
        <v>0</v>
      </c>
      <c r="E17" s="1444">
        <v>0</v>
      </c>
      <c r="F17" s="1444">
        <v>0</v>
      </c>
      <c r="G17" s="1444">
        <v>14.49</v>
      </c>
      <c r="H17" s="1444">
        <v>0</v>
      </c>
      <c r="I17" s="1444">
        <v>0</v>
      </c>
      <c r="J17" s="1444">
        <v>0</v>
      </c>
      <c r="K17" s="1444">
        <v>0</v>
      </c>
      <c r="L17" s="1444">
        <v>0</v>
      </c>
      <c r="M17" s="1510" t="s">
        <v>1998</v>
      </c>
      <c r="N17" s="2495"/>
      <c r="O17" s="2496"/>
      <c r="P17" s="2449"/>
      <c r="Q17" s="2504"/>
      <c r="R17" s="1509" t="s">
        <v>2146</v>
      </c>
      <c r="S17" s="1444">
        <v>0</v>
      </c>
      <c r="T17" s="1444">
        <v>12.93</v>
      </c>
      <c r="U17" s="1444">
        <v>17.315999999999999</v>
      </c>
      <c r="V17" s="1444">
        <v>203.976</v>
      </c>
      <c r="W17" s="1444">
        <v>0</v>
      </c>
      <c r="X17" s="1444">
        <v>129.28200000000001</v>
      </c>
      <c r="Y17" s="1444">
        <v>18.123000000000001</v>
      </c>
      <c r="Z17" s="1444">
        <v>0</v>
      </c>
      <c r="AA17" s="1444">
        <v>396.11700000000002</v>
      </c>
      <c r="AB17" s="1510" t="s">
        <v>1998</v>
      </c>
      <c r="AC17" s="2495"/>
      <c r="AD17" s="2496"/>
    </row>
    <row r="18" spans="1:30" ht="15.6" customHeight="1">
      <c r="A18" s="2449"/>
      <c r="B18" s="2504"/>
      <c r="C18" s="1512" t="s">
        <v>2147</v>
      </c>
      <c r="D18" s="1444">
        <v>34481.243999999999</v>
      </c>
      <c r="E18" s="1444">
        <v>18214.75</v>
      </c>
      <c r="F18" s="1444">
        <v>15924.147999999999</v>
      </c>
      <c r="G18" s="1444">
        <v>22125.933000000001</v>
      </c>
      <c r="H18" s="1444">
        <v>10500.337</v>
      </c>
      <c r="I18" s="1444">
        <v>10847.43</v>
      </c>
      <c r="J18" s="1444">
        <v>11281.8</v>
      </c>
      <c r="K18" s="1444">
        <v>147444.66899999999</v>
      </c>
      <c r="L18" s="1444">
        <v>59411.447960799997</v>
      </c>
      <c r="M18" s="1509" t="s">
        <v>2155</v>
      </c>
      <c r="N18" s="2495"/>
      <c r="O18" s="2496"/>
      <c r="P18" s="2449"/>
      <c r="Q18" s="2504"/>
      <c r="R18" s="1512" t="s">
        <v>2147</v>
      </c>
      <c r="S18" s="1449">
        <v>44330.904508300002</v>
      </c>
      <c r="T18" s="1449">
        <v>74292.12</v>
      </c>
      <c r="U18" s="1449">
        <v>58395.995999999999</v>
      </c>
      <c r="V18" s="1449">
        <v>87809.111999999994</v>
      </c>
      <c r="W18" s="1449">
        <v>95841.682702299993</v>
      </c>
      <c r="X18" s="1449">
        <v>72365.186000000002</v>
      </c>
      <c r="Y18" s="1449">
        <v>15651.553</v>
      </c>
      <c r="Z18" s="1449">
        <v>5050.60142</v>
      </c>
      <c r="AA18" s="1449">
        <v>783968.91459140007</v>
      </c>
      <c r="AB18" s="1509" t="s">
        <v>2155</v>
      </c>
      <c r="AC18" s="2495"/>
      <c r="AD18" s="2496"/>
    </row>
    <row r="19" spans="1:30" ht="15.6" customHeight="1">
      <c r="A19" s="2449"/>
      <c r="B19" s="2507" t="s">
        <v>2148</v>
      </c>
      <c r="C19" s="1513" t="s">
        <v>2141</v>
      </c>
      <c r="D19" s="1507">
        <v>6541.6109999999999</v>
      </c>
      <c r="E19" s="1507">
        <v>6038.5330000000004</v>
      </c>
      <c r="F19" s="1507">
        <v>8438.9349999999995</v>
      </c>
      <c r="G19" s="1507">
        <v>9247.9580000000005</v>
      </c>
      <c r="H19" s="1507">
        <v>5137.482</v>
      </c>
      <c r="I19" s="1507">
        <v>3702.9859999999999</v>
      </c>
      <c r="J19" s="1507">
        <v>5323.4769999999999</v>
      </c>
      <c r="K19" s="1507">
        <v>81666.914999999994</v>
      </c>
      <c r="L19" s="1507">
        <v>37524.649880700003</v>
      </c>
      <c r="M19" s="1513" t="s">
        <v>1993</v>
      </c>
      <c r="N19" s="2499" t="s">
        <v>2149</v>
      </c>
      <c r="O19" s="2496"/>
      <c r="P19" s="2449"/>
      <c r="Q19" s="2507" t="s">
        <v>2148</v>
      </c>
      <c r="R19" s="1513" t="s">
        <v>2141</v>
      </c>
      <c r="S19" s="1507">
        <v>37468.292516900001</v>
      </c>
      <c r="T19" s="1507">
        <v>62687.067000000003</v>
      </c>
      <c r="U19" s="1507">
        <v>53806.368000000002</v>
      </c>
      <c r="V19" s="1507">
        <v>83217.538</v>
      </c>
      <c r="W19" s="1507">
        <v>91460.793000000005</v>
      </c>
      <c r="X19" s="1507">
        <v>47888.571000000004</v>
      </c>
      <c r="Y19" s="1507">
        <v>14068.258</v>
      </c>
      <c r="Z19" s="1507">
        <v>3453.6889999999999</v>
      </c>
      <c r="AA19" s="1507">
        <v>557673.12339759991</v>
      </c>
      <c r="AB19" s="1513" t="s">
        <v>1993</v>
      </c>
      <c r="AC19" s="2499" t="s">
        <v>2149</v>
      </c>
      <c r="AD19" s="2496"/>
    </row>
    <row r="20" spans="1:30" ht="15.6" customHeight="1">
      <c r="A20" s="2449"/>
      <c r="B20" s="2504"/>
      <c r="C20" s="1509" t="s">
        <v>2145</v>
      </c>
      <c r="D20" s="1444">
        <v>3481.5189999999998</v>
      </c>
      <c r="E20" s="1444">
        <v>1306.6769999999999</v>
      </c>
      <c r="F20" s="1444">
        <v>1111.377</v>
      </c>
      <c r="G20" s="1444">
        <v>1754.1790000000001</v>
      </c>
      <c r="H20" s="1444">
        <v>1556.653</v>
      </c>
      <c r="I20" s="1444">
        <v>2766.2159999999999</v>
      </c>
      <c r="J20" s="1444">
        <v>390.18299999999999</v>
      </c>
      <c r="K20" s="1444">
        <v>8242.4779999999992</v>
      </c>
      <c r="L20" s="1444">
        <v>2628.1869999999999</v>
      </c>
      <c r="M20" s="1509" t="s">
        <v>1996</v>
      </c>
      <c r="N20" s="2510"/>
      <c r="O20" s="2496"/>
      <c r="P20" s="2449"/>
      <c r="Q20" s="2504"/>
      <c r="R20" s="1509" t="s">
        <v>2145</v>
      </c>
      <c r="S20" s="1444">
        <v>1867.615</v>
      </c>
      <c r="T20" s="1444">
        <v>2308.3249999999998</v>
      </c>
      <c r="U20" s="1444">
        <v>1936.9549999999999</v>
      </c>
      <c r="V20" s="1444">
        <v>1527.4190000000001</v>
      </c>
      <c r="W20" s="1444">
        <v>1098.17</v>
      </c>
      <c r="X20" s="1444">
        <v>485.57499999999999</v>
      </c>
      <c r="Y20" s="1444">
        <v>1334.857</v>
      </c>
      <c r="Z20" s="1444">
        <v>274.90100000000001</v>
      </c>
      <c r="AA20" s="1444">
        <v>34071.286</v>
      </c>
      <c r="AB20" s="1509" t="s">
        <v>1996</v>
      </c>
      <c r="AC20" s="2510"/>
      <c r="AD20" s="2496"/>
    </row>
    <row r="21" spans="1:30" ht="15.6" customHeight="1">
      <c r="A21" s="2449"/>
      <c r="B21" s="2505"/>
      <c r="C21" s="1509" t="s">
        <v>2147</v>
      </c>
      <c r="D21" s="1449">
        <v>10023.129999999999</v>
      </c>
      <c r="E21" s="1449">
        <v>7345.21</v>
      </c>
      <c r="F21" s="1449">
        <v>9550.3119999999999</v>
      </c>
      <c r="G21" s="1449">
        <v>11002.137000000001</v>
      </c>
      <c r="H21" s="1449">
        <v>6694.1350000000002</v>
      </c>
      <c r="I21" s="1449">
        <v>6469.2020000000002</v>
      </c>
      <c r="J21" s="1449">
        <v>5713.66</v>
      </c>
      <c r="K21" s="1449">
        <v>89909.392999999996</v>
      </c>
      <c r="L21" s="1449">
        <v>40152.836880700001</v>
      </c>
      <c r="M21" s="1512" t="s">
        <v>1028</v>
      </c>
      <c r="N21" s="2511"/>
      <c r="O21" s="2496"/>
      <c r="P21" s="2449"/>
      <c r="Q21" s="2505"/>
      <c r="R21" s="1509" t="s">
        <v>2147</v>
      </c>
      <c r="S21" s="1449">
        <v>39335.907516900006</v>
      </c>
      <c r="T21" s="1449">
        <v>64995.392</v>
      </c>
      <c r="U21" s="1449">
        <v>55743.322999999997</v>
      </c>
      <c r="V21" s="1449">
        <v>84744.956999999995</v>
      </c>
      <c r="W21" s="1449">
        <v>92558.963000000003</v>
      </c>
      <c r="X21" s="1449">
        <v>48374.146000000001</v>
      </c>
      <c r="Y21" s="1449">
        <v>15403.115</v>
      </c>
      <c r="Z21" s="1449">
        <v>3728.59</v>
      </c>
      <c r="AA21" s="1449">
        <v>591744.40939759999</v>
      </c>
      <c r="AB21" s="1512" t="s">
        <v>1028</v>
      </c>
      <c r="AC21" s="2511"/>
      <c r="AD21" s="2496"/>
    </row>
    <row r="22" spans="1:30" ht="15.6" customHeight="1">
      <c r="A22" s="2449"/>
      <c r="B22" s="2504" t="s">
        <v>2147</v>
      </c>
      <c r="C22" s="1513" t="s">
        <v>2141</v>
      </c>
      <c r="D22" s="1444">
        <v>22572.913</v>
      </c>
      <c r="E22" s="1444">
        <v>17751.96</v>
      </c>
      <c r="F22" s="1444">
        <v>20160.654999999999</v>
      </c>
      <c r="G22" s="1444">
        <v>23904.402999999998</v>
      </c>
      <c r="H22" s="1444">
        <v>12486.13</v>
      </c>
      <c r="I22" s="1444">
        <v>9178.4779999999992</v>
      </c>
      <c r="J22" s="1444">
        <v>14265.003000000001</v>
      </c>
      <c r="K22" s="1444">
        <v>195958.70300000001</v>
      </c>
      <c r="L22" s="1444">
        <v>92492.016199300007</v>
      </c>
      <c r="M22" s="1510" t="s">
        <v>1993</v>
      </c>
      <c r="N22" s="2499" t="s">
        <v>2150</v>
      </c>
      <c r="O22" s="2496"/>
      <c r="P22" s="2449"/>
      <c r="Q22" s="2504" t="s">
        <v>2147</v>
      </c>
      <c r="R22" s="1513" t="s">
        <v>2141</v>
      </c>
      <c r="S22" s="1507">
        <v>78228.331516899998</v>
      </c>
      <c r="T22" s="1507">
        <v>130847.053</v>
      </c>
      <c r="U22" s="1507">
        <v>107159.23</v>
      </c>
      <c r="V22" s="1507">
        <v>165188.052</v>
      </c>
      <c r="W22" s="1507">
        <v>182023.41399999999</v>
      </c>
      <c r="X22" s="1507">
        <v>114052.179</v>
      </c>
      <c r="Y22" s="1507">
        <v>27506.37</v>
      </c>
      <c r="Z22" s="1507">
        <v>7210.8720000000003</v>
      </c>
      <c r="AA22" s="1507">
        <v>1220985.7627162</v>
      </c>
      <c r="AB22" s="1510" t="s">
        <v>1993</v>
      </c>
      <c r="AC22" s="2499" t="s">
        <v>2150</v>
      </c>
      <c r="AD22" s="2496"/>
    </row>
    <row r="23" spans="1:30" ht="15.6" customHeight="1">
      <c r="A23" s="2449"/>
      <c r="B23" s="2504"/>
      <c r="C23" s="1509" t="s">
        <v>2145</v>
      </c>
      <c r="D23" s="1444">
        <v>21931.460999999999</v>
      </c>
      <c r="E23" s="1444">
        <v>7808</v>
      </c>
      <c r="F23" s="1444">
        <v>5313.8050000000003</v>
      </c>
      <c r="G23" s="1444">
        <v>9209.1769999999997</v>
      </c>
      <c r="H23" s="1444">
        <v>4708.3419999999996</v>
      </c>
      <c r="I23" s="1444">
        <v>8138.1540000000005</v>
      </c>
      <c r="J23" s="1444">
        <v>2730.4569999999999</v>
      </c>
      <c r="K23" s="1444">
        <v>41395.358999999997</v>
      </c>
      <c r="L23" s="1444">
        <v>7072.2686421999997</v>
      </c>
      <c r="M23" s="1510" t="s">
        <v>1996</v>
      </c>
      <c r="N23" s="2495"/>
      <c r="O23" s="2496"/>
      <c r="P23" s="2449"/>
      <c r="Q23" s="2504"/>
      <c r="R23" s="1509" t="s">
        <v>2145</v>
      </c>
      <c r="S23" s="1444">
        <v>5438.4805083000001</v>
      </c>
      <c r="T23" s="1444">
        <v>8427.5290000000005</v>
      </c>
      <c r="U23" s="1444">
        <v>6962.7730000000001</v>
      </c>
      <c r="V23" s="1444">
        <v>7162.0410000000002</v>
      </c>
      <c r="W23" s="1444">
        <v>6377.2317022999996</v>
      </c>
      <c r="X23" s="1444">
        <v>6557.8710000000001</v>
      </c>
      <c r="Y23" s="1444">
        <v>3530.1750000000002</v>
      </c>
      <c r="Z23" s="1444">
        <v>1568.31942</v>
      </c>
      <c r="AA23" s="1444">
        <v>154331.4442728</v>
      </c>
      <c r="AB23" s="1510" t="s">
        <v>1996</v>
      </c>
      <c r="AC23" s="2495"/>
      <c r="AD23" s="2496"/>
    </row>
    <row r="24" spans="1:30" ht="15.6" customHeight="1">
      <c r="A24" s="2449"/>
      <c r="B24" s="2504"/>
      <c r="C24" s="1509" t="s">
        <v>2146</v>
      </c>
      <c r="D24" s="1444">
        <v>0</v>
      </c>
      <c r="E24" s="1444">
        <v>0</v>
      </c>
      <c r="F24" s="1444">
        <v>0</v>
      </c>
      <c r="G24" s="1444">
        <v>14.49</v>
      </c>
      <c r="H24" s="1444">
        <v>0</v>
      </c>
      <c r="I24" s="1444">
        <v>0</v>
      </c>
      <c r="J24" s="1444">
        <v>0</v>
      </c>
      <c r="K24" s="1444">
        <v>0</v>
      </c>
      <c r="L24" s="1444">
        <v>0</v>
      </c>
      <c r="M24" s="1510" t="s">
        <v>1998</v>
      </c>
      <c r="N24" s="2495"/>
      <c r="O24" s="2496"/>
      <c r="P24" s="2449"/>
      <c r="Q24" s="2504"/>
      <c r="R24" s="1509" t="s">
        <v>2146</v>
      </c>
      <c r="S24" s="1515">
        <v>0</v>
      </c>
      <c r="T24" s="1515">
        <v>12.93</v>
      </c>
      <c r="U24" s="1515">
        <v>17.315999999999999</v>
      </c>
      <c r="V24" s="1515">
        <v>203.976</v>
      </c>
      <c r="W24" s="1515">
        <v>0</v>
      </c>
      <c r="X24" s="1515">
        <v>129.28200000000001</v>
      </c>
      <c r="Y24" s="1515">
        <v>18.123000000000001</v>
      </c>
      <c r="Z24" s="1515">
        <v>0</v>
      </c>
      <c r="AA24" s="1444">
        <v>396.11700000000002</v>
      </c>
      <c r="AB24" s="1510" t="s">
        <v>1998</v>
      </c>
      <c r="AC24" s="2495"/>
      <c r="AD24" s="2496"/>
    </row>
    <row r="25" spans="1:30" ht="15.6" customHeight="1">
      <c r="A25" s="2453"/>
      <c r="B25" s="2504"/>
      <c r="C25" s="1509" t="s">
        <v>2147</v>
      </c>
      <c r="D25" s="1444">
        <v>44504.374000000003</v>
      </c>
      <c r="E25" s="1444">
        <v>25559.96</v>
      </c>
      <c r="F25" s="1444">
        <v>25474.46</v>
      </c>
      <c r="G25" s="1444">
        <v>33128.07</v>
      </c>
      <c r="H25" s="1444">
        <v>17194.472000000002</v>
      </c>
      <c r="I25" s="1444">
        <v>17316.632000000001</v>
      </c>
      <c r="J25" s="1444">
        <v>16995.46</v>
      </c>
      <c r="K25" s="1444">
        <v>237354.06200000001</v>
      </c>
      <c r="L25" s="1444">
        <v>99564.284841500004</v>
      </c>
      <c r="M25" s="1517" t="s">
        <v>2156</v>
      </c>
      <c r="N25" s="2500"/>
      <c r="O25" s="2502"/>
      <c r="P25" s="2453"/>
      <c r="Q25" s="2504"/>
      <c r="R25" s="1509" t="s">
        <v>2147</v>
      </c>
      <c r="S25" s="1449">
        <v>83666.812025199994</v>
      </c>
      <c r="T25" s="1449">
        <v>139287.51199999999</v>
      </c>
      <c r="U25" s="1449">
        <v>114139.319</v>
      </c>
      <c r="V25" s="1449">
        <v>172554.06899999999</v>
      </c>
      <c r="W25" s="1449">
        <v>188400.64570230001</v>
      </c>
      <c r="X25" s="1449">
        <v>120739.33199999999</v>
      </c>
      <c r="Y25" s="1449">
        <v>31054.668000000001</v>
      </c>
      <c r="Z25" s="1449">
        <v>8779.1914199999992</v>
      </c>
      <c r="AA25" s="1449">
        <v>1375713.3239890002</v>
      </c>
      <c r="AB25" s="1517" t="s">
        <v>2156</v>
      </c>
      <c r="AC25" s="2500"/>
      <c r="AD25" s="2502"/>
    </row>
    <row r="26" spans="1:30" ht="15.6" customHeight="1">
      <c r="A26" s="2449" t="s">
        <v>2157</v>
      </c>
      <c r="B26" s="2507" t="s">
        <v>2158</v>
      </c>
      <c r="C26" s="2507"/>
      <c r="D26" s="1507">
        <v>167101</v>
      </c>
      <c r="E26" s="1507">
        <v>124970</v>
      </c>
      <c r="F26" s="1507">
        <v>139149</v>
      </c>
      <c r="G26" s="1507">
        <v>175573</v>
      </c>
      <c r="H26" s="1507">
        <v>97424</v>
      </c>
      <c r="I26" s="1507">
        <v>70347</v>
      </c>
      <c r="J26" s="1507">
        <v>103354</v>
      </c>
      <c r="K26" s="1507">
        <v>1355308</v>
      </c>
      <c r="L26" s="1507">
        <v>632225</v>
      </c>
      <c r="M26" s="1510" t="s">
        <v>2159</v>
      </c>
      <c r="N26" s="2508" t="s">
        <v>2160</v>
      </c>
      <c r="O26" s="2509"/>
      <c r="P26" s="2449" t="s">
        <v>2157</v>
      </c>
      <c r="Q26" s="2507" t="s">
        <v>2158</v>
      </c>
      <c r="R26" s="2507"/>
      <c r="S26" s="1507">
        <v>554307</v>
      </c>
      <c r="T26" s="1507">
        <v>1024828</v>
      </c>
      <c r="U26" s="1507">
        <v>839268</v>
      </c>
      <c r="V26" s="1507">
        <v>1268648</v>
      </c>
      <c r="W26" s="1507">
        <v>1307636</v>
      </c>
      <c r="X26" s="1507">
        <v>724983</v>
      </c>
      <c r="Y26" s="1507">
        <v>174362</v>
      </c>
      <c r="Z26" s="1507">
        <v>52987</v>
      </c>
      <c r="AA26" s="1507">
        <v>8812470</v>
      </c>
      <c r="AB26" s="1510" t="s">
        <v>2159</v>
      </c>
      <c r="AC26" s="2508" t="s">
        <v>2160</v>
      </c>
      <c r="AD26" s="2509"/>
    </row>
    <row r="27" spans="1:30" ht="15.6" customHeight="1">
      <c r="A27" s="2449"/>
      <c r="B27" s="2504" t="s">
        <v>2161</v>
      </c>
      <c r="C27" s="2504" t="s">
        <v>145</v>
      </c>
      <c r="D27" s="1444">
        <v>18267</v>
      </c>
      <c r="E27" s="1444">
        <v>19684</v>
      </c>
      <c r="F27" s="1444">
        <v>8588</v>
      </c>
      <c r="G27" s="1444">
        <v>10276</v>
      </c>
      <c r="H27" s="1444">
        <v>7547</v>
      </c>
      <c r="I27" s="1444">
        <v>7906</v>
      </c>
      <c r="J27" s="1444">
        <v>5287</v>
      </c>
      <c r="K27" s="1444">
        <v>18459</v>
      </c>
      <c r="L27" s="1444">
        <v>27655</v>
      </c>
      <c r="M27" s="1510" t="s">
        <v>2162</v>
      </c>
      <c r="N27" s="2508"/>
      <c r="O27" s="2509"/>
      <c r="P27" s="2449"/>
      <c r="Q27" s="2504" t="s">
        <v>2161</v>
      </c>
      <c r="R27" s="2504" t="s">
        <v>145</v>
      </c>
      <c r="S27" s="1444">
        <v>8753</v>
      </c>
      <c r="T27" s="1444">
        <v>18581</v>
      </c>
      <c r="U27" s="1444">
        <v>23293</v>
      </c>
      <c r="V27" s="1444">
        <v>52875</v>
      </c>
      <c r="W27" s="1444">
        <v>58957</v>
      </c>
      <c r="X27" s="1444">
        <v>75380</v>
      </c>
      <c r="Y27" s="1444">
        <v>4795</v>
      </c>
      <c r="Z27" s="1444">
        <v>1667</v>
      </c>
      <c r="AA27" s="1444">
        <v>367970</v>
      </c>
      <c r="AB27" s="1510" t="s">
        <v>2162</v>
      </c>
      <c r="AC27" s="2508"/>
      <c r="AD27" s="2509"/>
    </row>
    <row r="28" spans="1:30" ht="15.6" customHeight="1">
      <c r="A28" s="2449"/>
      <c r="B28" s="2504" t="s">
        <v>2163</v>
      </c>
      <c r="C28" s="2504" t="s">
        <v>145</v>
      </c>
      <c r="D28" s="1444">
        <v>44</v>
      </c>
      <c r="E28" s="1444">
        <v>38</v>
      </c>
      <c r="F28" s="1444">
        <v>38</v>
      </c>
      <c r="G28" s="1444">
        <v>4</v>
      </c>
      <c r="H28" s="1444">
        <v>4</v>
      </c>
      <c r="I28" s="1444">
        <v>6</v>
      </c>
      <c r="J28" s="1444">
        <v>4</v>
      </c>
      <c r="K28" s="1444">
        <v>20</v>
      </c>
      <c r="L28" s="1444">
        <v>13</v>
      </c>
      <c r="M28" s="1510" t="s">
        <v>2164</v>
      </c>
      <c r="N28" s="2508"/>
      <c r="O28" s="2509"/>
      <c r="P28" s="2449"/>
      <c r="Q28" s="2504" t="s">
        <v>2163</v>
      </c>
      <c r="R28" s="2504" t="s">
        <v>145</v>
      </c>
      <c r="S28" s="1444">
        <v>7</v>
      </c>
      <c r="T28" s="1444">
        <v>2</v>
      </c>
      <c r="U28" s="1444">
        <v>5</v>
      </c>
      <c r="V28" s="1444">
        <v>1</v>
      </c>
      <c r="W28" s="1444">
        <v>15</v>
      </c>
      <c r="X28" s="1444">
        <v>28</v>
      </c>
      <c r="Y28" s="1444">
        <v>2</v>
      </c>
      <c r="Z28" s="1444">
        <v>0</v>
      </c>
      <c r="AA28" s="1444">
        <v>231</v>
      </c>
      <c r="AB28" s="1510" t="s">
        <v>2164</v>
      </c>
      <c r="AC28" s="2508"/>
      <c r="AD28" s="2509"/>
    </row>
    <row r="29" spans="1:30" ht="15.6" customHeight="1">
      <c r="A29" s="2449"/>
      <c r="B29" s="2504" t="s">
        <v>2165</v>
      </c>
      <c r="C29" s="2504" t="s">
        <v>145</v>
      </c>
      <c r="D29" s="1444">
        <v>31</v>
      </c>
      <c r="E29" s="1444">
        <v>20</v>
      </c>
      <c r="F29" s="1444">
        <v>3</v>
      </c>
      <c r="G29" s="1444">
        <v>4</v>
      </c>
      <c r="H29" s="1444">
        <v>1</v>
      </c>
      <c r="I29" s="1444">
        <v>9</v>
      </c>
      <c r="J29" s="1444">
        <v>0</v>
      </c>
      <c r="K29" s="1444">
        <v>94</v>
      </c>
      <c r="L29" s="1444">
        <v>20</v>
      </c>
      <c r="M29" s="1510" t="s">
        <v>2166</v>
      </c>
      <c r="N29" s="2508"/>
      <c r="O29" s="2509"/>
      <c r="P29" s="2449"/>
      <c r="Q29" s="2504" t="s">
        <v>2165</v>
      </c>
      <c r="R29" s="2504" t="s">
        <v>145</v>
      </c>
      <c r="S29" s="1444">
        <v>1</v>
      </c>
      <c r="T29" s="1444">
        <v>2</v>
      </c>
      <c r="U29" s="1444">
        <v>11</v>
      </c>
      <c r="V29" s="1444">
        <v>12</v>
      </c>
      <c r="W29" s="1444">
        <v>10</v>
      </c>
      <c r="X29" s="1444">
        <v>14</v>
      </c>
      <c r="Y29" s="1444">
        <v>0</v>
      </c>
      <c r="Z29" s="1444">
        <v>0</v>
      </c>
      <c r="AA29" s="1444">
        <v>232</v>
      </c>
      <c r="AB29" s="1510" t="s">
        <v>2166</v>
      </c>
      <c r="AC29" s="2508"/>
      <c r="AD29" s="2509"/>
    </row>
    <row r="30" spans="1:30" ht="15.6" customHeight="1">
      <c r="A30" s="2449"/>
      <c r="B30" s="2504" t="s">
        <v>2167</v>
      </c>
      <c r="C30" s="2504">
        <v>290</v>
      </c>
      <c r="D30" s="1444">
        <v>1</v>
      </c>
      <c r="E30" s="1444">
        <v>0</v>
      </c>
      <c r="F30" s="1444">
        <v>5</v>
      </c>
      <c r="G30" s="1444">
        <v>72</v>
      </c>
      <c r="H30" s="1444">
        <v>18</v>
      </c>
      <c r="I30" s="1444">
        <v>1</v>
      </c>
      <c r="J30" s="1444">
        <v>0</v>
      </c>
      <c r="K30" s="1444">
        <v>32</v>
      </c>
      <c r="L30" s="1444">
        <v>103</v>
      </c>
      <c r="M30" s="1510" t="s">
        <v>2168</v>
      </c>
      <c r="N30" s="2508"/>
      <c r="O30" s="2509"/>
      <c r="P30" s="2449"/>
      <c r="Q30" s="2504" t="s">
        <v>2167</v>
      </c>
      <c r="R30" s="2504">
        <v>290</v>
      </c>
      <c r="S30" s="1444">
        <v>56</v>
      </c>
      <c r="T30" s="1444">
        <v>53</v>
      </c>
      <c r="U30" s="1444">
        <v>25</v>
      </c>
      <c r="V30" s="1444">
        <v>567</v>
      </c>
      <c r="W30" s="1444">
        <v>60</v>
      </c>
      <c r="X30" s="1444">
        <v>136</v>
      </c>
      <c r="Y30" s="1444">
        <v>0</v>
      </c>
      <c r="Z30" s="1444">
        <v>5</v>
      </c>
      <c r="AA30" s="1444">
        <v>1134</v>
      </c>
      <c r="AB30" s="1510" t="s">
        <v>2168</v>
      </c>
      <c r="AC30" s="2508"/>
      <c r="AD30" s="2509"/>
    </row>
    <row r="31" spans="1:30" ht="15.6" customHeight="1">
      <c r="A31" s="2449"/>
      <c r="B31" s="2504" t="s">
        <v>2090</v>
      </c>
      <c r="C31" s="2504">
        <v>290</v>
      </c>
      <c r="D31" s="1444">
        <v>185444</v>
      </c>
      <c r="E31" s="1444">
        <v>144712</v>
      </c>
      <c r="F31" s="1444">
        <v>147783</v>
      </c>
      <c r="G31" s="1444">
        <v>185929</v>
      </c>
      <c r="H31" s="1444">
        <v>104994</v>
      </c>
      <c r="I31" s="1444">
        <v>78269</v>
      </c>
      <c r="J31" s="1444">
        <v>108645</v>
      </c>
      <c r="K31" s="1444">
        <v>1373913</v>
      </c>
      <c r="L31" s="1444">
        <v>660016</v>
      </c>
      <c r="M31" s="1510" t="s">
        <v>2156</v>
      </c>
      <c r="N31" s="2508"/>
      <c r="O31" s="2509"/>
      <c r="P31" s="2449"/>
      <c r="Q31" s="2504" t="s">
        <v>2090</v>
      </c>
      <c r="R31" s="2504">
        <v>290</v>
      </c>
      <c r="S31" s="1444">
        <v>563124</v>
      </c>
      <c r="T31" s="1444">
        <v>1043466</v>
      </c>
      <c r="U31" s="1444">
        <v>862602</v>
      </c>
      <c r="V31" s="1444">
        <v>1322103</v>
      </c>
      <c r="W31" s="1444">
        <v>1366678</v>
      </c>
      <c r="X31" s="1444">
        <v>800541</v>
      </c>
      <c r="Y31" s="1444">
        <v>179159</v>
      </c>
      <c r="Z31" s="1444">
        <v>54659</v>
      </c>
      <c r="AA31" s="1444">
        <v>9182037</v>
      </c>
      <c r="AB31" s="1510" t="s">
        <v>2156</v>
      </c>
      <c r="AC31" s="2508"/>
      <c r="AD31" s="2509"/>
    </row>
    <row r="32" spans="1:30" ht="15.6" customHeight="1">
      <c r="A32" s="2452" t="s">
        <v>2169</v>
      </c>
      <c r="B32" s="2506" t="s">
        <v>2170</v>
      </c>
      <c r="C32" s="1513" t="s">
        <v>2141</v>
      </c>
      <c r="D32" s="1507">
        <v>155828</v>
      </c>
      <c r="E32" s="1507">
        <v>74371</v>
      </c>
      <c r="F32" s="1507">
        <v>55635</v>
      </c>
      <c r="G32" s="1507">
        <v>74946</v>
      </c>
      <c r="H32" s="1507">
        <v>34616</v>
      </c>
      <c r="I32" s="1507">
        <v>27683</v>
      </c>
      <c r="J32" s="1507">
        <v>35245</v>
      </c>
      <c r="K32" s="1507">
        <v>436357</v>
      </c>
      <c r="L32" s="1507">
        <v>131869</v>
      </c>
      <c r="M32" s="1516" t="s">
        <v>1993</v>
      </c>
      <c r="N32" s="2499" t="s">
        <v>2171</v>
      </c>
      <c r="O32" s="2501" t="s">
        <v>2172</v>
      </c>
      <c r="P32" s="2452" t="s">
        <v>2169</v>
      </c>
      <c r="Q32" s="2506" t="s">
        <v>2170</v>
      </c>
      <c r="R32" s="1513" t="s">
        <v>2141</v>
      </c>
      <c r="S32" s="1507">
        <v>104463</v>
      </c>
      <c r="T32" s="1507">
        <v>184986</v>
      </c>
      <c r="U32" s="1507">
        <v>148765</v>
      </c>
      <c r="V32" s="1507">
        <v>202587</v>
      </c>
      <c r="W32" s="1507">
        <v>232798</v>
      </c>
      <c r="X32" s="1507">
        <v>175719</v>
      </c>
      <c r="Y32" s="1507">
        <v>35480</v>
      </c>
      <c r="Z32" s="1507">
        <v>9588</v>
      </c>
      <c r="AA32" s="1507">
        <v>2120936</v>
      </c>
      <c r="AB32" s="1516" t="s">
        <v>1993</v>
      </c>
      <c r="AC32" s="2499" t="s">
        <v>2171</v>
      </c>
      <c r="AD32" s="2501" t="s">
        <v>2172</v>
      </c>
    </row>
    <row r="33" spans="1:32" ht="15.6" customHeight="1">
      <c r="A33" s="2449"/>
      <c r="B33" s="2504"/>
      <c r="C33" s="1509" t="s">
        <v>2145</v>
      </c>
      <c r="D33" s="1444">
        <v>7724</v>
      </c>
      <c r="E33" s="1444">
        <v>2737</v>
      </c>
      <c r="F33" s="1444">
        <v>1603</v>
      </c>
      <c r="G33" s="1444">
        <v>3457</v>
      </c>
      <c r="H33" s="1444">
        <v>2106</v>
      </c>
      <c r="I33" s="1444">
        <v>2631</v>
      </c>
      <c r="J33" s="1444">
        <v>778</v>
      </c>
      <c r="K33" s="1444">
        <v>13125</v>
      </c>
      <c r="L33" s="1444">
        <v>1841</v>
      </c>
      <c r="M33" s="1510" t="s">
        <v>1996</v>
      </c>
      <c r="N33" s="2495"/>
      <c r="O33" s="2496"/>
      <c r="P33" s="2449"/>
      <c r="Q33" s="2504"/>
      <c r="R33" s="1509" t="s">
        <v>2145</v>
      </c>
      <c r="S33" s="1444">
        <v>1603</v>
      </c>
      <c r="T33" s="1444">
        <v>2313</v>
      </c>
      <c r="U33" s="1444">
        <v>2398</v>
      </c>
      <c r="V33" s="1444">
        <v>1870</v>
      </c>
      <c r="W33" s="1444">
        <v>1277</v>
      </c>
      <c r="X33" s="1444">
        <v>876</v>
      </c>
      <c r="Y33" s="1444">
        <v>1321</v>
      </c>
      <c r="Z33" s="1444">
        <v>229</v>
      </c>
      <c r="AA33" s="1444">
        <v>47889</v>
      </c>
      <c r="AB33" s="1510" t="s">
        <v>1996</v>
      </c>
      <c r="AC33" s="2495"/>
      <c r="AD33" s="2496"/>
    </row>
    <row r="34" spans="1:32" ht="15.6" customHeight="1">
      <c r="A34" s="2449"/>
      <c r="B34" s="2505"/>
      <c r="C34" s="1509" t="s">
        <v>2147</v>
      </c>
      <c r="D34" s="1449">
        <v>163552</v>
      </c>
      <c r="E34" s="1449">
        <v>77108</v>
      </c>
      <c r="F34" s="1449">
        <v>57238</v>
      </c>
      <c r="G34" s="1449">
        <v>78403</v>
      </c>
      <c r="H34" s="1449">
        <v>36722</v>
      </c>
      <c r="I34" s="1449">
        <v>30314</v>
      </c>
      <c r="J34" s="1449">
        <v>36023</v>
      </c>
      <c r="K34" s="1449">
        <v>449482</v>
      </c>
      <c r="L34" s="1449">
        <v>133710</v>
      </c>
      <c r="M34" s="1517" t="s">
        <v>2156</v>
      </c>
      <c r="N34" s="2500"/>
      <c r="O34" s="2496"/>
      <c r="P34" s="2449"/>
      <c r="Q34" s="2505"/>
      <c r="R34" s="1509" t="s">
        <v>2147</v>
      </c>
      <c r="S34" s="1518">
        <v>106066</v>
      </c>
      <c r="T34" s="1518">
        <v>187299</v>
      </c>
      <c r="U34" s="1518">
        <v>151163</v>
      </c>
      <c r="V34" s="1518">
        <v>204457</v>
      </c>
      <c r="W34" s="1518">
        <v>234075</v>
      </c>
      <c r="X34" s="1518">
        <v>176595</v>
      </c>
      <c r="Y34" s="1518">
        <v>36801</v>
      </c>
      <c r="Z34" s="1518">
        <v>9817</v>
      </c>
      <c r="AA34" s="1449">
        <v>2168825</v>
      </c>
      <c r="AB34" s="1517" t="s">
        <v>2156</v>
      </c>
      <c r="AC34" s="2500"/>
      <c r="AD34" s="2496"/>
    </row>
    <row r="35" spans="1:32" ht="15.6" customHeight="1">
      <c r="A35" s="2449"/>
      <c r="B35" s="2503" t="s">
        <v>2173</v>
      </c>
      <c r="C35" s="1513" t="s">
        <v>2141</v>
      </c>
      <c r="D35" s="1507">
        <v>10514.2</v>
      </c>
      <c r="E35" s="1507">
        <v>4461.067</v>
      </c>
      <c r="F35" s="1507">
        <v>3399.665</v>
      </c>
      <c r="G35" s="1507">
        <v>3813.48</v>
      </c>
      <c r="H35" s="1507">
        <v>1879.94</v>
      </c>
      <c r="I35" s="1507">
        <v>1605.963</v>
      </c>
      <c r="J35" s="1507">
        <v>1830.9849999999999</v>
      </c>
      <c r="K35" s="1507">
        <v>21935.216</v>
      </c>
      <c r="L35" s="1507">
        <v>6677.2759999999998</v>
      </c>
      <c r="M35" s="1510" t="s">
        <v>1993</v>
      </c>
      <c r="N35" s="2495" t="s">
        <v>2174</v>
      </c>
      <c r="O35" s="2496"/>
      <c r="P35" s="2449"/>
      <c r="Q35" s="2503" t="s">
        <v>2173</v>
      </c>
      <c r="R35" s="1513" t="s">
        <v>2141</v>
      </c>
      <c r="S35" s="1507">
        <v>5171.2120000000004</v>
      </c>
      <c r="T35" s="1507">
        <v>7897.3310000000001</v>
      </c>
      <c r="U35" s="1507">
        <v>6377.616</v>
      </c>
      <c r="V35" s="1507">
        <v>7114.9629999999997</v>
      </c>
      <c r="W35" s="1507">
        <v>9483.8670000000002</v>
      </c>
      <c r="X35" s="1507">
        <v>8185.4560000000001</v>
      </c>
      <c r="Y35" s="1507">
        <v>1605.91</v>
      </c>
      <c r="Z35" s="1507">
        <v>439.03</v>
      </c>
      <c r="AA35" s="1507">
        <v>102393.177</v>
      </c>
      <c r="AB35" s="1510" t="s">
        <v>1993</v>
      </c>
      <c r="AC35" s="2495" t="s">
        <v>2174</v>
      </c>
      <c r="AD35" s="2496"/>
    </row>
    <row r="36" spans="1:32" ht="15.6" customHeight="1">
      <c r="A36" s="2449"/>
      <c r="B36" s="2504"/>
      <c r="C36" s="1509" t="s">
        <v>2145</v>
      </c>
      <c r="D36" s="1444">
        <v>2129.6149999999998</v>
      </c>
      <c r="E36" s="1444">
        <v>723.68499999999995</v>
      </c>
      <c r="F36" s="1444">
        <v>422.80900000000003</v>
      </c>
      <c r="G36" s="1444">
        <v>720.12</v>
      </c>
      <c r="H36" s="1444">
        <v>511.13</v>
      </c>
      <c r="I36" s="1444">
        <v>620.96500000000003</v>
      </c>
      <c r="J36" s="1444">
        <v>191.64500000000001</v>
      </c>
      <c r="K36" s="1444">
        <v>2823.77</v>
      </c>
      <c r="L36" s="1444">
        <v>557</v>
      </c>
      <c r="M36" s="1510" t="s">
        <v>1996</v>
      </c>
      <c r="N36" s="2495"/>
      <c r="O36" s="2496"/>
      <c r="P36" s="2449"/>
      <c r="Q36" s="2504"/>
      <c r="R36" s="1509" t="s">
        <v>2145</v>
      </c>
      <c r="S36" s="1444">
        <v>453.6</v>
      </c>
      <c r="T36" s="1444">
        <v>622.005</v>
      </c>
      <c r="U36" s="1444">
        <v>630.82500000000005</v>
      </c>
      <c r="V36" s="1444">
        <v>500.41500000000002</v>
      </c>
      <c r="W36" s="1444">
        <v>314.77499999999998</v>
      </c>
      <c r="X36" s="1444">
        <v>202.505</v>
      </c>
      <c r="Y36" s="1444">
        <v>372.66</v>
      </c>
      <c r="Z36" s="1444">
        <v>46.1</v>
      </c>
      <c r="AA36" s="1444">
        <v>11843.624</v>
      </c>
      <c r="AB36" s="1510" t="s">
        <v>1996</v>
      </c>
      <c r="AC36" s="2495"/>
      <c r="AD36" s="2496"/>
    </row>
    <row r="37" spans="1:32" ht="15.6" customHeight="1">
      <c r="A37" s="2453"/>
      <c r="B37" s="2505"/>
      <c r="C37" s="1509" t="s">
        <v>2147</v>
      </c>
      <c r="D37" s="1449">
        <v>12643.815000000001</v>
      </c>
      <c r="E37" s="1449">
        <v>5184.7520000000004</v>
      </c>
      <c r="F37" s="1449">
        <v>3822.4740000000002</v>
      </c>
      <c r="G37" s="1449">
        <v>4533.6000000000004</v>
      </c>
      <c r="H37" s="1449">
        <v>2391.0700000000002</v>
      </c>
      <c r="I37" s="1449">
        <v>2226.9279999999999</v>
      </c>
      <c r="J37" s="1449">
        <v>2022.63</v>
      </c>
      <c r="K37" s="1449">
        <v>24758.986000000001</v>
      </c>
      <c r="L37" s="1449">
        <v>7234.2759999999998</v>
      </c>
      <c r="M37" s="1517" t="s">
        <v>2156</v>
      </c>
      <c r="N37" s="2500"/>
      <c r="O37" s="2502"/>
      <c r="P37" s="2453"/>
      <c r="Q37" s="2505"/>
      <c r="R37" s="1509" t="s">
        <v>2147</v>
      </c>
      <c r="S37" s="1449">
        <v>5624.8119999999999</v>
      </c>
      <c r="T37" s="1449">
        <v>8519.3359999999993</v>
      </c>
      <c r="U37" s="1449">
        <v>7008.4409999999998</v>
      </c>
      <c r="V37" s="1449">
        <v>7615.3779999999997</v>
      </c>
      <c r="W37" s="1449">
        <v>9798.6419999999998</v>
      </c>
      <c r="X37" s="1449">
        <v>8387.9609999999993</v>
      </c>
      <c r="Y37" s="1449">
        <v>1978.57</v>
      </c>
      <c r="Z37" s="1449">
        <v>485.13</v>
      </c>
      <c r="AA37" s="1449">
        <v>114236.80099999999</v>
      </c>
      <c r="AB37" s="1517" t="s">
        <v>2156</v>
      </c>
      <c r="AC37" s="2500"/>
      <c r="AD37" s="2502"/>
    </row>
    <row r="38" spans="1:32" ht="15.6" customHeight="1">
      <c r="A38" s="2449" t="s">
        <v>2175</v>
      </c>
      <c r="B38" s="2492"/>
      <c r="C38" s="1513" t="s">
        <v>2141</v>
      </c>
      <c r="D38" s="1507">
        <v>7215</v>
      </c>
      <c r="E38" s="1507">
        <v>3053</v>
      </c>
      <c r="F38" s="1507">
        <v>4220</v>
      </c>
      <c r="G38" s="1507">
        <v>2492</v>
      </c>
      <c r="H38" s="1507">
        <v>1686</v>
      </c>
      <c r="I38" s="1507">
        <v>1458</v>
      </c>
      <c r="J38" s="1507">
        <v>1599</v>
      </c>
      <c r="K38" s="1507">
        <v>12793</v>
      </c>
      <c r="L38" s="1507">
        <v>5804</v>
      </c>
      <c r="M38" s="1516" t="s">
        <v>1993</v>
      </c>
      <c r="N38" s="2495" t="s">
        <v>2176</v>
      </c>
      <c r="O38" s="2496"/>
      <c r="P38" s="2449" t="s">
        <v>2175</v>
      </c>
      <c r="Q38" s="2492"/>
      <c r="R38" s="1513" t="s">
        <v>2141</v>
      </c>
      <c r="S38" s="1507">
        <v>5039</v>
      </c>
      <c r="T38" s="1507">
        <v>4207</v>
      </c>
      <c r="U38" s="1507">
        <v>5285</v>
      </c>
      <c r="V38" s="1507">
        <v>5357</v>
      </c>
      <c r="W38" s="1507">
        <v>7817</v>
      </c>
      <c r="X38" s="1507">
        <v>5296</v>
      </c>
      <c r="Y38" s="1507">
        <v>1432</v>
      </c>
      <c r="Z38" s="1507">
        <v>466</v>
      </c>
      <c r="AA38" s="1507">
        <v>75219</v>
      </c>
      <c r="AB38" s="1510" t="s">
        <v>1993</v>
      </c>
      <c r="AC38" s="2495" t="s">
        <v>2176</v>
      </c>
      <c r="AD38" s="2496"/>
    </row>
    <row r="39" spans="1:32" ht="15.6" customHeight="1">
      <c r="A39" s="2449"/>
      <c r="B39" s="2492"/>
      <c r="C39" s="1509" t="s">
        <v>2145</v>
      </c>
      <c r="D39" s="1444">
        <v>12622</v>
      </c>
      <c r="E39" s="1444">
        <v>4485</v>
      </c>
      <c r="F39" s="1444">
        <v>2207</v>
      </c>
      <c r="G39" s="1444">
        <v>4434</v>
      </c>
      <c r="H39" s="1444">
        <v>2559</v>
      </c>
      <c r="I39" s="1444">
        <v>4210</v>
      </c>
      <c r="J39" s="1444">
        <v>1204</v>
      </c>
      <c r="K39" s="1444">
        <v>17790</v>
      </c>
      <c r="L39" s="1444">
        <v>1934</v>
      </c>
      <c r="M39" s="1510" t="s">
        <v>1996</v>
      </c>
      <c r="N39" s="2495"/>
      <c r="O39" s="2496"/>
      <c r="P39" s="2449"/>
      <c r="Q39" s="2492"/>
      <c r="R39" s="1509" t="s">
        <v>2145</v>
      </c>
      <c r="S39" s="1444">
        <v>1738</v>
      </c>
      <c r="T39" s="1444">
        <v>2692</v>
      </c>
      <c r="U39" s="1444">
        <v>2206</v>
      </c>
      <c r="V39" s="1444">
        <v>2282</v>
      </c>
      <c r="W39" s="1444">
        <v>1033</v>
      </c>
      <c r="X39" s="1444">
        <v>1196</v>
      </c>
      <c r="Y39" s="1444">
        <v>1177</v>
      </c>
      <c r="Z39" s="1444">
        <v>364</v>
      </c>
      <c r="AA39" s="1444">
        <v>64133</v>
      </c>
      <c r="AB39" s="1510" t="s">
        <v>1996</v>
      </c>
      <c r="AC39" s="2495"/>
      <c r="AD39" s="2496"/>
    </row>
    <row r="40" spans="1:32" ht="15.6" customHeight="1">
      <c r="A40" s="2493"/>
      <c r="B40" s="2494"/>
      <c r="C40" s="1519" t="s">
        <v>2147</v>
      </c>
      <c r="D40" s="1453">
        <v>19837</v>
      </c>
      <c r="E40" s="1453">
        <v>7538</v>
      </c>
      <c r="F40" s="1453">
        <v>6427</v>
      </c>
      <c r="G40" s="1453">
        <v>6926</v>
      </c>
      <c r="H40" s="1453">
        <v>4245</v>
      </c>
      <c r="I40" s="1453">
        <v>5668</v>
      </c>
      <c r="J40" s="1453">
        <v>2803</v>
      </c>
      <c r="K40" s="1453">
        <v>30583</v>
      </c>
      <c r="L40" s="1453">
        <v>7738</v>
      </c>
      <c r="M40" s="1520" t="s">
        <v>2156</v>
      </c>
      <c r="N40" s="2497"/>
      <c r="O40" s="2498"/>
      <c r="P40" s="2493"/>
      <c r="Q40" s="2494"/>
      <c r="R40" s="1519" t="s">
        <v>2147</v>
      </c>
      <c r="S40" s="1453">
        <v>6777</v>
      </c>
      <c r="T40" s="1453">
        <v>6899</v>
      </c>
      <c r="U40" s="1453">
        <v>7491</v>
      </c>
      <c r="V40" s="1453">
        <v>7639</v>
      </c>
      <c r="W40" s="1453">
        <v>8850</v>
      </c>
      <c r="X40" s="1453">
        <v>6492</v>
      </c>
      <c r="Y40" s="1453">
        <v>2609</v>
      </c>
      <c r="Z40" s="1453">
        <v>830</v>
      </c>
      <c r="AA40" s="1453">
        <v>139352</v>
      </c>
      <c r="AB40" s="1520" t="s">
        <v>2156</v>
      </c>
      <c r="AC40" s="2497"/>
      <c r="AD40" s="2498"/>
    </row>
    <row r="41" spans="1:32" ht="15" customHeight="1">
      <c r="O41" s="966"/>
      <c r="S41" s="1065"/>
      <c r="T41" s="1065"/>
      <c r="U41" s="1065"/>
      <c r="V41" s="1065"/>
      <c r="W41" s="1065"/>
      <c r="X41" s="1065"/>
      <c r="Y41" s="1065"/>
      <c r="Z41" s="1065"/>
      <c r="AA41" s="1065"/>
      <c r="AD41" s="966"/>
      <c r="AE41" s="966"/>
      <c r="AF41" s="966"/>
    </row>
    <row r="42" spans="1:32" ht="19.5" customHeight="1">
      <c r="A42" s="1426">
        <v>102</v>
      </c>
      <c r="H42" s="1522"/>
      <c r="O42" s="120">
        <v>103</v>
      </c>
      <c r="P42" s="1426">
        <v>104</v>
      </c>
      <c r="AD42" s="1523">
        <v>105</v>
      </c>
      <c r="AE42" s="966"/>
      <c r="AF42" s="966"/>
    </row>
    <row r="43" spans="1:32" ht="12.95" customHeight="1">
      <c r="O43" s="966"/>
      <c r="AD43" s="966"/>
      <c r="AE43" s="966"/>
      <c r="AF43" s="966"/>
    </row>
    <row r="44" spans="1:32" ht="12.95" customHeight="1">
      <c r="O44" s="966"/>
      <c r="AD44" s="966"/>
      <c r="AE44" s="966"/>
      <c r="AF44" s="966"/>
    </row>
    <row r="45" spans="1:32" ht="12.95" customHeight="1">
      <c r="O45" s="966"/>
      <c r="AD45" s="966"/>
      <c r="AE45" s="966"/>
      <c r="AF45" s="966"/>
    </row>
    <row r="46" spans="1:32" ht="12.95" customHeight="1">
      <c r="O46" s="966"/>
      <c r="AD46" s="966"/>
      <c r="AE46" s="966"/>
      <c r="AF46" s="966"/>
    </row>
    <row r="47" spans="1:32" ht="12.95" customHeight="1">
      <c r="O47" s="966"/>
      <c r="AD47" s="966"/>
      <c r="AE47" s="966"/>
      <c r="AF47" s="966"/>
    </row>
    <row r="48" spans="1:32" ht="12.95" customHeight="1">
      <c r="O48" s="966"/>
      <c r="AD48" s="966"/>
      <c r="AE48" s="966"/>
      <c r="AF48" s="966"/>
    </row>
    <row r="49" spans="15:32">
      <c r="O49" s="966"/>
      <c r="AD49" s="966"/>
      <c r="AE49" s="966"/>
      <c r="AF49" s="966"/>
    </row>
    <row r="50" spans="15:32">
      <c r="O50" s="966"/>
      <c r="AD50" s="966"/>
      <c r="AE50" s="966"/>
      <c r="AF50" s="966"/>
    </row>
  </sheetData>
  <mergeCells count="72">
    <mergeCell ref="A2:E2"/>
    <mergeCell ref="M2:O2"/>
    <mergeCell ref="P2:T2"/>
    <mergeCell ref="AB2:AD2"/>
    <mergeCell ref="A3:C3"/>
    <mergeCell ref="M3:O3"/>
    <mergeCell ref="P3:R3"/>
    <mergeCell ref="AB3:AD3"/>
    <mergeCell ref="A4:A14"/>
    <mergeCell ref="B4:B7"/>
    <mergeCell ref="N4:N7"/>
    <mergeCell ref="O4:O14"/>
    <mergeCell ref="P4:P14"/>
    <mergeCell ref="AC4:AC7"/>
    <mergeCell ref="AD4:AD14"/>
    <mergeCell ref="B8:B10"/>
    <mergeCell ref="N8:N10"/>
    <mergeCell ref="Q8:Q10"/>
    <mergeCell ref="AC8:AC10"/>
    <mergeCell ref="B11:B14"/>
    <mergeCell ref="N11:N14"/>
    <mergeCell ref="Q11:Q14"/>
    <mergeCell ref="AC11:AC14"/>
    <mergeCell ref="Q4:Q7"/>
    <mergeCell ref="A15:A25"/>
    <mergeCell ref="B15:B18"/>
    <mergeCell ref="N15:N18"/>
    <mergeCell ref="O15:O25"/>
    <mergeCell ref="P15:P25"/>
    <mergeCell ref="AC15:AC18"/>
    <mergeCell ref="AD15:AD25"/>
    <mergeCell ref="B19:B21"/>
    <mergeCell ref="N19:N21"/>
    <mergeCell ref="Q19:Q21"/>
    <mergeCell ref="AC19:AC21"/>
    <mergeCell ref="B22:B25"/>
    <mergeCell ref="N22:N25"/>
    <mergeCell ref="Q22:Q25"/>
    <mergeCell ref="AC22:AC25"/>
    <mergeCell ref="Q15:Q18"/>
    <mergeCell ref="AC26:AD31"/>
    <mergeCell ref="B27:C27"/>
    <mergeCell ref="Q27:R27"/>
    <mergeCell ref="B28:C28"/>
    <mergeCell ref="Q28:R28"/>
    <mergeCell ref="A26:A31"/>
    <mergeCell ref="B26:C26"/>
    <mergeCell ref="N26:O31"/>
    <mergeCell ref="P26:P31"/>
    <mergeCell ref="Q26:R26"/>
    <mergeCell ref="B29:C29"/>
    <mergeCell ref="Q29:R29"/>
    <mergeCell ref="B30:C30"/>
    <mergeCell ref="Q30:R30"/>
    <mergeCell ref="B31:C31"/>
    <mergeCell ref="Q31:R31"/>
    <mergeCell ref="A38:B40"/>
    <mergeCell ref="N38:O40"/>
    <mergeCell ref="P38:Q40"/>
    <mergeCell ref="AC38:AD40"/>
    <mergeCell ref="AC32:AC34"/>
    <mergeCell ref="AD32:AD37"/>
    <mergeCell ref="B35:B37"/>
    <mergeCell ref="N35:N37"/>
    <mergeCell ref="Q35:Q37"/>
    <mergeCell ref="AC35:AC37"/>
    <mergeCell ref="A32:A37"/>
    <mergeCell ref="B32:B34"/>
    <mergeCell ref="N32:N34"/>
    <mergeCell ref="O32:O37"/>
    <mergeCell ref="P32:P37"/>
    <mergeCell ref="Q32:Q34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  <colBreaks count="3" manualBreakCount="3">
    <brk id="8" max="1048575" man="1"/>
    <brk id="15" max="41" man="1"/>
    <brk id="2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W40"/>
  <sheetViews>
    <sheetView view="pageBreakPreview" zoomScale="85" zoomScaleNormal="100" zoomScaleSheetLayoutView="85" workbookViewId="0">
      <pane xSplit="1" ySplit="5" topLeftCell="B21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9.25" style="243" customWidth="1"/>
    <col min="2" max="5" width="8.5" style="6" customWidth="1"/>
    <col min="6" max="9" width="9.875" style="6" customWidth="1"/>
    <col min="10" max="10" width="11.25" style="6" customWidth="1"/>
    <col min="11" max="13" width="10.5" style="6" customWidth="1"/>
    <col min="14" max="15" width="9.875" style="6" customWidth="1"/>
    <col min="16" max="16" width="11" style="6" customWidth="1"/>
    <col min="17" max="17" width="9" style="6" customWidth="1"/>
    <col min="18" max="18" width="9" style="243" customWidth="1"/>
    <col min="19" max="21" width="9.875" style="6" customWidth="1"/>
    <col min="22" max="25" width="11" style="6" customWidth="1"/>
    <col min="26" max="26" width="11.625" style="6" customWidth="1"/>
    <col min="27" max="30" width="9.875" style="6" customWidth="1"/>
    <col min="31" max="32" width="11" style="6" customWidth="1"/>
    <col min="33" max="33" width="9.375" style="6" customWidth="1"/>
    <col min="34" max="34" width="8.625" style="6" customWidth="1"/>
    <col min="35" max="37" width="9.875" style="6" customWidth="1"/>
    <col min="38" max="41" width="11" style="6" customWidth="1"/>
    <col min="42" max="42" width="10.5" style="6" customWidth="1"/>
    <col min="43" max="43" width="11.625" style="6" customWidth="1"/>
    <col min="44" max="46" width="9.875" style="6" customWidth="1"/>
    <col min="47" max="48" width="11" style="6" customWidth="1"/>
    <col min="49" max="49" width="9.125" style="6" customWidth="1"/>
    <col min="50" max="16384" width="9" style="6"/>
  </cols>
  <sheetData>
    <row r="1" spans="1:49" s="128" customFormat="1" ht="35.1" customHeight="1">
      <c r="A1" s="126" t="s">
        <v>78</v>
      </c>
      <c r="B1" s="127"/>
      <c r="C1" s="127"/>
      <c r="D1" s="127"/>
      <c r="R1" s="129" t="s">
        <v>79</v>
      </c>
      <c r="S1" s="127"/>
      <c r="AH1" s="129" t="s">
        <v>80</v>
      </c>
      <c r="AI1" s="127"/>
    </row>
    <row r="2" spans="1:49" s="132" customFormat="1" ht="22.5" customHeight="1">
      <c r="A2" s="130" t="s">
        <v>81</v>
      </c>
      <c r="B2" s="131" t="s">
        <v>82</v>
      </c>
      <c r="C2" s="131"/>
      <c r="D2" s="131"/>
      <c r="K2" s="133"/>
      <c r="L2" s="133"/>
      <c r="M2" s="133"/>
      <c r="N2" s="133"/>
      <c r="P2" s="134"/>
      <c r="Q2" s="134" t="s">
        <v>83</v>
      </c>
      <c r="R2" s="130" t="s">
        <v>81</v>
      </c>
      <c r="S2" s="131" t="s">
        <v>82</v>
      </c>
      <c r="Z2" s="133"/>
      <c r="AG2" s="135" t="s">
        <v>84</v>
      </c>
      <c r="AH2" s="136" t="s">
        <v>85</v>
      </c>
      <c r="AI2" s="131" t="s">
        <v>82</v>
      </c>
      <c r="AJ2" s="137"/>
      <c r="AK2" s="137"/>
      <c r="AQ2" s="133"/>
      <c r="AR2" s="138"/>
      <c r="AT2" s="133"/>
      <c r="AU2" s="139"/>
      <c r="AV2" s="2288" t="s">
        <v>86</v>
      </c>
      <c r="AW2" s="2288"/>
    </row>
    <row r="3" spans="1:49" ht="25.5" customHeight="1">
      <c r="A3" s="2289" t="s">
        <v>87</v>
      </c>
      <c r="B3" s="2283" t="s">
        <v>88</v>
      </c>
      <c r="C3" s="2284"/>
      <c r="D3" s="2284"/>
      <c r="E3" s="2284"/>
      <c r="F3" s="2284"/>
      <c r="G3" s="2284"/>
      <c r="H3" s="2284"/>
      <c r="I3" s="2284"/>
      <c r="J3" s="2284" t="s">
        <v>89</v>
      </c>
      <c r="K3" s="2284"/>
      <c r="L3" s="2284"/>
      <c r="M3" s="2284"/>
      <c r="N3" s="2284"/>
      <c r="O3" s="2284"/>
      <c r="P3" s="2285"/>
      <c r="Q3" s="2292" t="s">
        <v>90</v>
      </c>
      <c r="R3" s="2295" t="s">
        <v>91</v>
      </c>
      <c r="S3" s="2283" t="s">
        <v>92</v>
      </c>
      <c r="T3" s="2284"/>
      <c r="U3" s="2284"/>
      <c r="V3" s="2284"/>
      <c r="W3" s="2284"/>
      <c r="X3" s="2284"/>
      <c r="Y3" s="2284"/>
      <c r="Z3" s="2285"/>
      <c r="AA3" s="2285" t="s">
        <v>93</v>
      </c>
      <c r="AB3" s="2287"/>
      <c r="AC3" s="2287"/>
      <c r="AD3" s="2287"/>
      <c r="AE3" s="2287"/>
      <c r="AF3" s="2287"/>
      <c r="AG3" s="2292" t="s">
        <v>90</v>
      </c>
      <c r="AH3" s="2289" t="s">
        <v>91</v>
      </c>
      <c r="AI3" s="2283" t="s">
        <v>94</v>
      </c>
      <c r="AJ3" s="2284"/>
      <c r="AK3" s="2284"/>
      <c r="AL3" s="2284"/>
      <c r="AM3" s="2284"/>
      <c r="AN3" s="2284"/>
      <c r="AO3" s="2284"/>
      <c r="AP3" s="2284" t="s">
        <v>95</v>
      </c>
      <c r="AQ3" s="2285"/>
      <c r="AR3" s="2286" t="s">
        <v>96</v>
      </c>
      <c r="AS3" s="2287"/>
      <c r="AT3" s="2287"/>
      <c r="AU3" s="2287" t="s">
        <v>97</v>
      </c>
      <c r="AV3" s="2287"/>
      <c r="AW3" s="2297" t="s">
        <v>98</v>
      </c>
    </row>
    <row r="4" spans="1:49" ht="18" customHeight="1">
      <c r="A4" s="2290"/>
      <c r="B4" s="2278" t="s">
        <v>99</v>
      </c>
      <c r="C4" s="2278"/>
      <c r="D4" s="2278"/>
      <c r="E4" s="2278"/>
      <c r="F4" s="2278" t="s">
        <v>100</v>
      </c>
      <c r="G4" s="2278"/>
      <c r="H4" s="2278"/>
      <c r="I4" s="2278"/>
      <c r="J4" s="2278"/>
      <c r="K4" s="2279" t="s">
        <v>101</v>
      </c>
      <c r="L4" s="140" t="s">
        <v>102</v>
      </c>
      <c r="M4" s="141" t="s">
        <v>103</v>
      </c>
      <c r="N4" s="141" t="s">
        <v>104</v>
      </c>
      <c r="O4" s="140" t="s">
        <v>105</v>
      </c>
      <c r="P4" s="140" t="s">
        <v>106</v>
      </c>
      <c r="Q4" s="2293"/>
      <c r="R4" s="2296"/>
      <c r="S4" s="2278" t="s">
        <v>107</v>
      </c>
      <c r="T4" s="2278"/>
      <c r="U4" s="2278"/>
      <c r="V4" s="141" t="s">
        <v>108</v>
      </c>
      <c r="W4" s="2279" t="s">
        <v>101</v>
      </c>
      <c r="X4" s="141" t="s">
        <v>103</v>
      </c>
      <c r="Y4" s="141" t="s">
        <v>104</v>
      </c>
      <c r="Z4" s="141" t="s">
        <v>106</v>
      </c>
      <c r="AA4" s="2277" t="s">
        <v>109</v>
      </c>
      <c r="AB4" s="2278"/>
      <c r="AC4" s="2278"/>
      <c r="AD4" s="2278"/>
      <c r="AE4" s="2278" t="s">
        <v>110</v>
      </c>
      <c r="AF4" s="2278"/>
      <c r="AG4" s="2293"/>
      <c r="AH4" s="2290"/>
      <c r="AI4" s="2278" t="s">
        <v>111</v>
      </c>
      <c r="AJ4" s="2278"/>
      <c r="AK4" s="2278"/>
      <c r="AL4" s="2279" t="s">
        <v>112</v>
      </c>
      <c r="AM4" s="141" t="s">
        <v>102</v>
      </c>
      <c r="AN4" s="141" t="s">
        <v>113</v>
      </c>
      <c r="AO4" s="141" t="s">
        <v>114</v>
      </c>
      <c r="AP4" s="141" t="s">
        <v>105</v>
      </c>
      <c r="AQ4" s="141" t="s">
        <v>115</v>
      </c>
      <c r="AR4" s="141" t="s">
        <v>116</v>
      </c>
      <c r="AS4" s="141" t="s">
        <v>117</v>
      </c>
      <c r="AT4" s="141" t="s">
        <v>118</v>
      </c>
      <c r="AU4" s="2281" t="s">
        <v>119</v>
      </c>
      <c r="AV4" s="2281" t="s">
        <v>120</v>
      </c>
      <c r="AW4" s="2298"/>
    </row>
    <row r="5" spans="1:49" ht="36" customHeight="1">
      <c r="A5" s="2291"/>
      <c r="B5" s="142" t="s">
        <v>121</v>
      </c>
      <c r="C5" s="142" t="s">
        <v>122</v>
      </c>
      <c r="D5" s="142" t="s">
        <v>123</v>
      </c>
      <c r="E5" s="142" t="s">
        <v>124</v>
      </c>
      <c r="F5" s="142" t="s">
        <v>125</v>
      </c>
      <c r="G5" s="142" t="s">
        <v>126</v>
      </c>
      <c r="H5" s="142" t="s">
        <v>127</v>
      </c>
      <c r="I5" s="142" t="s">
        <v>128</v>
      </c>
      <c r="J5" s="142" t="s">
        <v>124</v>
      </c>
      <c r="K5" s="2280"/>
      <c r="L5" s="143" t="s">
        <v>129</v>
      </c>
      <c r="M5" s="144" t="s">
        <v>130</v>
      </c>
      <c r="N5" s="145" t="s">
        <v>131</v>
      </c>
      <c r="O5" s="146" t="s">
        <v>132</v>
      </c>
      <c r="P5" s="147" t="s">
        <v>133</v>
      </c>
      <c r="Q5" s="2294"/>
      <c r="R5" s="2291"/>
      <c r="S5" s="142" t="s">
        <v>121</v>
      </c>
      <c r="T5" s="142" t="s">
        <v>134</v>
      </c>
      <c r="U5" s="142" t="s">
        <v>124</v>
      </c>
      <c r="V5" s="142" t="s">
        <v>126</v>
      </c>
      <c r="W5" s="2280"/>
      <c r="X5" s="144" t="s">
        <v>130</v>
      </c>
      <c r="Y5" s="145" t="s">
        <v>131</v>
      </c>
      <c r="Z5" s="148" t="s">
        <v>133</v>
      </c>
      <c r="AA5" s="142" t="s">
        <v>121</v>
      </c>
      <c r="AB5" s="142" t="s">
        <v>135</v>
      </c>
      <c r="AC5" s="142" t="s">
        <v>134</v>
      </c>
      <c r="AD5" s="142" t="s">
        <v>124</v>
      </c>
      <c r="AE5" s="142" t="s">
        <v>136</v>
      </c>
      <c r="AF5" s="142" t="s">
        <v>126</v>
      </c>
      <c r="AG5" s="2294"/>
      <c r="AH5" s="2291"/>
      <c r="AI5" s="142" t="s">
        <v>137</v>
      </c>
      <c r="AJ5" s="142" t="s">
        <v>138</v>
      </c>
      <c r="AK5" s="142" t="s">
        <v>124</v>
      </c>
      <c r="AL5" s="2280"/>
      <c r="AM5" s="148" t="s">
        <v>129</v>
      </c>
      <c r="AN5" s="143" t="s">
        <v>139</v>
      </c>
      <c r="AO5" s="146" t="s">
        <v>140</v>
      </c>
      <c r="AP5" s="145" t="s">
        <v>141</v>
      </c>
      <c r="AQ5" s="148" t="s">
        <v>133</v>
      </c>
      <c r="AR5" s="145" t="s">
        <v>142</v>
      </c>
      <c r="AS5" s="145" t="s">
        <v>143</v>
      </c>
      <c r="AT5" s="148" t="s">
        <v>133</v>
      </c>
      <c r="AU5" s="2282"/>
      <c r="AV5" s="2282"/>
      <c r="AW5" s="2299"/>
    </row>
    <row r="6" spans="1:49" s="167" customFormat="1" ht="17.100000000000001" customHeight="1">
      <c r="A6" s="149">
        <v>1961</v>
      </c>
      <c r="B6" s="150">
        <v>652611</v>
      </c>
      <c r="C6" s="151">
        <v>0</v>
      </c>
      <c r="D6" s="150"/>
      <c r="E6" s="150">
        <v>652611</v>
      </c>
      <c r="F6" s="150">
        <v>1118279</v>
      </c>
      <c r="G6" s="151">
        <v>0</v>
      </c>
      <c r="H6" s="151">
        <v>0</v>
      </c>
      <c r="I6" s="151">
        <v>0</v>
      </c>
      <c r="J6" s="150">
        <v>1118279</v>
      </c>
      <c r="K6" s="151">
        <v>0</v>
      </c>
      <c r="L6" s="151">
        <v>0</v>
      </c>
      <c r="M6" s="150"/>
      <c r="N6" s="152" t="s">
        <v>144</v>
      </c>
      <c r="O6" s="150">
        <v>2031</v>
      </c>
      <c r="P6" s="153">
        <v>1772921</v>
      </c>
      <c r="Q6" s="154">
        <v>1961</v>
      </c>
      <c r="R6" s="155">
        <v>1961</v>
      </c>
      <c r="S6" s="77">
        <v>0</v>
      </c>
      <c r="T6" s="77">
        <v>0</v>
      </c>
      <c r="U6" s="77">
        <v>0</v>
      </c>
      <c r="V6" s="77"/>
      <c r="W6" s="77">
        <v>0</v>
      </c>
      <c r="X6" s="77"/>
      <c r="Y6" s="77"/>
      <c r="Z6" s="156">
        <v>0</v>
      </c>
      <c r="AA6" s="150">
        <v>652611</v>
      </c>
      <c r="AB6" s="157">
        <v>0</v>
      </c>
      <c r="AC6" s="157">
        <v>0</v>
      </c>
      <c r="AD6" s="150">
        <v>652611</v>
      </c>
      <c r="AE6" s="150">
        <v>1118279</v>
      </c>
      <c r="AF6" s="157">
        <v>0</v>
      </c>
      <c r="AG6" s="158">
        <v>1961</v>
      </c>
      <c r="AH6" s="159">
        <v>1961</v>
      </c>
      <c r="AI6" s="160">
        <v>0</v>
      </c>
      <c r="AJ6" s="160">
        <v>0</v>
      </c>
      <c r="AK6" s="161">
        <v>1118279</v>
      </c>
      <c r="AL6" s="160">
        <v>0</v>
      </c>
      <c r="AM6" s="160">
        <v>0</v>
      </c>
      <c r="AN6" s="162"/>
      <c r="AO6" s="162"/>
      <c r="AP6" s="162">
        <v>2031</v>
      </c>
      <c r="AQ6" s="163">
        <v>1772921</v>
      </c>
      <c r="AR6" s="163" t="s">
        <v>145</v>
      </c>
      <c r="AS6" s="163">
        <v>163497</v>
      </c>
      <c r="AT6" s="164">
        <v>163497</v>
      </c>
      <c r="AU6" s="165">
        <v>1772921</v>
      </c>
      <c r="AV6" s="164">
        <v>1936418</v>
      </c>
      <c r="AW6" s="166">
        <v>1961</v>
      </c>
    </row>
    <row r="7" spans="1:49" s="167" customFormat="1" ht="17.100000000000001" customHeight="1">
      <c r="A7" s="168">
        <v>2000</v>
      </c>
      <c r="B7" s="169">
        <v>1595939</v>
      </c>
      <c r="C7" s="169">
        <v>1600269</v>
      </c>
      <c r="D7" s="169"/>
      <c r="E7" s="169">
        <v>3196208</v>
      </c>
      <c r="F7" s="169">
        <v>7029753</v>
      </c>
      <c r="G7" s="169">
        <v>92397718</v>
      </c>
      <c r="H7" s="169">
        <v>18888171</v>
      </c>
      <c r="I7" s="169">
        <v>1631891</v>
      </c>
      <c r="J7" s="169">
        <v>119947533</v>
      </c>
      <c r="K7" s="169">
        <v>24440242</v>
      </c>
      <c r="L7" s="169">
        <v>108963740</v>
      </c>
      <c r="M7" s="169"/>
      <c r="N7" s="33" t="s">
        <v>144</v>
      </c>
      <c r="O7" s="169">
        <v>293861</v>
      </c>
      <c r="P7" s="170">
        <v>256841584</v>
      </c>
      <c r="Q7" s="171">
        <v>2000</v>
      </c>
      <c r="R7" s="172">
        <v>2000</v>
      </c>
      <c r="S7" s="169">
        <v>2345078.4</v>
      </c>
      <c r="T7" s="169">
        <v>68535.600000000006</v>
      </c>
      <c r="U7" s="21">
        <v>2413614</v>
      </c>
      <c r="V7" s="21"/>
      <c r="W7" s="77">
        <v>2422898</v>
      </c>
      <c r="X7" s="77"/>
      <c r="Y7" s="77"/>
      <c r="Z7" s="173">
        <v>4836511</v>
      </c>
      <c r="AA7" s="169">
        <v>3941017.4</v>
      </c>
      <c r="AB7" s="169">
        <v>1600269</v>
      </c>
      <c r="AC7" s="169">
        <v>68535.600000000006</v>
      </c>
      <c r="AD7" s="169">
        <v>5609822</v>
      </c>
      <c r="AE7" s="169">
        <v>7029753</v>
      </c>
      <c r="AF7" s="169">
        <v>92397718</v>
      </c>
      <c r="AG7" s="174">
        <v>2000</v>
      </c>
      <c r="AH7" s="175">
        <v>2000</v>
      </c>
      <c r="AI7" s="164">
        <v>18888171</v>
      </c>
      <c r="AJ7" s="164">
        <v>1631891</v>
      </c>
      <c r="AK7" s="164">
        <v>119947533</v>
      </c>
      <c r="AL7" s="164">
        <v>26863140</v>
      </c>
      <c r="AM7" s="164">
        <v>108963740</v>
      </c>
      <c r="AN7" s="164"/>
      <c r="AO7" s="164"/>
      <c r="AP7" s="164">
        <v>293861</v>
      </c>
      <c r="AQ7" s="176">
        <v>261678095</v>
      </c>
      <c r="AR7" s="169">
        <v>4721413</v>
      </c>
      <c r="AS7" s="164">
        <v>24043440</v>
      </c>
      <c r="AT7" s="164">
        <v>28764853</v>
      </c>
      <c r="AU7" s="177">
        <v>266399507.5</v>
      </c>
      <c r="AV7" s="164">
        <v>290442948</v>
      </c>
      <c r="AW7" s="178">
        <v>2000</v>
      </c>
    </row>
    <row r="8" spans="1:49" s="167" customFormat="1" ht="17.100000000000001" customHeight="1">
      <c r="A8" s="168">
        <v>2001</v>
      </c>
      <c r="B8" s="169">
        <v>1094114.382</v>
      </c>
      <c r="C8" s="169">
        <v>1820814.2089999998</v>
      </c>
      <c r="D8" s="169"/>
      <c r="E8" s="169">
        <v>2914928.591</v>
      </c>
      <c r="F8" s="169">
        <v>7007384.9680000003</v>
      </c>
      <c r="G8" s="169">
        <v>105250086.90000001</v>
      </c>
      <c r="H8" s="169">
        <v>21622339.307000004</v>
      </c>
      <c r="I8" s="169">
        <v>1556930</v>
      </c>
      <c r="J8" s="169">
        <v>135436741.17500001</v>
      </c>
      <c r="K8" s="169">
        <v>23588815</v>
      </c>
      <c r="L8" s="169">
        <v>112133032.63000001</v>
      </c>
      <c r="M8" s="169"/>
      <c r="N8" s="33" t="s">
        <v>144</v>
      </c>
      <c r="O8" s="169">
        <v>324938.81699999998</v>
      </c>
      <c r="P8" s="170">
        <v>274398456.213</v>
      </c>
      <c r="Q8" s="171">
        <v>2001</v>
      </c>
      <c r="R8" s="172">
        <v>2001</v>
      </c>
      <c r="S8" s="169">
        <v>1163470.3289999999</v>
      </c>
      <c r="T8" s="169">
        <v>72354.052000000011</v>
      </c>
      <c r="U8" s="21">
        <v>1235824.3809999998</v>
      </c>
      <c r="V8" s="21"/>
      <c r="W8" s="77">
        <v>5444155.5240000002</v>
      </c>
      <c r="X8" s="77"/>
      <c r="Y8" s="77"/>
      <c r="Z8" s="173">
        <v>6679979.9050000003</v>
      </c>
      <c r="AA8" s="169">
        <v>2257584.7110000001</v>
      </c>
      <c r="AB8" s="169">
        <v>1820814.2089999998</v>
      </c>
      <c r="AC8" s="169">
        <v>72354.052000000011</v>
      </c>
      <c r="AD8" s="169">
        <v>4150752.9720000001</v>
      </c>
      <c r="AE8" s="169">
        <v>7007384.9680000003</v>
      </c>
      <c r="AF8" s="169">
        <v>105250086.90000001</v>
      </c>
      <c r="AG8" s="174">
        <v>2001</v>
      </c>
      <c r="AH8" s="175">
        <v>2001</v>
      </c>
      <c r="AI8" s="164">
        <v>21622339.307000004</v>
      </c>
      <c r="AJ8" s="164">
        <v>1556930</v>
      </c>
      <c r="AK8" s="164">
        <v>135436741.17500001</v>
      </c>
      <c r="AL8" s="164">
        <v>29032970.524</v>
      </c>
      <c r="AM8" s="164">
        <v>112133032.63000001</v>
      </c>
      <c r="AN8" s="164"/>
      <c r="AO8" s="164"/>
      <c r="AP8" s="164">
        <v>324938.81699999998</v>
      </c>
      <c r="AQ8" s="176">
        <v>281078436.11800003</v>
      </c>
      <c r="AR8" s="169">
        <v>4145320.7949999999</v>
      </c>
      <c r="AS8" s="164">
        <v>24662195</v>
      </c>
      <c r="AT8" s="164">
        <v>28807516</v>
      </c>
      <c r="AU8" s="177">
        <v>285223756.91300005</v>
      </c>
      <c r="AV8" s="164">
        <v>309885952</v>
      </c>
      <c r="AW8" s="178">
        <v>2001</v>
      </c>
    </row>
    <row r="9" spans="1:49" s="167" customFormat="1" ht="17.100000000000001" customHeight="1">
      <c r="A9" s="168">
        <v>2002</v>
      </c>
      <c r="B9" s="169">
        <v>1183989.78</v>
      </c>
      <c r="C9" s="169">
        <v>2078269.2</v>
      </c>
      <c r="D9" s="169"/>
      <c r="E9" s="169">
        <v>3262258.98</v>
      </c>
      <c r="F9" s="169">
        <v>6674541.659</v>
      </c>
      <c r="G9" s="169">
        <v>112990671.2</v>
      </c>
      <c r="H9" s="169">
        <v>17493063.934</v>
      </c>
      <c r="I9" s="169">
        <v>1771207</v>
      </c>
      <c r="J9" s="169">
        <v>138929483.79300001</v>
      </c>
      <c r="K9" s="169">
        <v>30535106</v>
      </c>
      <c r="L9" s="169">
        <v>119102904.74000001</v>
      </c>
      <c r="M9" s="169"/>
      <c r="N9" s="33">
        <v>0</v>
      </c>
      <c r="O9" s="169">
        <v>353022.50099999999</v>
      </c>
      <c r="P9" s="170">
        <v>292182776.014</v>
      </c>
      <c r="Q9" s="171">
        <v>2002</v>
      </c>
      <c r="R9" s="172">
        <v>2002</v>
      </c>
      <c r="S9" s="169">
        <v>1952684.193</v>
      </c>
      <c r="T9" s="169">
        <v>96103.335000000006</v>
      </c>
      <c r="U9" s="21">
        <v>2048787.5279999999</v>
      </c>
      <c r="V9" s="21"/>
      <c r="W9" s="77">
        <v>7801844.9313000003</v>
      </c>
      <c r="X9" s="77"/>
      <c r="Y9" s="77"/>
      <c r="Z9" s="173">
        <v>9850632.4593000002</v>
      </c>
      <c r="AA9" s="169">
        <v>3136673.9730000007</v>
      </c>
      <c r="AB9" s="169">
        <v>2078269.2</v>
      </c>
      <c r="AC9" s="169">
        <v>96103.335000000006</v>
      </c>
      <c r="AD9" s="169">
        <v>5311046.5080000004</v>
      </c>
      <c r="AE9" s="169">
        <v>6674541.659</v>
      </c>
      <c r="AF9" s="169">
        <v>112990671.2</v>
      </c>
      <c r="AG9" s="174">
        <v>2002</v>
      </c>
      <c r="AH9" s="175">
        <v>2002</v>
      </c>
      <c r="AI9" s="164">
        <v>17493063.934</v>
      </c>
      <c r="AJ9" s="164">
        <v>1771207</v>
      </c>
      <c r="AK9" s="164">
        <v>138929483.79300001</v>
      </c>
      <c r="AL9" s="164">
        <v>38336950.931299999</v>
      </c>
      <c r="AM9" s="164">
        <v>119102904.74000001</v>
      </c>
      <c r="AN9" s="164"/>
      <c r="AO9" s="164"/>
      <c r="AP9" s="164">
        <v>353022.50099999999</v>
      </c>
      <c r="AQ9" s="176">
        <v>302033408.47329998</v>
      </c>
      <c r="AR9" s="169">
        <v>4440656</v>
      </c>
      <c r="AS9" s="164">
        <v>25546883</v>
      </c>
      <c r="AT9" s="164">
        <v>29987539</v>
      </c>
      <c r="AU9" s="177">
        <v>306474064.47329998</v>
      </c>
      <c r="AV9" s="164">
        <v>332020947.47329998</v>
      </c>
      <c r="AW9" s="178">
        <v>2002</v>
      </c>
    </row>
    <row r="10" spans="1:49" s="167" customFormat="1" ht="17.100000000000001" customHeight="1">
      <c r="A10" s="168">
        <v>2003</v>
      </c>
      <c r="B10" s="169">
        <v>1478059.9819999998</v>
      </c>
      <c r="C10" s="169">
        <v>2001406.486</v>
      </c>
      <c r="D10" s="169"/>
      <c r="E10" s="169">
        <v>3479466.4679999999</v>
      </c>
      <c r="F10" s="169">
        <v>6959936.6799999997</v>
      </c>
      <c r="G10" s="169">
        <v>114971489.8</v>
      </c>
      <c r="H10" s="169">
        <v>16663865.210000001</v>
      </c>
      <c r="I10" s="169">
        <v>1674183</v>
      </c>
      <c r="J10" s="169">
        <v>140269474.69</v>
      </c>
      <c r="K10" s="169">
        <v>33075253.511</v>
      </c>
      <c r="L10" s="169">
        <v>129671762.759</v>
      </c>
      <c r="M10" s="169"/>
      <c r="N10" s="33">
        <v>0</v>
      </c>
      <c r="O10" s="169">
        <v>370124.78399999987</v>
      </c>
      <c r="P10" s="170">
        <v>306866082.21200001</v>
      </c>
      <c r="Q10" s="171">
        <v>2003</v>
      </c>
      <c r="R10" s="172">
        <v>2003</v>
      </c>
      <c r="S10" s="169">
        <v>3278881.378</v>
      </c>
      <c r="T10" s="169">
        <v>128635.63</v>
      </c>
      <c r="U10" s="21">
        <v>3407517.0079999999</v>
      </c>
      <c r="V10" s="21"/>
      <c r="W10" s="77">
        <v>7299392.2190000005</v>
      </c>
      <c r="X10" s="77"/>
      <c r="Y10" s="77"/>
      <c r="Z10" s="173">
        <v>10706909.227</v>
      </c>
      <c r="AA10" s="169">
        <v>4756941.3600000003</v>
      </c>
      <c r="AB10" s="169">
        <v>2001406.486</v>
      </c>
      <c r="AC10" s="169">
        <v>128635.63</v>
      </c>
      <c r="AD10" s="169">
        <v>6886983.4760000007</v>
      </c>
      <c r="AE10" s="169">
        <v>6959936.6799999997</v>
      </c>
      <c r="AF10" s="169">
        <v>114971489.8</v>
      </c>
      <c r="AG10" s="174">
        <v>2003</v>
      </c>
      <c r="AH10" s="175">
        <v>2003</v>
      </c>
      <c r="AI10" s="164">
        <v>16663865.210000001</v>
      </c>
      <c r="AJ10" s="164">
        <v>1674183</v>
      </c>
      <c r="AK10" s="164">
        <v>140269474.69</v>
      </c>
      <c r="AL10" s="164">
        <v>40374645.730000004</v>
      </c>
      <c r="AM10" s="164">
        <v>129671762.759</v>
      </c>
      <c r="AN10" s="164"/>
      <c r="AO10" s="164"/>
      <c r="AP10" s="164">
        <v>370124.78399999987</v>
      </c>
      <c r="AQ10" s="176">
        <v>317572991.43900001</v>
      </c>
      <c r="AR10" s="169">
        <v>4878705.6049999995</v>
      </c>
      <c r="AS10" s="164">
        <v>25304512</v>
      </c>
      <c r="AT10" s="164">
        <v>30183217.605</v>
      </c>
      <c r="AU10" s="177">
        <v>322451697.04400003</v>
      </c>
      <c r="AV10" s="164">
        <v>347756209.04400003</v>
      </c>
      <c r="AW10" s="178">
        <v>2003</v>
      </c>
    </row>
    <row r="11" spans="1:49" s="182" customFormat="1" ht="17.100000000000001" customHeight="1">
      <c r="A11" s="168">
        <v>2004</v>
      </c>
      <c r="B11" s="169">
        <v>1491142.0630000003</v>
      </c>
      <c r="C11" s="169">
        <v>1550354.8</v>
      </c>
      <c r="D11" s="169"/>
      <c r="E11" s="179">
        <v>3041496.8629999999</v>
      </c>
      <c r="F11" s="169">
        <v>5787070.3200000012</v>
      </c>
      <c r="G11" s="169">
        <v>122760315.61999999</v>
      </c>
      <c r="H11" s="169">
        <v>16084006.175999999</v>
      </c>
      <c r="I11" s="169">
        <v>733317.83</v>
      </c>
      <c r="J11" s="179">
        <v>145364709.94600001</v>
      </c>
      <c r="K11" s="179">
        <v>47652451</v>
      </c>
      <c r="L11" s="169">
        <v>130714815.623</v>
      </c>
      <c r="M11" s="169">
        <v>10822</v>
      </c>
      <c r="N11" s="33">
        <v>0</v>
      </c>
      <c r="O11" s="169">
        <v>406895.32700000005</v>
      </c>
      <c r="P11" s="170">
        <v>327191186.759</v>
      </c>
      <c r="Q11" s="171">
        <v>2004</v>
      </c>
      <c r="R11" s="172">
        <v>2004</v>
      </c>
      <c r="S11" s="169">
        <v>2707206</v>
      </c>
      <c r="T11" s="179">
        <v>112731.63520499998</v>
      </c>
      <c r="U11" s="179">
        <v>2819937.6352049997</v>
      </c>
      <c r="V11" s="179"/>
      <c r="W11" s="173">
        <v>7799490.0880000005</v>
      </c>
      <c r="X11" s="173">
        <v>339361.21833099984</v>
      </c>
      <c r="Y11" s="173">
        <v>3552538.2779810005</v>
      </c>
      <c r="Z11" s="180">
        <v>14511327</v>
      </c>
      <c r="AA11" s="179">
        <v>4198348.0630000001</v>
      </c>
      <c r="AB11" s="179">
        <v>1550354.8</v>
      </c>
      <c r="AC11" s="169">
        <v>112731.63520499998</v>
      </c>
      <c r="AD11" s="169">
        <v>5861434.4982049996</v>
      </c>
      <c r="AE11" s="169">
        <v>5787070.3200000012</v>
      </c>
      <c r="AF11" s="169">
        <v>122760315.61999999</v>
      </c>
      <c r="AG11" s="174">
        <v>2004</v>
      </c>
      <c r="AH11" s="175">
        <v>2004</v>
      </c>
      <c r="AI11" s="164">
        <v>16084006.175999999</v>
      </c>
      <c r="AJ11" s="164">
        <v>733317.83</v>
      </c>
      <c r="AK11" s="164">
        <v>145364709.94599998</v>
      </c>
      <c r="AL11" s="164">
        <v>55451941.088000007</v>
      </c>
      <c r="AM11" s="164">
        <v>130714815.623</v>
      </c>
      <c r="AN11" s="164">
        <v>350183.21833099995</v>
      </c>
      <c r="AO11" s="164">
        <v>3552538.2779810005</v>
      </c>
      <c r="AP11" s="164">
        <v>406895.32700000005</v>
      </c>
      <c r="AQ11" s="176">
        <v>341702513.978517</v>
      </c>
      <c r="AR11" s="169">
        <v>445452.61236399994</v>
      </c>
      <c r="AS11" s="181">
        <v>25885585</v>
      </c>
      <c r="AT11" s="164">
        <v>26331037.612364002</v>
      </c>
      <c r="AU11" s="177">
        <v>342147966.59088099</v>
      </c>
      <c r="AV11" s="164">
        <v>368033551.59088099</v>
      </c>
      <c r="AW11" s="178">
        <v>2004</v>
      </c>
    </row>
    <row r="12" spans="1:49" s="182" customFormat="1" ht="17.100000000000001" customHeight="1">
      <c r="A12" s="168">
        <v>2005</v>
      </c>
      <c r="B12" s="169">
        <v>1351427.4379999998</v>
      </c>
      <c r="C12" s="169">
        <v>1515588.405</v>
      </c>
      <c r="D12" s="169"/>
      <c r="E12" s="179">
        <v>2867015.8429999999</v>
      </c>
      <c r="F12" s="169">
        <v>5789778.0720000006</v>
      </c>
      <c r="G12" s="169">
        <v>129101944.145</v>
      </c>
      <c r="H12" s="169">
        <v>15529107.124999998</v>
      </c>
      <c r="I12" s="169">
        <v>786366</v>
      </c>
      <c r="J12" s="179">
        <v>151207195.34200001</v>
      </c>
      <c r="K12" s="179">
        <v>48310944.939999998</v>
      </c>
      <c r="L12" s="169">
        <v>146779022.87</v>
      </c>
      <c r="M12" s="169">
        <v>18862.948</v>
      </c>
      <c r="N12" s="33">
        <v>0</v>
      </c>
      <c r="O12" s="169">
        <v>575339.46700000006</v>
      </c>
      <c r="P12" s="170">
        <v>349758383.41000003</v>
      </c>
      <c r="Q12" s="171">
        <v>2005</v>
      </c>
      <c r="R12" s="172">
        <v>2005</v>
      </c>
      <c r="S12" s="169">
        <v>2184144</v>
      </c>
      <c r="T12" s="179">
        <v>137728.54387699999</v>
      </c>
      <c r="U12" s="179">
        <v>2321872.543877</v>
      </c>
      <c r="V12" s="179"/>
      <c r="W12" s="173">
        <v>9145952.7106657848</v>
      </c>
      <c r="X12" s="173">
        <v>385237.78095400007</v>
      </c>
      <c r="Y12" s="173">
        <v>2758544.3747449997</v>
      </c>
      <c r="Z12" s="180">
        <v>14611607.410241785</v>
      </c>
      <c r="AA12" s="179">
        <v>3535571.4380000001</v>
      </c>
      <c r="AB12" s="179">
        <v>1515588.405</v>
      </c>
      <c r="AC12" s="169">
        <v>137728.54387699999</v>
      </c>
      <c r="AD12" s="169">
        <v>5188888.3868770003</v>
      </c>
      <c r="AE12" s="169">
        <v>5789778.0720000006</v>
      </c>
      <c r="AF12" s="169">
        <v>129101944.145</v>
      </c>
      <c r="AG12" s="174">
        <v>2005</v>
      </c>
      <c r="AH12" s="175">
        <v>2005</v>
      </c>
      <c r="AI12" s="164">
        <v>15529107.124999998</v>
      </c>
      <c r="AJ12" s="164">
        <v>786366</v>
      </c>
      <c r="AK12" s="164">
        <v>151207195.34200001</v>
      </c>
      <c r="AL12" s="164">
        <v>57456897.65066579</v>
      </c>
      <c r="AM12" s="164">
        <v>146779022.87</v>
      </c>
      <c r="AN12" s="164">
        <v>404100.72895399999</v>
      </c>
      <c r="AO12" s="164">
        <v>2758544.3747449997</v>
      </c>
      <c r="AP12" s="164">
        <v>575339.46700000006</v>
      </c>
      <c r="AQ12" s="176">
        <v>364369989.82024187</v>
      </c>
      <c r="AR12" s="169">
        <v>269340.69582399999</v>
      </c>
      <c r="AS12" s="181">
        <v>24840181</v>
      </c>
      <c r="AT12" s="164">
        <v>25109521.695824001</v>
      </c>
      <c r="AU12" s="177">
        <v>364639330.51606584</v>
      </c>
      <c r="AV12" s="164">
        <v>389479511.5160659</v>
      </c>
      <c r="AW12" s="178">
        <v>2005</v>
      </c>
    </row>
    <row r="13" spans="1:49" s="182" customFormat="1" ht="17.100000000000001" customHeight="1">
      <c r="A13" s="168">
        <v>2006</v>
      </c>
      <c r="B13" s="169">
        <v>1162850.3536080001</v>
      </c>
      <c r="C13" s="169">
        <v>1751083.2548049998</v>
      </c>
      <c r="D13" s="169"/>
      <c r="E13" s="179">
        <v>2913933.6084129997</v>
      </c>
      <c r="F13" s="169">
        <v>5709387.8769999994</v>
      </c>
      <c r="G13" s="169">
        <v>134636585.10999998</v>
      </c>
      <c r="H13" s="169">
        <v>14306787.499999998</v>
      </c>
      <c r="I13" s="169">
        <v>1258155</v>
      </c>
      <c r="J13" s="179">
        <v>155910915.48699999</v>
      </c>
      <c r="K13" s="179">
        <v>54173773.399000004</v>
      </c>
      <c r="L13" s="169">
        <v>148748887.38800001</v>
      </c>
      <c r="M13" s="169">
        <v>21857.133952</v>
      </c>
      <c r="N13" s="33">
        <v>0</v>
      </c>
      <c r="O13" s="169">
        <v>677295.85300000012</v>
      </c>
      <c r="P13" s="170">
        <v>362446662.86936504</v>
      </c>
      <c r="Q13" s="171">
        <v>2006</v>
      </c>
      <c r="R13" s="172">
        <v>2006</v>
      </c>
      <c r="S13" s="169">
        <v>2163431.0138400001</v>
      </c>
      <c r="T13" s="179">
        <v>141256.45999500001</v>
      </c>
      <c r="U13" s="179">
        <v>2304687.4738349998</v>
      </c>
      <c r="V13" s="179"/>
      <c r="W13" s="173">
        <v>12964568.294</v>
      </c>
      <c r="X13" s="173">
        <v>489366.05500000063</v>
      </c>
      <c r="Y13" s="173">
        <v>2596730.8899999997</v>
      </c>
      <c r="Z13" s="180">
        <v>18355352.712834999</v>
      </c>
      <c r="AA13" s="179">
        <v>3326281.3674480002</v>
      </c>
      <c r="AB13" s="179">
        <v>1751083.2548049998</v>
      </c>
      <c r="AC13" s="169">
        <v>141256.45999500001</v>
      </c>
      <c r="AD13" s="169">
        <v>5218621.0822479995</v>
      </c>
      <c r="AE13" s="169">
        <v>5709387.8769999994</v>
      </c>
      <c r="AF13" s="169">
        <v>134636585.10999998</v>
      </c>
      <c r="AG13" s="174">
        <v>2006</v>
      </c>
      <c r="AH13" s="175">
        <v>2006</v>
      </c>
      <c r="AI13" s="164">
        <v>14306787.499999998</v>
      </c>
      <c r="AJ13" s="164">
        <v>1258155</v>
      </c>
      <c r="AK13" s="164">
        <v>155910915.48699999</v>
      </c>
      <c r="AL13" s="164">
        <v>67138341.693000004</v>
      </c>
      <c r="AM13" s="164">
        <v>148748887.38800001</v>
      </c>
      <c r="AN13" s="164">
        <v>511223.188952</v>
      </c>
      <c r="AO13" s="164">
        <v>2596730.8899999997</v>
      </c>
      <c r="AP13" s="164">
        <v>677295.85300000012</v>
      </c>
      <c r="AQ13" s="176">
        <v>380802015.58219999</v>
      </c>
      <c r="AR13" s="169">
        <v>378693</v>
      </c>
      <c r="AS13" s="181">
        <v>21808234</v>
      </c>
      <c r="AT13" s="164">
        <v>22186927</v>
      </c>
      <c r="AU13" s="177">
        <v>381180709.44799304</v>
      </c>
      <c r="AV13" s="164">
        <v>402988942.58219999</v>
      </c>
      <c r="AW13" s="178">
        <v>2006</v>
      </c>
    </row>
    <row r="14" spans="1:49" s="182" customFormat="1" ht="17.100000000000001" customHeight="1">
      <c r="A14" s="168">
        <v>2007</v>
      </c>
      <c r="B14" s="169">
        <v>1368477.6458139999</v>
      </c>
      <c r="C14" s="169">
        <v>1410812.7859999998</v>
      </c>
      <c r="D14" s="169"/>
      <c r="E14" s="179">
        <v>2779290.431814</v>
      </c>
      <c r="F14" s="169">
        <v>6061544.7680000011</v>
      </c>
      <c r="G14" s="169">
        <v>149623092.03500003</v>
      </c>
      <c r="H14" s="169">
        <v>15702736.331000002</v>
      </c>
      <c r="I14" s="169">
        <v>2027701</v>
      </c>
      <c r="J14" s="179">
        <v>173415074.134</v>
      </c>
      <c r="K14" s="179">
        <v>60464207.328000002</v>
      </c>
      <c r="L14" s="169">
        <v>142937163.654966</v>
      </c>
      <c r="M14" s="169">
        <v>26955.113936999995</v>
      </c>
      <c r="N14" s="33">
        <v>0</v>
      </c>
      <c r="O14" s="169">
        <v>578356.30197999999</v>
      </c>
      <c r="P14" s="170">
        <v>380201046.964697</v>
      </c>
      <c r="Q14" s="171">
        <v>2007</v>
      </c>
      <c r="R14" s="172">
        <v>2007</v>
      </c>
      <c r="S14" s="169">
        <v>2106791.0075299996</v>
      </c>
      <c r="T14" s="179">
        <v>156380.55398</v>
      </c>
      <c r="U14" s="179">
        <v>2263171.5615100004</v>
      </c>
      <c r="V14" s="179"/>
      <c r="W14" s="173">
        <v>15941210.614430003</v>
      </c>
      <c r="X14" s="173">
        <v>803869.13033300033</v>
      </c>
      <c r="Y14" s="173">
        <v>3085139.65026</v>
      </c>
      <c r="Z14" s="180">
        <v>22093390.956533004</v>
      </c>
      <c r="AA14" s="179">
        <v>3475268.6533439998</v>
      </c>
      <c r="AB14" s="179">
        <v>1410812.7859999998</v>
      </c>
      <c r="AC14" s="169">
        <v>156380.55398</v>
      </c>
      <c r="AD14" s="169">
        <v>5042461.9933240004</v>
      </c>
      <c r="AE14" s="169">
        <v>6061544.7680000011</v>
      </c>
      <c r="AF14" s="169">
        <v>149623092.03500003</v>
      </c>
      <c r="AG14" s="174">
        <v>2007</v>
      </c>
      <c r="AH14" s="175">
        <v>2007</v>
      </c>
      <c r="AI14" s="164">
        <v>15702736.331000002</v>
      </c>
      <c r="AJ14" s="164">
        <v>2027701</v>
      </c>
      <c r="AK14" s="164">
        <v>173415074.13400003</v>
      </c>
      <c r="AL14" s="164">
        <v>76405417.942430004</v>
      </c>
      <c r="AM14" s="164">
        <v>142937163.654966</v>
      </c>
      <c r="AN14" s="164">
        <v>830824.24427000002</v>
      </c>
      <c r="AO14" s="164">
        <v>3085139.65026</v>
      </c>
      <c r="AP14" s="164">
        <v>578356.30197999999</v>
      </c>
      <c r="AQ14" s="176">
        <v>402294437.92123002</v>
      </c>
      <c r="AR14" s="169">
        <v>830063</v>
      </c>
      <c r="AS14" s="181">
        <v>22282788</v>
      </c>
      <c r="AT14" s="183">
        <v>23112851</v>
      </c>
      <c r="AU14" s="177">
        <v>403124501.47451001</v>
      </c>
      <c r="AV14" s="183">
        <v>425407288.92123002</v>
      </c>
      <c r="AW14" s="178">
        <v>2007</v>
      </c>
    </row>
    <row r="15" spans="1:49" s="182" customFormat="1" ht="17.100000000000001" customHeight="1">
      <c r="A15" s="168">
        <v>2008</v>
      </c>
      <c r="B15" s="169">
        <v>1271034.3</v>
      </c>
      <c r="C15" s="169">
        <v>2492539.199</v>
      </c>
      <c r="D15" s="169">
        <v>72426.677767999994</v>
      </c>
      <c r="E15" s="169">
        <v>3836000.1767680002</v>
      </c>
      <c r="F15" s="169">
        <v>6928993.3169999998</v>
      </c>
      <c r="G15" s="169">
        <v>167227036.60677201</v>
      </c>
      <c r="H15" s="169">
        <v>7981563.4290399998</v>
      </c>
      <c r="I15" s="169">
        <v>1517763</v>
      </c>
      <c r="J15" s="169">
        <v>183655356.35281199</v>
      </c>
      <c r="K15" s="169">
        <v>55909252.481579997</v>
      </c>
      <c r="L15" s="169">
        <v>150957935.64399999</v>
      </c>
      <c r="M15" s="169">
        <v>68618.727996999995</v>
      </c>
      <c r="N15" s="33">
        <v>0</v>
      </c>
      <c r="O15" s="169">
        <v>502707.65572999994</v>
      </c>
      <c r="P15" s="179">
        <v>394929871.03888702</v>
      </c>
      <c r="Q15" s="171">
        <v>2008</v>
      </c>
      <c r="R15" s="172">
        <v>2008</v>
      </c>
      <c r="S15" s="169">
        <v>1581092.5619999999</v>
      </c>
      <c r="T15" s="169">
        <v>145557.80686899999</v>
      </c>
      <c r="U15" s="169">
        <v>1726650.3688690001</v>
      </c>
      <c r="V15" s="169"/>
      <c r="W15" s="169">
        <v>18610099.234666001</v>
      </c>
      <c r="X15" s="169">
        <v>1304806.0974440007</v>
      </c>
      <c r="Y15" s="169">
        <v>5054422.4103330011</v>
      </c>
      <c r="Z15" s="179">
        <v>26695978.111312002</v>
      </c>
      <c r="AA15" s="169">
        <v>2852126.8620000002</v>
      </c>
      <c r="AB15" s="169">
        <v>2492539.199</v>
      </c>
      <c r="AC15" s="169">
        <v>217984.48463699999</v>
      </c>
      <c r="AD15" s="169">
        <v>5562650.5456370004</v>
      </c>
      <c r="AE15" s="169">
        <v>6928993.3169999998</v>
      </c>
      <c r="AF15" s="169">
        <v>167227036.60677201</v>
      </c>
      <c r="AG15" s="174">
        <v>2008</v>
      </c>
      <c r="AH15" s="175">
        <v>2008</v>
      </c>
      <c r="AI15" s="164">
        <v>7981563.4290399998</v>
      </c>
      <c r="AJ15" s="164">
        <v>1517763</v>
      </c>
      <c r="AK15" s="164">
        <v>183655356.35281199</v>
      </c>
      <c r="AL15" s="164">
        <v>74519351.716245994</v>
      </c>
      <c r="AM15" s="164">
        <v>150957935.64399999</v>
      </c>
      <c r="AN15" s="164">
        <v>1373424.8254410001</v>
      </c>
      <c r="AO15" s="164">
        <v>5054422.4103330011</v>
      </c>
      <c r="AP15" s="164">
        <v>502707.65572999994</v>
      </c>
      <c r="AQ15" s="176">
        <v>421625849.15019894</v>
      </c>
      <c r="AR15" s="169">
        <v>729276.54271000007</v>
      </c>
      <c r="AS15" s="162">
        <v>20255832</v>
      </c>
      <c r="AT15" s="183">
        <v>20985108.542709999</v>
      </c>
      <c r="AU15" s="177">
        <v>422355125.692909</v>
      </c>
      <c r="AV15" s="183">
        <v>442610957.69290894</v>
      </c>
      <c r="AW15" s="178">
        <v>2008</v>
      </c>
    </row>
    <row r="16" spans="1:49" s="182" customFormat="1" ht="17.100000000000001" customHeight="1">
      <c r="A16" s="168">
        <v>2009</v>
      </c>
      <c r="B16" s="169">
        <v>1170991.2999999998</v>
      </c>
      <c r="C16" s="169">
        <v>2827990.8265160001</v>
      </c>
      <c r="D16" s="169">
        <v>91728.441794999992</v>
      </c>
      <c r="E16" s="169">
        <v>4090710.5683110007</v>
      </c>
      <c r="F16" s="169">
        <v>7977657.8580000019</v>
      </c>
      <c r="G16" s="169">
        <v>185825633.102</v>
      </c>
      <c r="H16" s="169">
        <v>11970099.886999998</v>
      </c>
      <c r="I16" s="169">
        <v>761682</v>
      </c>
      <c r="J16" s="169">
        <v>206535072.847</v>
      </c>
      <c r="K16" s="169">
        <v>47579908.7491</v>
      </c>
      <c r="L16" s="169">
        <v>147770806.921</v>
      </c>
      <c r="M16" s="169">
        <v>106104.17239594398</v>
      </c>
      <c r="N16" s="33">
        <v>0</v>
      </c>
      <c r="O16" s="169">
        <v>696952.56016000011</v>
      </c>
      <c r="P16" s="179">
        <v>406779555.81796688</v>
      </c>
      <c r="Q16" s="171">
        <v>2009</v>
      </c>
      <c r="R16" s="172">
        <v>2009</v>
      </c>
      <c r="S16" s="169">
        <v>1425108.6680000001</v>
      </c>
      <c r="T16" s="169">
        <v>125342.83566500002</v>
      </c>
      <c r="U16" s="169">
        <v>1550451.5036649997</v>
      </c>
      <c r="V16" s="169"/>
      <c r="W16" s="169">
        <v>16906100.211658001</v>
      </c>
      <c r="X16" s="169">
        <v>1684504.3350549992</v>
      </c>
      <c r="Y16" s="169">
        <v>5826997.6354809999</v>
      </c>
      <c r="Z16" s="179">
        <v>25968053.685858998</v>
      </c>
      <c r="AA16" s="169">
        <v>2596099.9680000003</v>
      </c>
      <c r="AB16" s="169">
        <v>2827990.8265160001</v>
      </c>
      <c r="AC16" s="169">
        <v>217071.27746000001</v>
      </c>
      <c r="AD16" s="169">
        <v>5641162.0719760004</v>
      </c>
      <c r="AE16" s="169">
        <v>7977657.8580000019</v>
      </c>
      <c r="AF16" s="169">
        <v>185825633.102</v>
      </c>
      <c r="AG16" s="174">
        <v>2009</v>
      </c>
      <c r="AH16" s="175">
        <v>2009</v>
      </c>
      <c r="AI16" s="164">
        <v>11970099.886999998</v>
      </c>
      <c r="AJ16" s="164">
        <v>761682</v>
      </c>
      <c r="AK16" s="164">
        <v>206535072.847</v>
      </c>
      <c r="AL16" s="164">
        <v>64486008.960758001</v>
      </c>
      <c r="AM16" s="164">
        <v>147770806.921</v>
      </c>
      <c r="AN16" s="164">
        <v>1790608.5074509445</v>
      </c>
      <c r="AO16" s="164">
        <v>5826997.6354809999</v>
      </c>
      <c r="AP16" s="164">
        <v>696952.56016000011</v>
      </c>
      <c r="AQ16" s="176">
        <v>432747609.5038259</v>
      </c>
      <c r="AR16" s="169">
        <v>856135.41659399995</v>
      </c>
      <c r="AS16" s="162">
        <v>18843716</v>
      </c>
      <c r="AT16" s="183">
        <v>19699851.416593999</v>
      </c>
      <c r="AU16" s="177">
        <v>433603744.92041999</v>
      </c>
      <c r="AV16" s="183">
        <v>452447460.92041993</v>
      </c>
      <c r="AW16" s="178">
        <v>2009</v>
      </c>
    </row>
    <row r="17" spans="1:49" s="182" customFormat="1" ht="17.100000000000001" customHeight="1">
      <c r="A17" s="168">
        <v>2010</v>
      </c>
      <c r="B17" s="179">
        <v>1458368.2999999998</v>
      </c>
      <c r="C17" s="179">
        <v>2789933.7511349996</v>
      </c>
      <c r="D17" s="169">
        <v>144239.76888700004</v>
      </c>
      <c r="E17" s="179">
        <v>4392541.820022</v>
      </c>
      <c r="F17" s="179">
        <v>8359872.7409999995</v>
      </c>
      <c r="G17" s="179">
        <v>189927487.07370001</v>
      </c>
      <c r="H17" s="179">
        <v>10874370.521183997</v>
      </c>
      <c r="I17" s="179">
        <v>2287541</v>
      </c>
      <c r="J17" s="179">
        <v>211449271.335884</v>
      </c>
      <c r="K17" s="179">
        <v>70081454.571720004</v>
      </c>
      <c r="L17" s="179">
        <v>148595711.644003</v>
      </c>
      <c r="M17" s="179">
        <v>134491.11827075001</v>
      </c>
      <c r="N17" s="33">
        <v>0</v>
      </c>
      <c r="O17" s="179">
        <v>730695.24206399987</v>
      </c>
      <c r="P17" s="179">
        <v>435384165.73196375</v>
      </c>
      <c r="Q17" s="184">
        <v>2010</v>
      </c>
      <c r="R17" s="185">
        <v>2010</v>
      </c>
      <c r="S17" s="179">
        <v>1881191.9697389998</v>
      </c>
      <c r="T17" s="179">
        <v>198168.74428704398</v>
      </c>
      <c r="U17" s="179">
        <v>2079360.7140260439</v>
      </c>
      <c r="V17" s="179"/>
      <c r="W17" s="77">
        <v>23930683</v>
      </c>
      <c r="X17" s="77">
        <v>4343566.5211820379</v>
      </c>
      <c r="Y17" s="77">
        <v>8080232.9320600014</v>
      </c>
      <c r="Z17" s="173">
        <v>38433844</v>
      </c>
      <c r="AA17" s="179">
        <v>3339560.2697390001</v>
      </c>
      <c r="AB17" s="179">
        <v>2789933.7511349996</v>
      </c>
      <c r="AC17" s="179">
        <v>342408.51317404403</v>
      </c>
      <c r="AD17" s="179">
        <v>6471902.5340480432</v>
      </c>
      <c r="AE17" s="179">
        <v>8359872.7409999995</v>
      </c>
      <c r="AF17" s="179">
        <v>189927487.07370001</v>
      </c>
      <c r="AG17" s="186">
        <v>2010</v>
      </c>
      <c r="AH17" s="187">
        <v>2010</v>
      </c>
      <c r="AI17" s="177">
        <v>10874370.521183997</v>
      </c>
      <c r="AJ17" s="177">
        <v>2287541</v>
      </c>
      <c r="AK17" s="177">
        <v>211449271.335884</v>
      </c>
      <c r="AL17" s="177">
        <v>94012137.571720004</v>
      </c>
      <c r="AM17" s="177">
        <v>148595711.644003</v>
      </c>
      <c r="AN17" s="177">
        <v>4478057.639452789</v>
      </c>
      <c r="AO17" s="177">
        <v>8080232.9320600014</v>
      </c>
      <c r="AP17" s="177">
        <v>730695.24206399987</v>
      </c>
      <c r="AQ17" s="188">
        <v>473818009.13647687</v>
      </c>
      <c r="AR17" s="179">
        <v>842195.90547799994</v>
      </c>
      <c r="AS17" s="162">
        <v>20368158</v>
      </c>
      <c r="AT17" s="183">
        <v>21210353.905478001</v>
      </c>
      <c r="AU17" s="177">
        <v>474660205.04195482</v>
      </c>
      <c r="AV17" s="183">
        <v>495028363.04195487</v>
      </c>
      <c r="AW17" s="178">
        <v>2010</v>
      </c>
    </row>
    <row r="18" spans="1:49" s="182" customFormat="1" ht="17.100000000000001" customHeight="1">
      <c r="A18" s="168">
        <v>2011</v>
      </c>
      <c r="B18" s="169">
        <v>1438933.2239999999</v>
      </c>
      <c r="C18" s="169">
        <v>3232984.5726039996</v>
      </c>
      <c r="D18" s="169">
        <v>143036.06439000001</v>
      </c>
      <c r="E18" s="169">
        <v>4814953.8609940009</v>
      </c>
      <c r="F18" s="169">
        <v>8503982.8189999983</v>
      </c>
      <c r="G18" s="169">
        <v>191011864.22041997</v>
      </c>
      <c r="H18" s="169">
        <v>9456338.3800000008</v>
      </c>
      <c r="I18" s="169">
        <v>2232618</v>
      </c>
      <c r="J18" s="169">
        <v>211204803.41941997</v>
      </c>
      <c r="K18" s="169">
        <v>71668084.724660009</v>
      </c>
      <c r="L18" s="169">
        <v>154723106.78100002</v>
      </c>
      <c r="M18" s="169">
        <v>177741.66862240003</v>
      </c>
      <c r="N18" s="33">
        <v>0</v>
      </c>
      <c r="O18" s="169">
        <v>820532.99905000022</v>
      </c>
      <c r="P18" s="169">
        <v>443409223.45374632</v>
      </c>
      <c r="Q18" s="171">
        <v>2011</v>
      </c>
      <c r="R18" s="172">
        <v>2011</v>
      </c>
      <c r="S18" s="169">
        <v>2739934.4760070001</v>
      </c>
      <c r="T18" s="169">
        <v>275763.25197799999</v>
      </c>
      <c r="U18" s="169">
        <v>3015697.7279849998</v>
      </c>
      <c r="V18" s="169"/>
      <c r="W18" s="169">
        <v>29811298.837472998</v>
      </c>
      <c r="X18" s="169">
        <v>7414645.3839829974</v>
      </c>
      <c r="Y18" s="169">
        <v>12429066.774436999</v>
      </c>
      <c r="Z18" s="169">
        <v>52670708.723878004</v>
      </c>
      <c r="AA18" s="169">
        <v>4178867.7000070005</v>
      </c>
      <c r="AB18" s="169">
        <v>3232984.5726039996</v>
      </c>
      <c r="AC18" s="169">
        <v>418799.316368</v>
      </c>
      <c r="AD18" s="169">
        <v>7830651.5889789993</v>
      </c>
      <c r="AE18" s="169">
        <v>8503982.8189999983</v>
      </c>
      <c r="AF18" s="169">
        <v>191011864.22041997</v>
      </c>
      <c r="AG18" s="174">
        <v>2011</v>
      </c>
      <c r="AH18" s="175">
        <v>2011</v>
      </c>
      <c r="AI18" s="169">
        <v>9456338.3800000008</v>
      </c>
      <c r="AJ18" s="169">
        <v>2232618</v>
      </c>
      <c r="AK18" s="169">
        <v>211204803.41941997</v>
      </c>
      <c r="AL18" s="169">
        <v>101479383.56213298</v>
      </c>
      <c r="AM18" s="169">
        <v>154723106.78100002</v>
      </c>
      <c r="AN18" s="169">
        <v>7592387.0526053999</v>
      </c>
      <c r="AO18" s="169">
        <v>12429066.774436999</v>
      </c>
      <c r="AP18" s="169">
        <v>820532.99905000022</v>
      </c>
      <c r="AQ18" s="176">
        <v>496079932.1776244</v>
      </c>
      <c r="AR18" s="169">
        <v>813433.58068589994</v>
      </c>
      <c r="AS18" s="162">
        <v>21274450</v>
      </c>
      <c r="AT18" s="183">
        <v>22087883.580685899</v>
      </c>
      <c r="AU18" s="177">
        <v>496893365.75831026</v>
      </c>
      <c r="AV18" s="183">
        <v>518167815.75831032</v>
      </c>
      <c r="AW18" s="178">
        <v>2011</v>
      </c>
    </row>
    <row r="19" spans="1:49" s="182" customFormat="1" ht="17.100000000000001" customHeight="1">
      <c r="A19" s="168">
        <v>2012</v>
      </c>
      <c r="B19" s="169">
        <v>1303282.251866</v>
      </c>
      <c r="C19" s="169">
        <v>3683261.6697049998</v>
      </c>
      <c r="D19" s="169">
        <v>153079.92378799996</v>
      </c>
      <c r="E19" s="169">
        <v>5139623.8453590004</v>
      </c>
      <c r="F19" s="169">
        <v>8767761.6720000003</v>
      </c>
      <c r="G19" s="169">
        <v>190561956.76082802</v>
      </c>
      <c r="H19" s="169">
        <v>13553419.549000002</v>
      </c>
      <c r="I19" s="169">
        <v>3452866.0032300004</v>
      </c>
      <c r="J19" s="169">
        <v>216336003.98505801</v>
      </c>
      <c r="K19" s="169">
        <v>75751137.305473015</v>
      </c>
      <c r="L19" s="169">
        <v>150327293.34187302</v>
      </c>
      <c r="M19" s="169">
        <v>210050.95000143998</v>
      </c>
      <c r="N19" s="33">
        <v>0</v>
      </c>
      <c r="O19" s="169">
        <v>752070.31723199994</v>
      </c>
      <c r="P19" s="169">
        <v>448516179.74499655</v>
      </c>
      <c r="Q19" s="171">
        <v>2012</v>
      </c>
      <c r="R19" s="172">
        <v>2012</v>
      </c>
      <c r="S19" s="169">
        <v>2136735.3876160001</v>
      </c>
      <c r="T19" s="169">
        <v>375941</v>
      </c>
      <c r="U19" s="169">
        <v>2512676.3876160001</v>
      </c>
      <c r="V19" s="169"/>
      <c r="W19" s="169">
        <v>35130796.071994998</v>
      </c>
      <c r="X19" s="169">
        <v>8407817.9157299977</v>
      </c>
      <c r="Y19" s="169">
        <v>12912737.090829002</v>
      </c>
      <c r="Z19" s="169">
        <v>58964027.889580004</v>
      </c>
      <c r="AA19" s="169">
        <v>3440017.6394819994</v>
      </c>
      <c r="AB19" s="169">
        <v>3683261.6697049998</v>
      </c>
      <c r="AC19" s="188">
        <v>529020.9237879999</v>
      </c>
      <c r="AD19" s="169">
        <v>7652300.2329749987</v>
      </c>
      <c r="AE19" s="169">
        <v>8767761.6720000003</v>
      </c>
      <c r="AF19" s="169">
        <v>190561956.76082802</v>
      </c>
      <c r="AG19" s="174">
        <v>2012</v>
      </c>
      <c r="AH19" s="175">
        <v>2012</v>
      </c>
      <c r="AI19" s="169">
        <v>13553419.549000002</v>
      </c>
      <c r="AJ19" s="169">
        <v>3452866.0032300004</v>
      </c>
      <c r="AK19" s="169">
        <v>216336003.98505801</v>
      </c>
      <c r="AL19" s="169">
        <v>110881933.37746798</v>
      </c>
      <c r="AM19" s="169">
        <v>150327293.34187302</v>
      </c>
      <c r="AN19" s="169">
        <v>8617868.8657314405</v>
      </c>
      <c r="AO19" s="169">
        <v>12912737.090829002</v>
      </c>
      <c r="AP19" s="169">
        <v>752070.31723199994</v>
      </c>
      <c r="AQ19" s="176">
        <v>507480207.63457638</v>
      </c>
      <c r="AR19" s="169">
        <v>2094121.3020290001</v>
      </c>
      <c r="AS19" s="162">
        <v>21627537</v>
      </c>
      <c r="AT19" s="183">
        <v>23721658.302028999</v>
      </c>
      <c r="AU19" s="177">
        <v>509574328.93660539</v>
      </c>
      <c r="AV19" s="183">
        <v>531201865.93660539</v>
      </c>
      <c r="AW19" s="178">
        <v>2012</v>
      </c>
    </row>
    <row r="20" spans="1:49" s="204" customFormat="1" ht="17.100000000000001" customHeight="1">
      <c r="A20" s="189">
        <v>2013</v>
      </c>
      <c r="B20" s="190">
        <v>1983951.2079999999</v>
      </c>
      <c r="C20" s="190">
        <v>3540141.2719999999</v>
      </c>
      <c r="D20" s="190">
        <v>155236.03500000003</v>
      </c>
      <c r="E20" s="190">
        <v>5679328.5149999997</v>
      </c>
      <c r="F20" s="190">
        <v>8054488.0410000021</v>
      </c>
      <c r="G20" s="190">
        <v>193064344.854</v>
      </c>
      <c r="H20" s="190">
        <v>13940534.390000001</v>
      </c>
      <c r="I20" s="190">
        <v>3525889.24</v>
      </c>
      <c r="J20" s="190">
        <v>218585256.52500004</v>
      </c>
      <c r="K20" s="190">
        <v>84560766.998999998</v>
      </c>
      <c r="L20" s="190">
        <v>138783972.76700002</v>
      </c>
      <c r="M20" s="190">
        <v>406403.33899999998</v>
      </c>
      <c r="N20" s="191">
        <v>0</v>
      </c>
      <c r="O20" s="190">
        <v>740935.35599999991</v>
      </c>
      <c r="P20" s="190">
        <v>448756663.49899995</v>
      </c>
      <c r="Q20" s="192">
        <v>2013</v>
      </c>
      <c r="R20" s="193">
        <v>2013</v>
      </c>
      <c r="S20" s="190">
        <v>2223571.9179999996</v>
      </c>
      <c r="T20" s="190">
        <v>491028</v>
      </c>
      <c r="U20" s="190">
        <v>2714599.9179999996</v>
      </c>
      <c r="V20" s="190"/>
      <c r="W20" s="190">
        <v>39839243.718999997</v>
      </c>
      <c r="X20" s="190">
        <v>9753255</v>
      </c>
      <c r="Y20" s="190">
        <v>14403169</v>
      </c>
      <c r="Z20" s="194">
        <v>66710267.309</v>
      </c>
      <c r="AA20" s="194">
        <v>3798239.6919999998</v>
      </c>
      <c r="AB20" s="195">
        <v>4104660.7390000001</v>
      </c>
      <c r="AC20" s="194">
        <v>491028</v>
      </c>
      <c r="AD20" s="196">
        <v>8393928</v>
      </c>
      <c r="AE20" s="194">
        <v>8054488.0410000021</v>
      </c>
      <c r="AF20" s="194">
        <v>193064344.854</v>
      </c>
      <c r="AG20" s="197">
        <v>2013</v>
      </c>
      <c r="AH20" s="198">
        <v>2013</v>
      </c>
      <c r="AI20" s="196">
        <v>13940534.390000001</v>
      </c>
      <c r="AJ20" s="194">
        <v>3525889.24</v>
      </c>
      <c r="AK20" s="194">
        <v>218585256.52500001</v>
      </c>
      <c r="AL20" s="194">
        <v>124400010.71799999</v>
      </c>
      <c r="AM20" s="194">
        <v>138783972.76700002</v>
      </c>
      <c r="AN20" s="194">
        <v>10159658</v>
      </c>
      <c r="AO20" s="194">
        <v>14403169</v>
      </c>
      <c r="AP20" s="194">
        <v>740935.35599999991</v>
      </c>
      <c r="AQ20" s="199">
        <v>515466930.80799997</v>
      </c>
      <c r="AR20" s="190">
        <v>1680942.1529999999</v>
      </c>
      <c r="AS20" s="200">
        <v>20021403</v>
      </c>
      <c r="AT20" s="201">
        <v>21702345.153000001</v>
      </c>
      <c r="AU20" s="202">
        <v>517147872.96099997</v>
      </c>
      <c r="AV20" s="201">
        <v>537169275.96099997</v>
      </c>
      <c r="AW20" s="203">
        <v>2013</v>
      </c>
    </row>
    <row r="21" spans="1:49" s="182" customFormat="1" ht="17.100000000000001" customHeight="1">
      <c r="A21" s="189">
        <v>2014</v>
      </c>
      <c r="B21" s="190">
        <v>781041.36441300006</v>
      </c>
      <c r="C21" s="190">
        <v>5068129.2220400004</v>
      </c>
      <c r="D21" s="190">
        <v>126456.26799999992</v>
      </c>
      <c r="E21" s="190">
        <v>5975626.8544529993</v>
      </c>
      <c r="F21" s="190">
        <v>8506059.7400000002</v>
      </c>
      <c r="G21" s="190">
        <v>195259331.450241</v>
      </c>
      <c r="H21" s="190">
        <v>6838456.9970000004</v>
      </c>
      <c r="I21" s="190">
        <v>568123.00016200007</v>
      </c>
      <c r="J21" s="190">
        <v>211171971.18740299</v>
      </c>
      <c r="K21" s="190">
        <v>65391033.522059992</v>
      </c>
      <c r="L21" s="190">
        <v>156406510.85528201</v>
      </c>
      <c r="M21" s="190">
        <v>570296.22715799999</v>
      </c>
      <c r="N21" s="190">
        <v>2743208.9410999995</v>
      </c>
      <c r="O21" s="190">
        <v>655810.24367200001</v>
      </c>
      <c r="P21" s="190">
        <v>442914457.831128</v>
      </c>
      <c r="Q21" s="192">
        <v>2014</v>
      </c>
      <c r="R21" s="193">
        <v>2014</v>
      </c>
      <c r="S21" s="190">
        <v>1354640.027976</v>
      </c>
      <c r="T21" s="190">
        <v>489280.95708900003</v>
      </c>
      <c r="U21" s="190">
        <v>1843920.9850649999</v>
      </c>
      <c r="V21" s="190"/>
      <c r="W21" s="190">
        <v>46320431.036867999</v>
      </c>
      <c r="X21" s="190">
        <v>14125394.134436997</v>
      </c>
      <c r="Y21" s="190">
        <v>16204885.982624</v>
      </c>
      <c r="Z21" s="190">
        <v>78494632.138994008</v>
      </c>
      <c r="AA21" s="190">
        <v>2135681.3923889999</v>
      </c>
      <c r="AB21" s="190">
        <v>5068129.2220400004</v>
      </c>
      <c r="AC21" s="190">
        <v>615737.22508899996</v>
      </c>
      <c r="AD21" s="190">
        <v>7819547.8395179994</v>
      </c>
      <c r="AE21" s="190">
        <v>8506059.7400000002</v>
      </c>
      <c r="AF21" s="190">
        <v>195259331.450241</v>
      </c>
      <c r="AG21" s="197">
        <v>2014</v>
      </c>
      <c r="AH21" s="198">
        <v>2014</v>
      </c>
      <c r="AI21" s="190">
        <v>6838456.9970000004</v>
      </c>
      <c r="AJ21" s="190">
        <v>568123.00016200007</v>
      </c>
      <c r="AK21" s="190">
        <v>211171971.18740302</v>
      </c>
      <c r="AL21" s="190">
        <v>111711464.55892801</v>
      </c>
      <c r="AM21" s="190">
        <v>156406510.85528201</v>
      </c>
      <c r="AN21" s="190">
        <v>14695690.361594999</v>
      </c>
      <c r="AO21" s="190">
        <v>18948094.923723999</v>
      </c>
      <c r="AP21" s="190">
        <v>655810.24367200001</v>
      </c>
      <c r="AQ21" s="205">
        <v>521409089.97012198</v>
      </c>
      <c r="AR21" s="190">
        <v>561812.7471429999</v>
      </c>
      <c r="AS21" s="200">
        <v>18407896</v>
      </c>
      <c r="AT21" s="201">
        <v>18969708.747143</v>
      </c>
      <c r="AU21" s="206">
        <v>521970902.71726501</v>
      </c>
      <c r="AV21" s="201">
        <v>540378798.71726489</v>
      </c>
      <c r="AW21" s="203">
        <v>2014</v>
      </c>
    </row>
    <row r="22" spans="1:49" s="182" customFormat="1" ht="17.100000000000001" customHeight="1">
      <c r="A22" s="189">
        <v>2015</v>
      </c>
      <c r="B22" s="190">
        <v>608281.32513500005</v>
      </c>
      <c r="C22" s="190">
        <v>3650320.3457340002</v>
      </c>
      <c r="D22" s="190">
        <v>168446.99999999988</v>
      </c>
      <c r="E22" s="190">
        <v>4427048.6708690003</v>
      </c>
      <c r="F22" s="190">
        <v>7438270.9309999999</v>
      </c>
      <c r="G22" s="190">
        <v>199895424.44660002</v>
      </c>
      <c r="H22" s="190">
        <v>8822005.9602600001</v>
      </c>
      <c r="I22" s="190">
        <v>222471.54800000001</v>
      </c>
      <c r="J22" s="190">
        <v>216378172.88586</v>
      </c>
      <c r="K22" s="190">
        <v>43084104.467467993</v>
      </c>
      <c r="L22" s="190">
        <v>164762415.917</v>
      </c>
      <c r="M22" s="190">
        <v>624514.55400499993</v>
      </c>
      <c r="N22" s="190">
        <v>2838762.7399999993</v>
      </c>
      <c r="O22" s="190">
        <v>643163.93666400015</v>
      </c>
      <c r="P22" s="190">
        <v>432758183.17186606</v>
      </c>
      <c r="Q22" s="192">
        <v>2015</v>
      </c>
      <c r="R22" s="193">
        <v>2015</v>
      </c>
      <c r="S22" s="190">
        <v>931016.35984799988</v>
      </c>
      <c r="T22" s="190">
        <v>437974.62159200001</v>
      </c>
      <c r="U22" s="190">
        <v>1368990.98144</v>
      </c>
      <c r="V22" s="190"/>
      <c r="W22" s="190">
        <v>57514280.689263999</v>
      </c>
      <c r="X22" s="190">
        <v>16693434.050280999</v>
      </c>
      <c r="Y22" s="190">
        <v>19179948.461309005</v>
      </c>
      <c r="Z22" s="190">
        <v>94756654.182294026</v>
      </c>
      <c r="AA22" s="190">
        <v>1539297.6849829997</v>
      </c>
      <c r="AB22" s="190">
        <v>3650320.3457340002</v>
      </c>
      <c r="AC22" s="190">
        <v>606421.62159199989</v>
      </c>
      <c r="AD22" s="190">
        <v>5796039.6523090005</v>
      </c>
      <c r="AE22" s="190">
        <v>7438270.9309999999</v>
      </c>
      <c r="AF22" s="190">
        <v>199895424.44660002</v>
      </c>
      <c r="AG22" s="197">
        <v>2015</v>
      </c>
      <c r="AH22" s="198">
        <v>2015</v>
      </c>
      <c r="AI22" s="190">
        <v>8822005.9602600001</v>
      </c>
      <c r="AJ22" s="190">
        <v>222471.54800000001</v>
      </c>
      <c r="AK22" s="190">
        <v>216378172.88586</v>
      </c>
      <c r="AL22" s="190">
        <v>100598385.15673201</v>
      </c>
      <c r="AM22" s="190">
        <v>164762415.917</v>
      </c>
      <c r="AN22" s="190">
        <v>17317948.604286</v>
      </c>
      <c r="AO22" s="190">
        <v>22018711.201309003</v>
      </c>
      <c r="AP22" s="190">
        <v>643163.93666400015</v>
      </c>
      <c r="AQ22" s="205">
        <v>527514837.35416001</v>
      </c>
      <c r="AR22" s="190">
        <v>576355.31900000002</v>
      </c>
      <c r="AS22" s="200">
        <v>19710610</v>
      </c>
      <c r="AT22" s="201">
        <v>20286965.318999998</v>
      </c>
      <c r="AU22" s="206">
        <v>528091192.67316002</v>
      </c>
      <c r="AV22" s="201">
        <v>547801802.67316008</v>
      </c>
      <c r="AW22" s="203">
        <v>2015</v>
      </c>
    </row>
    <row r="23" spans="1:49" s="182" customFormat="1" ht="17.100000000000001" customHeight="1">
      <c r="A23" s="189">
        <v>2016</v>
      </c>
      <c r="B23" s="190">
        <v>869712.02842099988</v>
      </c>
      <c r="C23" s="190">
        <v>3787310.3730859999</v>
      </c>
      <c r="D23" s="190">
        <v>177795.53308600001</v>
      </c>
      <c r="E23" s="190">
        <v>4834817.9345929995</v>
      </c>
      <c r="F23" s="190">
        <v>7760681.7637599995</v>
      </c>
      <c r="G23" s="190">
        <v>200151489.20649302</v>
      </c>
      <c r="H23" s="190">
        <v>13054769.948999999</v>
      </c>
      <c r="I23" s="190">
        <v>368541</v>
      </c>
      <c r="J23" s="190">
        <v>221335481.91925305</v>
      </c>
      <c r="K23" s="190">
        <v>43688294.307815</v>
      </c>
      <c r="L23" s="190">
        <v>161995104.19815198</v>
      </c>
      <c r="M23" s="190">
        <v>1098063.838948</v>
      </c>
      <c r="N23" s="190">
        <v>2789084.4934200002</v>
      </c>
      <c r="O23" s="190">
        <v>573195.73269200011</v>
      </c>
      <c r="P23" s="190">
        <v>436314042.42487299</v>
      </c>
      <c r="Q23" s="192">
        <v>2016</v>
      </c>
      <c r="R23" s="193">
        <v>2016</v>
      </c>
      <c r="S23" s="190">
        <v>1289436.630506</v>
      </c>
      <c r="T23" s="190">
        <v>509330.64871999994</v>
      </c>
      <c r="U23" s="190">
        <v>1798767.279226</v>
      </c>
      <c r="V23" s="190">
        <v>1287994.6115999999</v>
      </c>
      <c r="W23" s="190">
        <v>53233975.437941998</v>
      </c>
      <c r="X23" s="190">
        <v>17837596.032515999</v>
      </c>
      <c r="Y23" s="190">
        <v>29748059.762147002</v>
      </c>
      <c r="Z23" s="190">
        <v>103906393.12343101</v>
      </c>
      <c r="AA23" s="190">
        <v>2159148.6589270001</v>
      </c>
      <c r="AB23" s="190">
        <v>3787310.3730859999</v>
      </c>
      <c r="AC23" s="190">
        <v>687126.18180600007</v>
      </c>
      <c r="AD23" s="190">
        <v>6633585.2138189999</v>
      </c>
      <c r="AE23" s="190">
        <v>7760681.7637599995</v>
      </c>
      <c r="AF23" s="190">
        <v>201439483.818093</v>
      </c>
      <c r="AG23" s="197">
        <v>2016</v>
      </c>
      <c r="AH23" s="198">
        <v>2016</v>
      </c>
      <c r="AI23" s="190">
        <v>13054769.948999999</v>
      </c>
      <c r="AJ23" s="190">
        <v>368541</v>
      </c>
      <c r="AK23" s="190">
        <v>222623476.53085294</v>
      </c>
      <c r="AL23" s="190">
        <v>96922269.745756999</v>
      </c>
      <c r="AM23" s="190">
        <v>161995104.19815198</v>
      </c>
      <c r="AN23" s="190">
        <v>18935659.871464003</v>
      </c>
      <c r="AO23" s="190">
        <v>32537144.255567003</v>
      </c>
      <c r="AP23" s="190">
        <v>573195.73269200011</v>
      </c>
      <c r="AQ23" s="205">
        <v>540220435.54830396</v>
      </c>
      <c r="AR23" s="190">
        <v>220418.54296099994</v>
      </c>
      <c r="AS23" s="200">
        <v>20543736</v>
      </c>
      <c r="AT23" s="201">
        <v>20764154.542961001</v>
      </c>
      <c r="AU23" s="206">
        <v>540440854.09126496</v>
      </c>
      <c r="AV23" s="201">
        <v>560984590.09126496</v>
      </c>
      <c r="AW23" s="203">
        <v>2016</v>
      </c>
    </row>
    <row r="24" spans="1:49" s="182" customFormat="1" ht="17.100000000000001" customHeight="1">
      <c r="A24" s="207">
        <v>2017</v>
      </c>
      <c r="B24" s="208">
        <v>917299.97899999993</v>
      </c>
      <c r="C24" s="208">
        <v>4186352.5429999991</v>
      </c>
      <c r="D24" s="208">
        <v>158854.81900000002</v>
      </c>
      <c r="E24" s="208">
        <v>5262507.3409999991</v>
      </c>
      <c r="F24" s="208">
        <v>4426611.0989999995</v>
      </c>
      <c r="G24" s="208">
        <v>222759888.39699998</v>
      </c>
      <c r="H24" s="208">
        <v>5224767.9020000007</v>
      </c>
      <c r="I24" s="208">
        <v>220183</v>
      </c>
      <c r="J24" s="208">
        <v>232631450.398</v>
      </c>
      <c r="K24" s="208">
        <v>33955124.814999998</v>
      </c>
      <c r="L24" s="208">
        <v>148426724.82299998</v>
      </c>
      <c r="M24" s="208">
        <v>2693481.08</v>
      </c>
      <c r="N24" s="208">
        <v>3001432.9199999995</v>
      </c>
      <c r="O24" s="208">
        <v>513346.87399999995</v>
      </c>
      <c r="P24" s="208">
        <v>426484068.25099999</v>
      </c>
      <c r="Q24" s="209">
        <v>2017</v>
      </c>
      <c r="R24" s="210">
        <v>2017</v>
      </c>
      <c r="S24" s="208">
        <v>1346205.317</v>
      </c>
      <c r="T24" s="208">
        <v>386460.82299999997</v>
      </c>
      <c r="U24" s="208">
        <v>1732666.14</v>
      </c>
      <c r="V24" s="208">
        <v>4700090.3990000002</v>
      </c>
      <c r="W24" s="208">
        <v>65663865.359999992</v>
      </c>
      <c r="X24" s="208">
        <v>21451880.5</v>
      </c>
      <c r="Y24" s="208">
        <v>33193031.145000003</v>
      </c>
      <c r="Z24" s="208">
        <v>126741533.54399998</v>
      </c>
      <c r="AA24" s="208">
        <v>2263505.2960000006</v>
      </c>
      <c r="AB24" s="208">
        <v>4186352.5429999991</v>
      </c>
      <c r="AC24" s="208">
        <v>545315.64199999999</v>
      </c>
      <c r="AD24" s="208">
        <v>6995173.4810000006</v>
      </c>
      <c r="AE24" s="208">
        <v>4426611.0989999995</v>
      </c>
      <c r="AF24" s="208">
        <v>227459978.79599997</v>
      </c>
      <c r="AG24" s="211">
        <v>2017</v>
      </c>
      <c r="AH24" s="212">
        <v>2017</v>
      </c>
      <c r="AI24" s="208">
        <v>5224767.9020000007</v>
      </c>
      <c r="AJ24" s="208">
        <v>220183</v>
      </c>
      <c r="AK24" s="208">
        <v>237331540.79700002</v>
      </c>
      <c r="AL24" s="208">
        <v>99618990.174999982</v>
      </c>
      <c r="AM24" s="208">
        <v>148426724.82299998</v>
      </c>
      <c r="AN24" s="208">
        <v>24145361.579999998</v>
      </c>
      <c r="AO24" s="208">
        <v>36194464.065000005</v>
      </c>
      <c r="AP24" s="208">
        <v>513346.87399999995</v>
      </c>
      <c r="AQ24" s="213">
        <v>553225601.79499996</v>
      </c>
      <c r="AR24" s="208">
        <v>304505.58799999999</v>
      </c>
      <c r="AS24" s="214">
        <v>22882019.316942997</v>
      </c>
      <c r="AT24" s="215">
        <v>23186524.904942997</v>
      </c>
      <c r="AU24" s="216">
        <v>553530107.3829999</v>
      </c>
      <c r="AV24" s="215">
        <v>576412126.69994295</v>
      </c>
      <c r="AW24" s="217">
        <v>2017</v>
      </c>
    </row>
    <row r="25" spans="1:49" s="167" customFormat="1" ht="17.100000000000001" customHeight="1">
      <c r="A25" s="218">
        <v>1</v>
      </c>
      <c r="B25" s="190">
        <v>37613</v>
      </c>
      <c r="C25" s="190">
        <v>365931.71799999999</v>
      </c>
      <c r="D25" s="190">
        <v>14408.293</v>
      </c>
      <c r="E25" s="190">
        <v>417953.011</v>
      </c>
      <c r="F25" s="190">
        <v>636666.39899999998</v>
      </c>
      <c r="G25" s="190">
        <v>19795166.102000002</v>
      </c>
      <c r="H25" s="190">
        <v>939838.74399999995</v>
      </c>
      <c r="I25" s="190">
        <v>93912</v>
      </c>
      <c r="J25" s="190">
        <v>21465583.245000001</v>
      </c>
      <c r="K25" s="219">
        <v>3472152.2629999998</v>
      </c>
      <c r="L25" s="219">
        <v>13104438.465</v>
      </c>
      <c r="M25" s="219">
        <v>144705.34099999999</v>
      </c>
      <c r="N25" s="219">
        <v>220588.42</v>
      </c>
      <c r="O25" s="219">
        <v>33211.712</v>
      </c>
      <c r="P25" s="219">
        <v>38858632.457000002</v>
      </c>
      <c r="Q25" s="220">
        <v>1</v>
      </c>
      <c r="R25" s="218">
        <v>1</v>
      </c>
      <c r="S25" s="221">
        <v>84489.721000000005</v>
      </c>
      <c r="T25" s="221">
        <v>35340.661999999997</v>
      </c>
      <c r="U25" s="221">
        <v>119830.383</v>
      </c>
      <c r="V25" s="221">
        <v>278686.06699999998</v>
      </c>
      <c r="W25" s="221">
        <v>5385878.2749999994</v>
      </c>
      <c r="X25" s="221">
        <v>1746042.892</v>
      </c>
      <c r="Y25" s="221">
        <v>3112418.2170000002</v>
      </c>
      <c r="Z25" s="221">
        <v>10642855.833999999</v>
      </c>
      <c r="AA25" s="221">
        <v>122102.72100000001</v>
      </c>
      <c r="AB25" s="195">
        <v>365931.71799999999</v>
      </c>
      <c r="AC25" s="221">
        <v>49748.954999999994</v>
      </c>
      <c r="AD25" s="222">
        <v>537783.39399999997</v>
      </c>
      <c r="AE25" s="221">
        <v>636666.39899999998</v>
      </c>
      <c r="AF25" s="221">
        <v>20073852.169000003</v>
      </c>
      <c r="AG25" s="220">
        <v>1</v>
      </c>
      <c r="AH25" s="218">
        <v>1</v>
      </c>
      <c r="AI25" s="222">
        <v>939838.74399999995</v>
      </c>
      <c r="AJ25" s="221">
        <v>93912</v>
      </c>
      <c r="AK25" s="221">
        <v>21744269.312000003</v>
      </c>
      <c r="AL25" s="221">
        <v>8858030.5379999988</v>
      </c>
      <c r="AM25" s="221">
        <v>13104438.465</v>
      </c>
      <c r="AN25" s="221">
        <v>1890748.233</v>
      </c>
      <c r="AO25" s="221">
        <v>3333006.6370000001</v>
      </c>
      <c r="AP25" s="221">
        <v>33211.712</v>
      </c>
      <c r="AQ25" s="221">
        <v>49501488.291000009</v>
      </c>
      <c r="AR25" s="223">
        <v>41160.286999999997</v>
      </c>
      <c r="AS25" s="224" t="s">
        <v>146</v>
      </c>
      <c r="AT25" s="225">
        <v>41160.286999999997</v>
      </c>
      <c r="AU25" s="226">
        <v>49542648.578000009</v>
      </c>
      <c r="AV25" s="224" t="s">
        <v>146</v>
      </c>
      <c r="AW25" s="227">
        <v>1</v>
      </c>
    </row>
    <row r="26" spans="1:49" s="167" customFormat="1" ht="17.100000000000001" customHeight="1">
      <c r="A26" s="218">
        <v>2</v>
      </c>
      <c r="B26" s="190">
        <v>37700.5</v>
      </c>
      <c r="C26" s="190">
        <v>352200.59499999997</v>
      </c>
      <c r="D26" s="190">
        <v>12365.66</v>
      </c>
      <c r="E26" s="190">
        <v>402266.755</v>
      </c>
      <c r="F26" s="190">
        <v>590462.728</v>
      </c>
      <c r="G26" s="190">
        <v>17626862.068999998</v>
      </c>
      <c r="H26" s="190">
        <v>867864.38800000004</v>
      </c>
      <c r="I26" s="190">
        <v>83564</v>
      </c>
      <c r="J26" s="190">
        <v>19168753.184999999</v>
      </c>
      <c r="K26" s="190">
        <v>3121794.0500000003</v>
      </c>
      <c r="L26" s="190">
        <v>12373487.965</v>
      </c>
      <c r="M26" s="190">
        <v>99006.722999999998</v>
      </c>
      <c r="N26" s="190">
        <v>302106.59999999998</v>
      </c>
      <c r="O26" s="190">
        <v>28591.691999999999</v>
      </c>
      <c r="P26" s="190">
        <v>35496006.969999999</v>
      </c>
      <c r="Q26" s="220">
        <v>2</v>
      </c>
      <c r="R26" s="218">
        <v>2</v>
      </c>
      <c r="S26" s="221">
        <v>79599.445999999996</v>
      </c>
      <c r="T26" s="221">
        <v>26235.034</v>
      </c>
      <c r="U26" s="221">
        <v>105834.48</v>
      </c>
      <c r="V26" s="221">
        <v>230130.296</v>
      </c>
      <c r="W26" s="221">
        <v>5075544.1979999999</v>
      </c>
      <c r="X26" s="221">
        <v>1668127.8829999999</v>
      </c>
      <c r="Y26" s="221">
        <v>2876741.9589999998</v>
      </c>
      <c r="Z26" s="221">
        <v>9956378.8159999996</v>
      </c>
      <c r="AA26" s="221">
        <v>117299.946</v>
      </c>
      <c r="AB26" s="195">
        <v>352200.59499999997</v>
      </c>
      <c r="AC26" s="221">
        <v>38600.694000000003</v>
      </c>
      <c r="AD26" s="222">
        <v>508101.23499999999</v>
      </c>
      <c r="AE26" s="221">
        <v>590462.728</v>
      </c>
      <c r="AF26" s="221">
        <v>17856992.364999998</v>
      </c>
      <c r="AG26" s="220">
        <v>2</v>
      </c>
      <c r="AH26" s="218">
        <v>2</v>
      </c>
      <c r="AI26" s="223">
        <v>867864.38800000004</v>
      </c>
      <c r="AJ26" s="221">
        <v>83564</v>
      </c>
      <c r="AK26" s="221">
        <v>19398883.480999999</v>
      </c>
      <c r="AL26" s="221">
        <v>8197338.2479999997</v>
      </c>
      <c r="AM26" s="221">
        <v>12373487.965</v>
      </c>
      <c r="AN26" s="221">
        <v>1767134.6059999999</v>
      </c>
      <c r="AO26" s="221">
        <v>3178848.5589999999</v>
      </c>
      <c r="AP26" s="221">
        <v>28591.691999999999</v>
      </c>
      <c r="AQ26" s="221">
        <v>45452385.785999998</v>
      </c>
      <c r="AR26" s="223">
        <v>46173.233999999997</v>
      </c>
      <c r="AS26" s="224" t="s">
        <v>147</v>
      </c>
      <c r="AT26" s="225">
        <v>46173.233999999997</v>
      </c>
      <c r="AU26" s="222">
        <v>45498559.019999996</v>
      </c>
      <c r="AV26" s="224" t="s">
        <v>147</v>
      </c>
      <c r="AW26" s="227">
        <v>2</v>
      </c>
    </row>
    <row r="27" spans="1:49" s="167" customFormat="1" ht="17.100000000000001" customHeight="1">
      <c r="A27" s="218">
        <v>3</v>
      </c>
      <c r="B27" s="190">
        <v>49148.1</v>
      </c>
      <c r="C27" s="190">
        <v>328292.24900000001</v>
      </c>
      <c r="D27" s="190">
        <v>11984.075000000001</v>
      </c>
      <c r="E27" s="190">
        <v>389424.424</v>
      </c>
      <c r="F27" s="190">
        <v>465244.12400000001</v>
      </c>
      <c r="G27" s="190">
        <v>18499247.416999999</v>
      </c>
      <c r="H27" s="190">
        <v>173913.93100000001</v>
      </c>
      <c r="I27" s="190">
        <v>42707</v>
      </c>
      <c r="J27" s="190">
        <v>19181112.472000003</v>
      </c>
      <c r="K27" s="190">
        <v>2497516.8110000002</v>
      </c>
      <c r="L27" s="190">
        <v>13174746.058</v>
      </c>
      <c r="M27" s="190">
        <v>219369.571</v>
      </c>
      <c r="N27" s="190">
        <v>165293.79999999999</v>
      </c>
      <c r="O27" s="190">
        <v>44773.336000000003</v>
      </c>
      <c r="P27" s="190">
        <v>35672236.472000003</v>
      </c>
      <c r="Q27" s="220">
        <v>3</v>
      </c>
      <c r="R27" s="218">
        <v>3</v>
      </c>
      <c r="S27" s="221">
        <v>81833.293000000005</v>
      </c>
      <c r="T27" s="221">
        <v>29842.831999999999</v>
      </c>
      <c r="U27" s="221">
        <v>111676.125</v>
      </c>
      <c r="V27" s="221">
        <v>407561.44300000003</v>
      </c>
      <c r="W27" s="221">
        <v>6030516.5439999998</v>
      </c>
      <c r="X27" s="221">
        <v>1778832.03</v>
      </c>
      <c r="Y27" s="221">
        <v>3011274.3709999998</v>
      </c>
      <c r="Z27" s="221">
        <v>11339860.512999998</v>
      </c>
      <c r="AA27" s="221">
        <v>130981.39300000001</v>
      </c>
      <c r="AB27" s="195">
        <v>328292.24900000001</v>
      </c>
      <c r="AC27" s="221">
        <v>41826.906999999999</v>
      </c>
      <c r="AD27" s="228">
        <v>501100.549</v>
      </c>
      <c r="AE27" s="221">
        <v>465244.12400000001</v>
      </c>
      <c r="AF27" s="221">
        <v>18906808.859999999</v>
      </c>
      <c r="AG27" s="220">
        <v>3</v>
      </c>
      <c r="AH27" s="218">
        <v>3</v>
      </c>
      <c r="AI27" s="223">
        <v>173913.93100000001</v>
      </c>
      <c r="AJ27" s="221">
        <v>42707</v>
      </c>
      <c r="AK27" s="221">
        <v>19588673.914999999</v>
      </c>
      <c r="AL27" s="221">
        <v>8528033.3550000004</v>
      </c>
      <c r="AM27" s="221">
        <v>13174746.058</v>
      </c>
      <c r="AN27" s="221">
        <v>1998201.601</v>
      </c>
      <c r="AO27" s="221">
        <v>3176568.1709999996</v>
      </c>
      <c r="AP27" s="221">
        <v>44773.336000000003</v>
      </c>
      <c r="AQ27" s="221">
        <v>47012096.984999999</v>
      </c>
      <c r="AR27" s="223">
        <v>37486.591999999997</v>
      </c>
      <c r="AS27" s="224" t="s">
        <v>147</v>
      </c>
      <c r="AT27" s="225">
        <v>37486.591999999997</v>
      </c>
      <c r="AU27" s="228">
        <v>47049583.577</v>
      </c>
      <c r="AV27" s="224" t="s">
        <v>147</v>
      </c>
      <c r="AW27" s="227">
        <v>3</v>
      </c>
    </row>
    <row r="28" spans="1:49" s="167" customFormat="1" ht="17.100000000000001" customHeight="1">
      <c r="A28" s="218">
        <v>4</v>
      </c>
      <c r="B28" s="190">
        <v>50537.3</v>
      </c>
      <c r="C28" s="190">
        <v>314478.00099999999</v>
      </c>
      <c r="D28" s="190">
        <v>13073.94</v>
      </c>
      <c r="E28" s="190">
        <v>378089.24099999998</v>
      </c>
      <c r="F28" s="190">
        <v>462380.95</v>
      </c>
      <c r="G28" s="190">
        <v>16452194.675000001</v>
      </c>
      <c r="H28" s="190">
        <v>191345.96299999999</v>
      </c>
      <c r="I28" s="190">
        <v>0</v>
      </c>
      <c r="J28" s="190">
        <v>17105921.588</v>
      </c>
      <c r="K28" s="190">
        <v>1876031.0899999999</v>
      </c>
      <c r="L28" s="190">
        <v>13301538.278000001</v>
      </c>
      <c r="M28" s="190">
        <v>270177.88199999998</v>
      </c>
      <c r="N28" s="190">
        <v>259055.6</v>
      </c>
      <c r="O28" s="190">
        <v>49775.368000000002</v>
      </c>
      <c r="P28" s="190">
        <v>33240589.047000002</v>
      </c>
      <c r="Q28" s="220">
        <v>4</v>
      </c>
      <c r="R28" s="218">
        <v>4</v>
      </c>
      <c r="S28" s="221">
        <v>89553.294999999998</v>
      </c>
      <c r="T28" s="221">
        <v>43491.642</v>
      </c>
      <c r="U28" s="221">
        <v>133044.93700000001</v>
      </c>
      <c r="V28" s="221">
        <v>64326.057999999997</v>
      </c>
      <c r="W28" s="221">
        <v>4490241.1459999997</v>
      </c>
      <c r="X28" s="221">
        <v>1777330.11</v>
      </c>
      <c r="Y28" s="221">
        <v>2304251.6090000002</v>
      </c>
      <c r="Z28" s="221">
        <v>8769193.8599999994</v>
      </c>
      <c r="AA28" s="221">
        <v>140090.595</v>
      </c>
      <c r="AB28" s="195">
        <v>314478.00099999999</v>
      </c>
      <c r="AC28" s="221">
        <v>56565.582000000002</v>
      </c>
      <c r="AD28" s="228">
        <v>511134.17800000001</v>
      </c>
      <c r="AE28" s="221">
        <v>462380.95</v>
      </c>
      <c r="AF28" s="221">
        <v>16516520.733000001</v>
      </c>
      <c r="AG28" s="220">
        <v>4</v>
      </c>
      <c r="AH28" s="218">
        <v>4</v>
      </c>
      <c r="AI28" s="223">
        <v>191345.96299999999</v>
      </c>
      <c r="AJ28" s="221">
        <v>0</v>
      </c>
      <c r="AK28" s="221">
        <v>17170247.646000002</v>
      </c>
      <c r="AL28" s="221">
        <v>6366272.2359999996</v>
      </c>
      <c r="AM28" s="221">
        <v>13301538.278000001</v>
      </c>
      <c r="AN28" s="221">
        <v>2047507.9920000001</v>
      </c>
      <c r="AO28" s="221">
        <v>2563307.2090000003</v>
      </c>
      <c r="AP28" s="221">
        <v>49775.368000000002</v>
      </c>
      <c r="AQ28" s="221">
        <v>42009782.906999998</v>
      </c>
      <c r="AR28" s="223">
        <v>11829.411</v>
      </c>
      <c r="AS28" s="224" t="s">
        <v>147</v>
      </c>
      <c r="AT28" s="225">
        <v>11829.411</v>
      </c>
      <c r="AU28" s="228">
        <v>42021612.317999996</v>
      </c>
      <c r="AV28" s="224" t="s">
        <v>147</v>
      </c>
      <c r="AW28" s="227">
        <v>4</v>
      </c>
    </row>
    <row r="29" spans="1:49" s="167" customFormat="1" ht="17.100000000000001" customHeight="1">
      <c r="A29" s="218">
        <v>5</v>
      </c>
      <c r="B29" s="190">
        <v>78127.8</v>
      </c>
      <c r="C29" s="190">
        <v>367703.59499999997</v>
      </c>
      <c r="D29" s="190">
        <v>11474.346</v>
      </c>
      <c r="E29" s="190">
        <v>457305.74099999998</v>
      </c>
      <c r="F29" s="190">
        <v>405831.00599999999</v>
      </c>
      <c r="G29" s="190">
        <v>17024442.791999999</v>
      </c>
      <c r="H29" s="190">
        <v>144950.899</v>
      </c>
      <c r="I29" s="190">
        <v>0</v>
      </c>
      <c r="J29" s="190">
        <v>17575224.697000001</v>
      </c>
      <c r="K29" s="190">
        <v>1733530.0150000001</v>
      </c>
      <c r="L29" s="190">
        <v>13670031.640000001</v>
      </c>
      <c r="M29" s="190">
        <v>218199.06099999999</v>
      </c>
      <c r="N29" s="190">
        <v>280296.59999999998</v>
      </c>
      <c r="O29" s="190">
        <v>61880.243000000002</v>
      </c>
      <c r="P29" s="190">
        <v>33996467.997000001</v>
      </c>
      <c r="Q29" s="220">
        <v>5</v>
      </c>
      <c r="R29" s="218">
        <v>5</v>
      </c>
      <c r="S29" s="221">
        <v>114853.03200000001</v>
      </c>
      <c r="T29" s="221">
        <v>34268.343999999997</v>
      </c>
      <c r="U29" s="221">
        <v>149121.37599999999</v>
      </c>
      <c r="V29" s="221">
        <v>252004.79500000001</v>
      </c>
      <c r="W29" s="221">
        <v>4671240.9780000001</v>
      </c>
      <c r="X29" s="221">
        <v>1899833.716</v>
      </c>
      <c r="Y29" s="221">
        <v>1845957.763</v>
      </c>
      <c r="Z29" s="221">
        <v>8818158.6280000005</v>
      </c>
      <c r="AA29" s="221">
        <v>192980.83199999999</v>
      </c>
      <c r="AB29" s="195">
        <v>367703.59499999997</v>
      </c>
      <c r="AC29" s="221">
        <v>45742.689999999995</v>
      </c>
      <c r="AD29" s="228">
        <v>606427.11699999985</v>
      </c>
      <c r="AE29" s="221">
        <v>405831.00599999999</v>
      </c>
      <c r="AF29" s="221">
        <v>17276447.587000001</v>
      </c>
      <c r="AG29" s="220">
        <v>5</v>
      </c>
      <c r="AH29" s="218">
        <v>5</v>
      </c>
      <c r="AI29" s="223">
        <v>144950.899</v>
      </c>
      <c r="AJ29" s="221">
        <v>0</v>
      </c>
      <c r="AK29" s="221">
        <v>17827229.492000002</v>
      </c>
      <c r="AL29" s="221">
        <v>6404770.9930000007</v>
      </c>
      <c r="AM29" s="221">
        <v>13670031.640000001</v>
      </c>
      <c r="AN29" s="221">
        <v>2118032.7769999998</v>
      </c>
      <c r="AO29" s="221">
        <v>2126254.3629999999</v>
      </c>
      <c r="AP29" s="221">
        <v>61880.243000000002</v>
      </c>
      <c r="AQ29" s="221">
        <v>42814626.625</v>
      </c>
      <c r="AR29" s="223">
        <v>5436.0349999999999</v>
      </c>
      <c r="AS29" s="224" t="s">
        <v>147</v>
      </c>
      <c r="AT29" s="225">
        <v>5436.0349999999999</v>
      </c>
      <c r="AU29" s="228">
        <v>42820062.659999996</v>
      </c>
      <c r="AV29" s="224" t="s">
        <v>147</v>
      </c>
      <c r="AW29" s="227">
        <v>5</v>
      </c>
    </row>
    <row r="30" spans="1:49" s="167" customFormat="1" ht="17.100000000000001" customHeight="1">
      <c r="A30" s="218">
        <v>6</v>
      </c>
      <c r="B30" s="190">
        <v>67850.930999999997</v>
      </c>
      <c r="C30" s="229">
        <v>360569.42</v>
      </c>
      <c r="D30" s="229">
        <v>9140.4969999999994</v>
      </c>
      <c r="E30" s="190">
        <v>437560.848</v>
      </c>
      <c r="F30" s="190">
        <v>256351.09599999999</v>
      </c>
      <c r="G30" s="229">
        <v>16334112.634</v>
      </c>
      <c r="H30" s="190">
        <v>294693.54599999997</v>
      </c>
      <c r="I30" s="190">
        <v>0</v>
      </c>
      <c r="J30" s="190">
        <v>16885157.276000001</v>
      </c>
      <c r="K30" s="190">
        <v>2238710.3249999997</v>
      </c>
      <c r="L30" s="190">
        <v>12493857.768999999</v>
      </c>
      <c r="M30" s="190">
        <v>192413.772</v>
      </c>
      <c r="N30" s="190">
        <v>196498.2</v>
      </c>
      <c r="O30" s="190">
        <v>30616.467000000001</v>
      </c>
      <c r="P30" s="190">
        <v>32474814.657000002</v>
      </c>
      <c r="Q30" s="220">
        <v>6</v>
      </c>
      <c r="R30" s="218">
        <v>6</v>
      </c>
      <c r="S30" s="221">
        <v>96759.645000000004</v>
      </c>
      <c r="T30" s="221">
        <v>29704.425999999999</v>
      </c>
      <c r="U30" s="221">
        <v>126464.071</v>
      </c>
      <c r="V30" s="221">
        <v>475798.97899999999</v>
      </c>
      <c r="W30" s="221">
        <v>6105598.835</v>
      </c>
      <c r="X30" s="221">
        <v>1775433.058</v>
      </c>
      <c r="Y30" s="221">
        <v>2466756.4040000001</v>
      </c>
      <c r="Z30" s="221">
        <v>10950051.347000001</v>
      </c>
      <c r="AA30" s="221">
        <v>164610.576</v>
      </c>
      <c r="AB30" s="195">
        <v>360569.42</v>
      </c>
      <c r="AC30" s="221">
        <v>38844.922999999995</v>
      </c>
      <c r="AD30" s="228">
        <v>564024.91899999999</v>
      </c>
      <c r="AE30" s="221">
        <v>256351.09599999999</v>
      </c>
      <c r="AF30" s="221">
        <v>16809911.612999998</v>
      </c>
      <c r="AG30" s="220">
        <v>6</v>
      </c>
      <c r="AH30" s="218">
        <v>6</v>
      </c>
      <c r="AI30" s="223">
        <v>294693.54599999997</v>
      </c>
      <c r="AJ30" s="221">
        <v>0</v>
      </c>
      <c r="AK30" s="221">
        <v>17360956.254999999</v>
      </c>
      <c r="AL30" s="221">
        <v>8344309.1600000001</v>
      </c>
      <c r="AM30" s="221">
        <v>12493857.768999999</v>
      </c>
      <c r="AN30" s="221">
        <v>1967846.83</v>
      </c>
      <c r="AO30" s="221">
        <v>2663254.6040000003</v>
      </c>
      <c r="AP30" s="221">
        <v>30616.467000000001</v>
      </c>
      <c r="AQ30" s="221">
        <v>43424866.004000001</v>
      </c>
      <c r="AR30" s="223">
        <v>5519.6</v>
      </c>
      <c r="AS30" s="224" t="s">
        <v>147</v>
      </c>
      <c r="AT30" s="225">
        <v>5519.6</v>
      </c>
      <c r="AU30" s="228">
        <v>43430385.604000002</v>
      </c>
      <c r="AV30" s="224" t="s">
        <v>147</v>
      </c>
      <c r="AW30" s="227">
        <v>6</v>
      </c>
    </row>
    <row r="31" spans="1:49" s="167" customFormat="1" ht="17.100000000000001" customHeight="1">
      <c r="A31" s="218">
        <v>7</v>
      </c>
      <c r="B31" s="190">
        <v>156029.5</v>
      </c>
      <c r="C31" s="190">
        <v>311431.701</v>
      </c>
      <c r="D31" s="190">
        <v>14968.911</v>
      </c>
      <c r="E31" s="190">
        <v>482430.11199999996</v>
      </c>
      <c r="F31" s="190">
        <v>274802.23599999998</v>
      </c>
      <c r="G31" s="190">
        <v>20409146.620999999</v>
      </c>
      <c r="H31" s="190">
        <v>556318.72600000002</v>
      </c>
      <c r="I31" s="190">
        <v>0</v>
      </c>
      <c r="J31" s="190">
        <v>21240267.583000001</v>
      </c>
      <c r="K31" s="190">
        <v>4012960.165</v>
      </c>
      <c r="L31" s="190">
        <v>12223246.266000001</v>
      </c>
      <c r="M31" s="190">
        <v>147538.644</v>
      </c>
      <c r="N31" s="190">
        <v>276763.17</v>
      </c>
      <c r="O31" s="190">
        <v>51168.175999999999</v>
      </c>
      <c r="P31" s="190">
        <v>38434374.116000004</v>
      </c>
      <c r="Q31" s="220">
        <v>7</v>
      </c>
      <c r="R31" s="218">
        <v>7</v>
      </c>
      <c r="S31" s="221">
        <v>118466.223</v>
      </c>
      <c r="T31" s="221">
        <v>38127.845999999998</v>
      </c>
      <c r="U31" s="221">
        <v>156594.06899999999</v>
      </c>
      <c r="V31" s="221">
        <v>667267.77599999995</v>
      </c>
      <c r="W31" s="221">
        <v>6054032.449</v>
      </c>
      <c r="X31" s="221">
        <v>1720130.679</v>
      </c>
      <c r="Y31" s="221">
        <v>2610944.693</v>
      </c>
      <c r="Z31" s="221">
        <v>11208969.665999999</v>
      </c>
      <c r="AA31" s="221">
        <v>274495.723</v>
      </c>
      <c r="AB31" s="195">
        <v>311431.701</v>
      </c>
      <c r="AC31" s="221">
        <v>53096.756999999998</v>
      </c>
      <c r="AD31" s="228">
        <v>639024.18099999998</v>
      </c>
      <c r="AE31" s="221">
        <v>274802.23599999998</v>
      </c>
      <c r="AF31" s="221">
        <v>21076414.397</v>
      </c>
      <c r="AG31" s="220">
        <v>7</v>
      </c>
      <c r="AH31" s="218">
        <v>7</v>
      </c>
      <c r="AI31" s="223">
        <v>556318.72600000002</v>
      </c>
      <c r="AJ31" s="221">
        <v>0</v>
      </c>
      <c r="AK31" s="221">
        <v>21907535.359000001</v>
      </c>
      <c r="AL31" s="221">
        <v>10066992.614</v>
      </c>
      <c r="AM31" s="221">
        <v>12223246.266000001</v>
      </c>
      <c r="AN31" s="221">
        <v>1867669.3230000001</v>
      </c>
      <c r="AO31" s="221">
        <v>2887707.8629999999</v>
      </c>
      <c r="AP31" s="221">
        <v>51168.175999999999</v>
      </c>
      <c r="AQ31" s="221">
        <v>49643343.781999998</v>
      </c>
      <c r="AR31" s="223">
        <v>7750.723</v>
      </c>
      <c r="AS31" s="224" t="s">
        <v>147</v>
      </c>
      <c r="AT31" s="225">
        <v>7750.723</v>
      </c>
      <c r="AU31" s="228">
        <v>49651094.504999995</v>
      </c>
      <c r="AV31" s="224" t="s">
        <v>147</v>
      </c>
      <c r="AW31" s="227">
        <v>7</v>
      </c>
    </row>
    <row r="32" spans="1:49" s="167" customFormat="1" ht="17.100000000000001" customHeight="1">
      <c r="A32" s="218">
        <v>8</v>
      </c>
      <c r="B32" s="190">
        <v>217315.1</v>
      </c>
      <c r="C32" s="190">
        <v>435068.21799999999</v>
      </c>
      <c r="D32" s="190">
        <v>14636.522000000001</v>
      </c>
      <c r="E32" s="190">
        <v>667019.84</v>
      </c>
      <c r="F32" s="190">
        <v>369087.179</v>
      </c>
      <c r="G32" s="190">
        <v>21147469.649</v>
      </c>
      <c r="H32" s="190">
        <v>333319.75199999998</v>
      </c>
      <c r="I32" s="190">
        <v>0</v>
      </c>
      <c r="J32" s="190">
        <v>21849876.580000002</v>
      </c>
      <c r="K32" s="190">
        <v>3109467.8229999999</v>
      </c>
      <c r="L32" s="190">
        <v>11914437.187999999</v>
      </c>
      <c r="M32" s="190">
        <v>348332.75199999998</v>
      </c>
      <c r="N32" s="190">
        <v>288623.93</v>
      </c>
      <c r="O32" s="190">
        <v>57291.154000000002</v>
      </c>
      <c r="P32" s="190">
        <v>38235049.266999997</v>
      </c>
      <c r="Q32" s="220">
        <v>8</v>
      </c>
      <c r="R32" s="218">
        <v>8</v>
      </c>
      <c r="S32" s="221">
        <v>258287.19899999999</v>
      </c>
      <c r="T32" s="221">
        <v>42963.07</v>
      </c>
      <c r="U32" s="221">
        <v>301250.26899999997</v>
      </c>
      <c r="V32" s="221">
        <v>611933.603</v>
      </c>
      <c r="W32" s="221">
        <v>5455721.1059999997</v>
      </c>
      <c r="X32" s="221">
        <v>1817936.0349999999</v>
      </c>
      <c r="Y32" s="221">
        <v>2523375.969</v>
      </c>
      <c r="Z32" s="221">
        <v>10710216.982000001</v>
      </c>
      <c r="AA32" s="221">
        <v>475602.299</v>
      </c>
      <c r="AB32" s="195">
        <v>435068.21799999999</v>
      </c>
      <c r="AC32" s="221">
        <v>57599.592000000004</v>
      </c>
      <c r="AD32" s="228">
        <v>968270.10899999994</v>
      </c>
      <c r="AE32" s="221">
        <v>369087.179</v>
      </c>
      <c r="AF32" s="221">
        <v>21759403.252</v>
      </c>
      <c r="AG32" s="220">
        <v>8</v>
      </c>
      <c r="AH32" s="218">
        <v>8</v>
      </c>
      <c r="AI32" s="223">
        <v>333319.75199999998</v>
      </c>
      <c r="AJ32" s="221">
        <v>0</v>
      </c>
      <c r="AK32" s="221">
        <v>22461810.183000002</v>
      </c>
      <c r="AL32" s="221">
        <v>8565188.9289999995</v>
      </c>
      <c r="AM32" s="221">
        <v>11914437.187999999</v>
      </c>
      <c r="AN32" s="221">
        <v>2166268.787</v>
      </c>
      <c r="AO32" s="221">
        <v>2811999.8990000002</v>
      </c>
      <c r="AP32" s="221">
        <v>57291.154000000002</v>
      </c>
      <c r="AQ32" s="221">
        <v>48945266.248999998</v>
      </c>
      <c r="AR32" s="223">
        <v>5854.6049999999996</v>
      </c>
      <c r="AS32" s="224" t="s">
        <v>147</v>
      </c>
      <c r="AT32" s="225">
        <v>5854.6049999999996</v>
      </c>
      <c r="AU32" s="228">
        <v>48951120.853999995</v>
      </c>
      <c r="AV32" s="224" t="s">
        <v>147</v>
      </c>
      <c r="AW32" s="227">
        <v>8</v>
      </c>
    </row>
    <row r="33" spans="1:49" s="167" customFormat="1" ht="17.100000000000001" customHeight="1">
      <c r="A33" s="218">
        <v>9</v>
      </c>
      <c r="B33" s="190">
        <v>70092.5</v>
      </c>
      <c r="C33" s="190">
        <v>419741.82199999999</v>
      </c>
      <c r="D33" s="190">
        <v>14760.798000000001</v>
      </c>
      <c r="E33" s="190">
        <v>504595.12</v>
      </c>
      <c r="F33" s="190">
        <v>215171.465</v>
      </c>
      <c r="G33" s="190">
        <v>19462697.261999998</v>
      </c>
      <c r="H33" s="190">
        <v>237250.245</v>
      </c>
      <c r="I33" s="190">
        <v>0</v>
      </c>
      <c r="J33" s="190">
        <v>19915118.971999999</v>
      </c>
      <c r="K33" s="190">
        <v>1991560.3360000001</v>
      </c>
      <c r="L33" s="190">
        <v>12332852.172</v>
      </c>
      <c r="M33" s="190">
        <v>341206.73300000001</v>
      </c>
      <c r="N33" s="190">
        <v>91297.7</v>
      </c>
      <c r="O33" s="190">
        <v>24899.714</v>
      </c>
      <c r="P33" s="190">
        <v>35201530.747000009</v>
      </c>
      <c r="Q33" s="220">
        <v>9</v>
      </c>
      <c r="R33" s="218">
        <v>9</v>
      </c>
      <c r="S33" s="221">
        <v>131964.77900000001</v>
      </c>
      <c r="T33" s="221">
        <v>37051.203000000001</v>
      </c>
      <c r="U33" s="221">
        <v>169015.98200000002</v>
      </c>
      <c r="V33" s="221">
        <v>300898.69400000002</v>
      </c>
      <c r="W33" s="221">
        <v>4468738.1550000003</v>
      </c>
      <c r="X33" s="221">
        <v>1809573.0260000001</v>
      </c>
      <c r="Y33" s="221">
        <v>2233109.9739999999</v>
      </c>
      <c r="Z33" s="221">
        <v>8981335.8310000002</v>
      </c>
      <c r="AA33" s="221">
        <v>202057.27900000001</v>
      </c>
      <c r="AB33" s="195">
        <v>419741.82199999999</v>
      </c>
      <c r="AC33" s="221">
        <v>51812.001000000004</v>
      </c>
      <c r="AD33" s="228">
        <v>673611.10200000007</v>
      </c>
      <c r="AE33" s="221">
        <v>215171.465</v>
      </c>
      <c r="AF33" s="221">
        <v>19763595.955999997</v>
      </c>
      <c r="AG33" s="220">
        <v>9</v>
      </c>
      <c r="AH33" s="218">
        <v>9</v>
      </c>
      <c r="AI33" s="223">
        <v>237250.245</v>
      </c>
      <c r="AJ33" s="221">
        <v>0</v>
      </c>
      <c r="AK33" s="221">
        <v>20216017.665999997</v>
      </c>
      <c r="AL33" s="221">
        <v>6460298.4910000004</v>
      </c>
      <c r="AM33" s="221">
        <v>12332852.172</v>
      </c>
      <c r="AN33" s="221">
        <v>2150779.7590000001</v>
      </c>
      <c r="AO33" s="221">
        <v>2324407.6740000001</v>
      </c>
      <c r="AP33" s="221">
        <v>24899.714</v>
      </c>
      <c r="AQ33" s="221">
        <v>44182866.578000009</v>
      </c>
      <c r="AR33" s="223">
        <v>13050.303</v>
      </c>
      <c r="AS33" s="224" t="s">
        <v>147</v>
      </c>
      <c r="AT33" s="225">
        <v>13050.303</v>
      </c>
      <c r="AU33" s="228">
        <v>44195916.881000012</v>
      </c>
      <c r="AV33" s="224" t="s">
        <v>147</v>
      </c>
      <c r="AW33" s="227">
        <v>9</v>
      </c>
    </row>
    <row r="34" spans="1:49" s="167" customFormat="1" ht="17.100000000000001" customHeight="1">
      <c r="A34" s="218">
        <v>10</v>
      </c>
      <c r="B34" s="190">
        <v>50664.2</v>
      </c>
      <c r="C34" s="190">
        <v>362831.38199999998</v>
      </c>
      <c r="D34" s="190">
        <v>15287.370999999999</v>
      </c>
      <c r="E34" s="190">
        <v>428782.95299999998</v>
      </c>
      <c r="F34" s="190">
        <v>280494.98</v>
      </c>
      <c r="G34" s="190">
        <v>18054687.629999999</v>
      </c>
      <c r="H34" s="190">
        <v>159972.4</v>
      </c>
      <c r="I34" s="190">
        <v>0</v>
      </c>
      <c r="J34" s="190">
        <v>18495155.009999998</v>
      </c>
      <c r="K34" s="190">
        <v>1887950.9140000001</v>
      </c>
      <c r="L34" s="190">
        <v>12108787.050000001</v>
      </c>
      <c r="M34" s="190">
        <v>147513.81700000001</v>
      </c>
      <c r="N34" s="190">
        <v>231605.7</v>
      </c>
      <c r="O34" s="190">
        <v>44343.029000000002</v>
      </c>
      <c r="P34" s="190">
        <v>33344138.473000001</v>
      </c>
      <c r="Q34" s="220">
        <v>10</v>
      </c>
      <c r="R34" s="218">
        <v>10</v>
      </c>
      <c r="S34" s="221">
        <v>108496.33199999999</v>
      </c>
      <c r="T34" s="221">
        <v>29563.334999999999</v>
      </c>
      <c r="U34" s="221">
        <v>138059.66699999999</v>
      </c>
      <c r="V34" s="221">
        <v>319808.70600000001</v>
      </c>
      <c r="W34" s="221">
        <v>4282120.2300000004</v>
      </c>
      <c r="X34" s="221">
        <v>1802444.9410000001</v>
      </c>
      <c r="Y34" s="221">
        <v>2480987.0299999998</v>
      </c>
      <c r="Z34" s="221">
        <v>9023420.5739999991</v>
      </c>
      <c r="AA34" s="221">
        <v>159160.53200000001</v>
      </c>
      <c r="AB34" s="195">
        <v>362831.38199999998</v>
      </c>
      <c r="AC34" s="221">
        <v>44850.705999999998</v>
      </c>
      <c r="AD34" s="228">
        <v>566842.62</v>
      </c>
      <c r="AE34" s="221">
        <v>280494.98</v>
      </c>
      <c r="AF34" s="221">
        <v>18374496.335999999</v>
      </c>
      <c r="AG34" s="220">
        <v>10</v>
      </c>
      <c r="AH34" s="218">
        <v>10</v>
      </c>
      <c r="AI34" s="223">
        <v>159972.4</v>
      </c>
      <c r="AJ34" s="221">
        <v>0</v>
      </c>
      <c r="AK34" s="221">
        <v>18814963.715999998</v>
      </c>
      <c r="AL34" s="221">
        <v>6170071.1440000003</v>
      </c>
      <c r="AM34" s="221">
        <v>12108787.050000001</v>
      </c>
      <c r="AN34" s="221">
        <v>1949958.7580000001</v>
      </c>
      <c r="AO34" s="221">
        <v>2712592.73</v>
      </c>
      <c r="AP34" s="221">
        <v>44343.029000000002</v>
      </c>
      <c r="AQ34" s="221">
        <v>42367559.046999998</v>
      </c>
      <c r="AR34" s="223">
        <v>18966.861000000001</v>
      </c>
      <c r="AS34" s="224" t="s">
        <v>147</v>
      </c>
      <c r="AT34" s="225">
        <v>18966.861000000001</v>
      </c>
      <c r="AU34" s="228">
        <v>42386525.908</v>
      </c>
      <c r="AV34" s="224" t="s">
        <v>147</v>
      </c>
      <c r="AW34" s="227">
        <v>10</v>
      </c>
    </row>
    <row r="35" spans="1:49" s="167" customFormat="1" ht="17.100000000000001" customHeight="1">
      <c r="A35" s="218">
        <v>11</v>
      </c>
      <c r="B35" s="190">
        <v>50198</v>
      </c>
      <c r="C35" s="190">
        <v>279293.57900000003</v>
      </c>
      <c r="D35" s="190">
        <v>13450.79</v>
      </c>
      <c r="E35" s="190">
        <v>342942.36900000001</v>
      </c>
      <c r="F35" s="190">
        <v>221806.851</v>
      </c>
      <c r="G35" s="190">
        <v>17742441.475000001</v>
      </c>
      <c r="H35" s="190">
        <v>320981.55900000001</v>
      </c>
      <c r="I35" s="190">
        <v>0</v>
      </c>
      <c r="J35" s="190">
        <v>18285229.885000002</v>
      </c>
      <c r="K35" s="190">
        <v>3214795.6679999996</v>
      </c>
      <c r="L35" s="190">
        <v>11291468.880999999</v>
      </c>
      <c r="M35" s="190">
        <v>275519.20899999997</v>
      </c>
      <c r="N35" s="190">
        <v>347666.9</v>
      </c>
      <c r="O35" s="190">
        <v>39737.440999999999</v>
      </c>
      <c r="P35" s="190">
        <v>33797360.352999993</v>
      </c>
      <c r="Q35" s="220">
        <v>11</v>
      </c>
      <c r="R35" s="218">
        <v>11</v>
      </c>
      <c r="S35" s="221">
        <v>87958.251000000004</v>
      </c>
      <c r="T35" s="221">
        <v>20445.824000000001</v>
      </c>
      <c r="U35" s="221">
        <v>108404.07500000001</v>
      </c>
      <c r="V35" s="221">
        <v>348244.94</v>
      </c>
      <c r="W35" s="221">
        <v>6528453.2209999999</v>
      </c>
      <c r="X35" s="221">
        <v>1791145.8929999999</v>
      </c>
      <c r="Y35" s="221">
        <v>3447041.0060000001</v>
      </c>
      <c r="Z35" s="221">
        <v>12223289.134999998</v>
      </c>
      <c r="AA35" s="221">
        <v>138156.25099999999</v>
      </c>
      <c r="AB35" s="195">
        <v>279293.57900000003</v>
      </c>
      <c r="AC35" s="221">
        <v>33896.614000000001</v>
      </c>
      <c r="AD35" s="228">
        <v>451346.44400000002</v>
      </c>
      <c r="AE35" s="221">
        <v>221806.851</v>
      </c>
      <c r="AF35" s="221">
        <v>18090686.415000003</v>
      </c>
      <c r="AG35" s="220">
        <v>11</v>
      </c>
      <c r="AH35" s="218">
        <v>11</v>
      </c>
      <c r="AI35" s="223">
        <v>320981.55900000001</v>
      </c>
      <c r="AJ35" s="221">
        <v>0</v>
      </c>
      <c r="AK35" s="221">
        <v>18633474.825000003</v>
      </c>
      <c r="AL35" s="221">
        <v>9743248.8889999986</v>
      </c>
      <c r="AM35" s="221">
        <v>11291468.880999999</v>
      </c>
      <c r="AN35" s="221">
        <v>2066665.102</v>
      </c>
      <c r="AO35" s="221">
        <v>3794707.906</v>
      </c>
      <c r="AP35" s="221">
        <v>39737.440999999999</v>
      </c>
      <c r="AQ35" s="221">
        <v>46020649.487999998</v>
      </c>
      <c r="AR35" s="223">
        <v>60114.218000000001</v>
      </c>
      <c r="AS35" s="224" t="s">
        <v>147</v>
      </c>
      <c r="AT35" s="225">
        <v>60114.218000000001</v>
      </c>
      <c r="AU35" s="228">
        <v>46080763.706</v>
      </c>
      <c r="AV35" s="224" t="s">
        <v>147</v>
      </c>
      <c r="AW35" s="227">
        <v>11</v>
      </c>
    </row>
    <row r="36" spans="1:49" s="167" customFormat="1" ht="17.100000000000001" customHeight="1">
      <c r="A36" s="230">
        <v>12</v>
      </c>
      <c r="B36" s="231">
        <v>52023.048000000003</v>
      </c>
      <c r="C36" s="231">
        <v>288810.26299999998</v>
      </c>
      <c r="D36" s="231">
        <v>13303.616</v>
      </c>
      <c r="E36" s="231">
        <v>354136.92699999997</v>
      </c>
      <c r="F36" s="231">
        <v>248312.08499999999</v>
      </c>
      <c r="G36" s="231">
        <v>20211420.070999999</v>
      </c>
      <c r="H36" s="231">
        <v>1004317.749</v>
      </c>
      <c r="I36" s="231">
        <v>0</v>
      </c>
      <c r="J36" s="231">
        <v>21464049.905000001</v>
      </c>
      <c r="K36" s="231">
        <v>4798655.3550000004</v>
      </c>
      <c r="L36" s="231">
        <v>10437833.091</v>
      </c>
      <c r="M36" s="231">
        <v>289497.57500000001</v>
      </c>
      <c r="N36" s="231">
        <v>341636.3</v>
      </c>
      <c r="O36" s="231">
        <v>47058.542000000001</v>
      </c>
      <c r="P36" s="231">
        <v>37732867.695</v>
      </c>
      <c r="Q36" s="232">
        <v>12</v>
      </c>
      <c r="R36" s="230">
        <v>12</v>
      </c>
      <c r="S36" s="233">
        <v>93944.100999999995</v>
      </c>
      <c r="T36" s="233">
        <v>19426.605</v>
      </c>
      <c r="U36" s="233">
        <v>113370.70599999999</v>
      </c>
      <c r="V36" s="233">
        <v>743429.04200000002</v>
      </c>
      <c r="W36" s="233">
        <v>7115780.2230000002</v>
      </c>
      <c r="X36" s="233">
        <v>1865050.237</v>
      </c>
      <c r="Y36" s="233">
        <v>4280172.1500000004</v>
      </c>
      <c r="Z36" s="233">
        <v>14117802.357999999</v>
      </c>
      <c r="AA36" s="233">
        <v>145967.149</v>
      </c>
      <c r="AB36" s="234">
        <v>288810.26299999998</v>
      </c>
      <c r="AC36" s="233">
        <v>32730.220999999998</v>
      </c>
      <c r="AD36" s="235">
        <v>467507.63300000003</v>
      </c>
      <c r="AE36" s="233">
        <v>248312.08499999999</v>
      </c>
      <c r="AF36" s="233">
        <v>20954849.112999998</v>
      </c>
      <c r="AG36" s="232">
        <v>12</v>
      </c>
      <c r="AH36" s="230">
        <v>12</v>
      </c>
      <c r="AI36" s="235">
        <v>1004317.749</v>
      </c>
      <c r="AJ36" s="233">
        <v>0</v>
      </c>
      <c r="AK36" s="233">
        <v>22207478.946999997</v>
      </c>
      <c r="AL36" s="233">
        <v>11914435.578000002</v>
      </c>
      <c r="AM36" s="233">
        <v>10437833.091</v>
      </c>
      <c r="AN36" s="233">
        <v>2154547.8119999999</v>
      </c>
      <c r="AO36" s="233">
        <v>4621808.45</v>
      </c>
      <c r="AP36" s="233">
        <v>47058.542000000001</v>
      </c>
      <c r="AQ36" s="233">
        <v>51850670.053000003</v>
      </c>
      <c r="AR36" s="235">
        <v>51163.718999999997</v>
      </c>
      <c r="AS36" s="236" t="s">
        <v>147</v>
      </c>
      <c r="AT36" s="237">
        <v>51163.718999999997</v>
      </c>
      <c r="AU36" s="235">
        <v>51901833.772</v>
      </c>
      <c r="AV36" s="236" t="s">
        <v>147</v>
      </c>
      <c r="AW36" s="238">
        <v>12</v>
      </c>
    </row>
    <row r="37" spans="1:49" s="12" customFormat="1" ht="2.25" customHeight="1">
      <c r="A37" s="239"/>
      <c r="B37" s="240"/>
      <c r="C37" s="240"/>
      <c r="D37" s="240"/>
      <c r="R37" s="239"/>
      <c r="T37" s="241"/>
      <c r="Y37" s="242"/>
    </row>
    <row r="38" spans="1:49" s="12" customFormat="1" ht="12" customHeight="1">
      <c r="A38" s="5" t="s">
        <v>148</v>
      </c>
      <c r="J38" s="5" t="s">
        <v>149</v>
      </c>
      <c r="R38" s="5" t="s">
        <v>150</v>
      </c>
      <c r="Z38" s="5" t="s">
        <v>151</v>
      </c>
      <c r="AH38" s="6"/>
      <c r="AP38" s="6"/>
    </row>
    <row r="39" spans="1:49" ht="6.75" customHeight="1">
      <c r="A39" s="5"/>
      <c r="P39" s="12"/>
      <c r="AB39" s="244"/>
      <c r="AC39" s="245"/>
    </row>
    <row r="40" spans="1:49" s="244" customFormat="1" ht="15.75" customHeight="1">
      <c r="A40" s="246">
        <v>20</v>
      </c>
      <c r="I40" s="247" t="s">
        <v>152</v>
      </c>
      <c r="J40" s="247" t="s">
        <v>152</v>
      </c>
      <c r="P40" s="248"/>
      <c r="Q40" s="249">
        <v>21</v>
      </c>
      <c r="R40" s="246">
        <v>22</v>
      </c>
      <c r="AC40" s="245"/>
      <c r="AG40" s="249">
        <v>23</v>
      </c>
      <c r="AH40" s="246">
        <v>24</v>
      </c>
      <c r="AM40" s="246"/>
      <c r="AN40" s="246"/>
      <c r="AO40" s="246"/>
      <c r="AP40" s="246"/>
      <c r="AQ40" s="248"/>
      <c r="AW40" s="249">
        <v>25</v>
      </c>
    </row>
  </sheetData>
  <mergeCells count="26">
    <mergeCell ref="AV2:AW2"/>
    <mergeCell ref="A3:A5"/>
    <mergeCell ref="B3:I3"/>
    <mergeCell ref="J3:P3"/>
    <mergeCell ref="Q3:Q5"/>
    <mergeCell ref="R3:R5"/>
    <mergeCell ref="S3:Z3"/>
    <mergeCell ref="AA3:AF3"/>
    <mergeCell ref="AG3:AG5"/>
    <mergeCell ref="AH3:AH5"/>
    <mergeCell ref="AW3:AW5"/>
    <mergeCell ref="B4:E4"/>
    <mergeCell ref="F4:J4"/>
    <mergeCell ref="K4:K5"/>
    <mergeCell ref="S4:U4"/>
    <mergeCell ref="W4:W5"/>
    <mergeCell ref="AV4:AV5"/>
    <mergeCell ref="AI3:AO3"/>
    <mergeCell ref="AP3:AQ3"/>
    <mergeCell ref="AR3:AT3"/>
    <mergeCell ref="AU3:AV3"/>
    <mergeCell ref="AA4:AD4"/>
    <mergeCell ref="AE4:AF4"/>
    <mergeCell ref="AI4:AK4"/>
    <mergeCell ref="AL4:AL5"/>
    <mergeCell ref="AU4:AU5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colBreaks count="4" manualBreakCount="4">
    <brk id="9" max="40" man="1"/>
    <brk id="17" max="1048575" man="1"/>
    <brk id="25" max="40" man="1"/>
    <brk id="33" max="40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R43"/>
  <sheetViews>
    <sheetView view="pageBreakPreview" zoomScaleNormal="100" zoomScaleSheetLayoutView="100" workbookViewId="0">
      <pane ySplit="4" topLeftCell="A20" activePane="bottomLeft" state="frozen"/>
      <selection activeCell="G20" sqref="G20"/>
      <selection pane="bottomLeft" activeCell="G20" sqref="G20"/>
    </sheetView>
  </sheetViews>
  <sheetFormatPr defaultRowHeight="11.25"/>
  <cols>
    <col min="1" max="1" width="8" style="6" customWidth="1"/>
    <col min="2" max="2" width="6.875" style="6" customWidth="1"/>
    <col min="3" max="3" width="6.875" style="1524" customWidth="1"/>
    <col min="4" max="5" width="6.875" style="6" customWidth="1"/>
    <col min="6" max="6" width="9.375" style="6" customWidth="1"/>
    <col min="7" max="8" width="7.5" style="6" customWidth="1"/>
    <col min="9" max="9" width="9.875" style="6" customWidth="1"/>
    <col min="10" max="10" width="6.625" style="6" customWidth="1"/>
    <col min="11" max="11" width="7.625" style="1598" customWidth="1"/>
    <col min="12" max="12" width="7.625" style="6" customWidth="1"/>
    <col min="13" max="13" width="7.625" style="1524" customWidth="1"/>
    <col min="14" max="17" width="11.125" style="6" customWidth="1"/>
    <col min="18" max="18" width="9" style="6" customWidth="1"/>
    <col min="19" max="16384" width="9" style="6"/>
  </cols>
  <sheetData>
    <row r="1" spans="1:18" ht="31.5">
      <c r="A1" s="126" t="s">
        <v>2177</v>
      </c>
      <c r="B1" s="116"/>
      <c r="D1" s="116"/>
      <c r="E1" s="116"/>
      <c r="F1" s="1036"/>
      <c r="G1" s="1036"/>
      <c r="H1" s="1036"/>
      <c r="I1" s="1036"/>
      <c r="J1" s="1036"/>
      <c r="K1" s="1525"/>
      <c r="L1" s="116"/>
      <c r="N1" s="116"/>
      <c r="O1" s="116"/>
      <c r="P1" s="116"/>
      <c r="Q1" s="116"/>
      <c r="R1" s="1526"/>
    </row>
    <row r="2" spans="1:18" ht="25.15" customHeight="1">
      <c r="A2" s="1527" t="s">
        <v>2178</v>
      </c>
      <c r="B2" s="1036"/>
      <c r="C2" s="1528"/>
      <c r="D2" s="1036"/>
      <c r="E2" s="1036"/>
      <c r="F2" s="1036"/>
      <c r="G2" s="1036"/>
      <c r="H2" s="1036"/>
      <c r="I2" s="1036"/>
      <c r="J2" s="1332"/>
      <c r="K2" s="1529"/>
      <c r="L2" s="1036"/>
      <c r="M2" s="1528"/>
      <c r="N2" s="1036"/>
      <c r="O2" s="1036"/>
      <c r="P2" s="1036"/>
      <c r="Q2" s="1036"/>
      <c r="R2" s="1330"/>
    </row>
    <row r="3" spans="1:18" ht="26.45" customHeight="1">
      <c r="A3" s="1530" t="s">
        <v>2179</v>
      </c>
      <c r="B3" s="2520" t="s">
        <v>2180</v>
      </c>
      <c r="C3" s="2521"/>
      <c r="D3" s="2521"/>
      <c r="E3" s="2522"/>
      <c r="F3" s="2523" t="s">
        <v>2181</v>
      </c>
      <c r="G3" s="2523"/>
      <c r="H3" s="2523"/>
      <c r="I3" s="2523"/>
      <c r="J3" s="2523"/>
      <c r="K3" s="2523" t="s">
        <v>2182</v>
      </c>
      <c r="L3" s="2523"/>
      <c r="M3" s="2523"/>
      <c r="N3" s="2523" t="s">
        <v>2183</v>
      </c>
      <c r="O3" s="2523"/>
      <c r="P3" s="2523"/>
      <c r="Q3" s="2520"/>
      <c r="R3" s="1531" t="s">
        <v>2184</v>
      </c>
    </row>
    <row r="4" spans="1:18" ht="86.45" customHeight="1">
      <c r="A4" s="1532" t="s">
        <v>2185</v>
      </c>
      <c r="B4" s="1533" t="s">
        <v>2186</v>
      </c>
      <c r="C4" s="1533" t="s">
        <v>2187</v>
      </c>
      <c r="D4" s="1533" t="s">
        <v>2188</v>
      </c>
      <c r="E4" s="1533" t="s">
        <v>2189</v>
      </c>
      <c r="F4" s="1534" t="s">
        <v>2190</v>
      </c>
      <c r="G4" s="1533" t="s">
        <v>2191</v>
      </c>
      <c r="H4" s="1533" t="s">
        <v>2192</v>
      </c>
      <c r="I4" s="933" t="s">
        <v>2193</v>
      </c>
      <c r="J4" s="933" t="s">
        <v>2194</v>
      </c>
      <c r="K4" s="1533" t="s">
        <v>2195</v>
      </c>
      <c r="L4" s="1533" t="s">
        <v>2196</v>
      </c>
      <c r="M4" s="1533" t="s">
        <v>2197</v>
      </c>
      <c r="N4" s="1533" t="s">
        <v>2198</v>
      </c>
      <c r="O4" s="1533" t="s">
        <v>2199</v>
      </c>
      <c r="P4" s="1533" t="s">
        <v>2200</v>
      </c>
      <c r="Q4" s="1535" t="s">
        <v>2201</v>
      </c>
      <c r="R4" s="1536" t="s">
        <v>2202</v>
      </c>
    </row>
    <row r="5" spans="1:18" ht="20.100000000000001" customHeight="1">
      <c r="A5" s="149">
        <v>1961</v>
      </c>
      <c r="B5" s="1537" t="s">
        <v>145</v>
      </c>
      <c r="C5" s="1537" t="s">
        <v>145</v>
      </c>
      <c r="D5" s="1537" t="s">
        <v>145</v>
      </c>
      <c r="E5" s="1537" t="s">
        <v>145</v>
      </c>
      <c r="F5" s="1537" t="s">
        <v>2203</v>
      </c>
      <c r="G5" s="1537" t="s">
        <v>2204</v>
      </c>
      <c r="H5" s="1537">
        <v>46</v>
      </c>
      <c r="I5" s="1538" t="s">
        <v>2203</v>
      </c>
      <c r="J5" s="1537" t="s">
        <v>2203</v>
      </c>
      <c r="K5" s="1538" t="s">
        <v>2203</v>
      </c>
      <c r="L5" s="1538" t="s">
        <v>2203</v>
      </c>
      <c r="M5" s="1538" t="s">
        <v>2205</v>
      </c>
      <c r="N5" s="1539" t="s">
        <v>669</v>
      </c>
      <c r="O5" s="1539" t="s">
        <v>669</v>
      </c>
      <c r="P5" s="1538" t="s">
        <v>2203</v>
      </c>
      <c r="Q5" s="1538" t="s">
        <v>2206</v>
      </c>
      <c r="R5" s="158">
        <v>1961</v>
      </c>
    </row>
    <row r="6" spans="1:18" ht="20.100000000000001" customHeight="1">
      <c r="A6" s="1355">
        <v>1995</v>
      </c>
      <c r="B6" s="1540">
        <v>734</v>
      </c>
      <c r="C6" s="1540">
        <v>123</v>
      </c>
      <c r="D6" s="1540">
        <v>429</v>
      </c>
      <c r="E6" s="1540">
        <v>537</v>
      </c>
      <c r="F6" s="1541">
        <v>511</v>
      </c>
      <c r="G6" s="1540">
        <v>54</v>
      </c>
      <c r="H6" s="1540">
        <v>5012</v>
      </c>
      <c r="I6" s="1540" t="s">
        <v>2207</v>
      </c>
      <c r="J6" s="1540">
        <v>713</v>
      </c>
      <c r="K6" s="1542">
        <v>23</v>
      </c>
      <c r="L6" s="1543">
        <v>169</v>
      </c>
      <c r="M6" s="1542">
        <v>18248</v>
      </c>
      <c r="N6" s="1544" t="s">
        <v>2208</v>
      </c>
      <c r="O6" s="1544" t="s">
        <v>2209</v>
      </c>
      <c r="P6" s="1545">
        <v>1354</v>
      </c>
      <c r="Q6" s="1546">
        <v>24</v>
      </c>
      <c r="R6" s="1547">
        <v>1995</v>
      </c>
    </row>
    <row r="7" spans="1:18" ht="20.100000000000001" customHeight="1">
      <c r="A7" s="168">
        <v>1996</v>
      </c>
      <c r="B7" s="1537">
        <v>858</v>
      </c>
      <c r="C7" s="1537" t="s">
        <v>145</v>
      </c>
      <c r="D7" s="1537">
        <v>326</v>
      </c>
      <c r="E7" s="1537">
        <v>1216</v>
      </c>
      <c r="F7" s="1548">
        <v>843</v>
      </c>
      <c r="G7" s="1537">
        <v>53</v>
      </c>
      <c r="H7" s="1537">
        <v>4358</v>
      </c>
      <c r="I7" s="1537" t="s">
        <v>2210</v>
      </c>
      <c r="J7" s="1537" t="s">
        <v>2211</v>
      </c>
      <c r="K7" s="1549">
        <v>25</v>
      </c>
      <c r="L7" s="1549">
        <v>172</v>
      </c>
      <c r="M7" s="1549">
        <v>24753</v>
      </c>
      <c r="N7" s="1538" t="s">
        <v>2212</v>
      </c>
      <c r="O7" s="1538" t="s">
        <v>2213</v>
      </c>
      <c r="P7" s="1550">
        <v>1476</v>
      </c>
      <c r="Q7" s="1551">
        <v>24</v>
      </c>
      <c r="R7" s="174">
        <v>1996</v>
      </c>
    </row>
    <row r="8" spans="1:18" s="385" customFormat="1" ht="20.100000000000001" customHeight="1">
      <c r="A8" s="887">
        <v>1997</v>
      </c>
      <c r="B8" s="1552">
        <v>889</v>
      </c>
      <c r="C8" s="1552" t="s">
        <v>145</v>
      </c>
      <c r="D8" s="1552">
        <v>393</v>
      </c>
      <c r="E8" s="1552">
        <v>1385</v>
      </c>
      <c r="F8" s="1549">
        <v>2508</v>
      </c>
      <c r="G8" s="1552">
        <v>50</v>
      </c>
      <c r="H8" s="1552">
        <v>3845</v>
      </c>
      <c r="I8" s="1552" t="s">
        <v>2214</v>
      </c>
      <c r="J8" s="1553">
        <v>1</v>
      </c>
      <c r="K8" s="1549">
        <v>25</v>
      </c>
      <c r="L8" s="1549">
        <v>197</v>
      </c>
      <c r="M8" s="1549">
        <v>25239</v>
      </c>
      <c r="N8" s="1554" t="s">
        <v>2215</v>
      </c>
      <c r="O8" s="1554" t="s">
        <v>2216</v>
      </c>
      <c r="P8" s="1555">
        <v>1525</v>
      </c>
      <c r="Q8" s="1556">
        <v>24</v>
      </c>
      <c r="R8" s="186">
        <v>1997</v>
      </c>
    </row>
    <row r="9" spans="1:18" s="385" customFormat="1" ht="20.100000000000001" customHeight="1">
      <c r="A9" s="887">
        <v>1998</v>
      </c>
      <c r="B9" s="1552">
        <v>886</v>
      </c>
      <c r="C9" s="1552" t="s">
        <v>145</v>
      </c>
      <c r="D9" s="1552">
        <v>333</v>
      </c>
      <c r="E9" s="1552">
        <v>1704</v>
      </c>
      <c r="F9" s="1549">
        <v>3237</v>
      </c>
      <c r="G9" s="1552">
        <v>55</v>
      </c>
      <c r="H9" s="1552">
        <v>2804</v>
      </c>
      <c r="I9" s="1552" t="s">
        <v>2217</v>
      </c>
      <c r="J9" s="1552">
        <v>230</v>
      </c>
      <c r="K9" s="1549">
        <v>17</v>
      </c>
      <c r="L9" s="1549">
        <v>201</v>
      </c>
      <c r="M9" s="1549">
        <v>27047</v>
      </c>
      <c r="N9" s="1554" t="s">
        <v>2218</v>
      </c>
      <c r="O9" s="1554" t="s">
        <v>2219</v>
      </c>
      <c r="P9" s="1555">
        <v>1589</v>
      </c>
      <c r="Q9" s="1556">
        <v>23</v>
      </c>
      <c r="R9" s="186">
        <v>1998</v>
      </c>
    </row>
    <row r="10" spans="1:18" s="385" customFormat="1" ht="20.100000000000001" customHeight="1">
      <c r="A10" s="887">
        <v>1999</v>
      </c>
      <c r="B10" s="1552">
        <v>887</v>
      </c>
      <c r="C10" s="1552" t="s">
        <v>145</v>
      </c>
      <c r="D10" s="1552">
        <v>336</v>
      </c>
      <c r="E10" s="1552">
        <v>1827</v>
      </c>
      <c r="F10" s="1549">
        <v>3492</v>
      </c>
      <c r="G10" s="1552">
        <v>54</v>
      </c>
      <c r="H10" s="1552">
        <v>2171</v>
      </c>
      <c r="I10" s="1552" t="s">
        <v>2220</v>
      </c>
      <c r="J10" s="1552">
        <v>114</v>
      </c>
      <c r="K10" s="1549">
        <v>16</v>
      </c>
      <c r="L10" s="1549">
        <v>190</v>
      </c>
      <c r="M10" s="1549">
        <v>29438</v>
      </c>
      <c r="N10" s="1554" t="s">
        <v>2221</v>
      </c>
      <c r="O10" s="1554" t="s">
        <v>2222</v>
      </c>
      <c r="P10" s="1555">
        <v>1624</v>
      </c>
      <c r="Q10" s="1556">
        <v>23</v>
      </c>
      <c r="R10" s="186">
        <v>1999</v>
      </c>
    </row>
    <row r="11" spans="1:18" s="385" customFormat="1" ht="20.100000000000001" customHeight="1">
      <c r="A11" s="887">
        <v>2000</v>
      </c>
      <c r="B11" s="1552">
        <v>893</v>
      </c>
      <c r="C11" s="1552">
        <v>0</v>
      </c>
      <c r="D11" s="1552">
        <v>337</v>
      </c>
      <c r="E11" s="1552">
        <v>1898</v>
      </c>
      <c r="F11" s="1549">
        <v>0</v>
      </c>
      <c r="G11" s="1552">
        <v>28</v>
      </c>
      <c r="H11" s="1552">
        <v>1610</v>
      </c>
      <c r="I11" s="1552" t="s">
        <v>2223</v>
      </c>
      <c r="J11" s="1552" t="s">
        <v>2211</v>
      </c>
      <c r="K11" s="1549">
        <v>16</v>
      </c>
      <c r="L11" s="1549">
        <v>175</v>
      </c>
      <c r="M11" s="1549">
        <v>29700</v>
      </c>
      <c r="N11" s="1554" t="s">
        <v>2224</v>
      </c>
      <c r="O11" s="1554" t="s">
        <v>2225</v>
      </c>
      <c r="P11" s="1555">
        <v>1635</v>
      </c>
      <c r="Q11" s="1556">
        <v>22</v>
      </c>
      <c r="R11" s="186">
        <v>2000</v>
      </c>
    </row>
    <row r="12" spans="1:18" s="385" customFormat="1" ht="20.100000000000001" customHeight="1">
      <c r="A12" s="1557">
        <v>2001</v>
      </c>
      <c r="B12" s="1558">
        <v>726</v>
      </c>
      <c r="C12" s="1558">
        <v>0</v>
      </c>
      <c r="D12" s="1558">
        <v>0</v>
      </c>
      <c r="E12" s="1558">
        <v>1457</v>
      </c>
      <c r="F12" s="1559">
        <v>81</v>
      </c>
      <c r="G12" s="1558">
        <v>14</v>
      </c>
      <c r="H12" s="1558">
        <v>1089</v>
      </c>
      <c r="I12" s="1558" t="s">
        <v>2226</v>
      </c>
      <c r="J12" s="1560" t="s">
        <v>2211</v>
      </c>
      <c r="K12" s="1542">
        <v>15</v>
      </c>
      <c r="L12" s="1542">
        <v>175</v>
      </c>
      <c r="M12" s="1542">
        <v>18920</v>
      </c>
      <c r="N12" s="1543" t="s">
        <v>2227</v>
      </c>
      <c r="O12" s="1543" t="s">
        <v>2228</v>
      </c>
      <c r="P12" s="1561">
        <v>1696</v>
      </c>
      <c r="Q12" s="1562">
        <v>21</v>
      </c>
      <c r="R12" s="1563">
        <v>2001</v>
      </c>
    </row>
    <row r="13" spans="1:18" s="385" customFormat="1" ht="20.100000000000001" customHeight="1">
      <c r="A13" s="887">
        <v>2002</v>
      </c>
      <c r="B13" s="1552">
        <v>827</v>
      </c>
      <c r="C13" s="1553">
        <v>0</v>
      </c>
      <c r="D13" s="1553">
        <v>0</v>
      </c>
      <c r="E13" s="1552">
        <v>1579</v>
      </c>
      <c r="F13" s="1549">
        <v>570</v>
      </c>
      <c r="G13" s="1552">
        <v>12</v>
      </c>
      <c r="H13" s="1552">
        <v>240</v>
      </c>
      <c r="I13" s="1564" t="s">
        <v>2229</v>
      </c>
      <c r="J13" s="1554" t="s">
        <v>2211</v>
      </c>
      <c r="K13" s="1549">
        <v>15</v>
      </c>
      <c r="L13" s="1549">
        <v>189</v>
      </c>
      <c r="M13" s="1549">
        <v>20058</v>
      </c>
      <c r="N13" s="1565" t="s">
        <v>145</v>
      </c>
      <c r="O13" s="1554" t="s">
        <v>2230</v>
      </c>
      <c r="P13" s="1555">
        <v>1939</v>
      </c>
      <c r="Q13" s="1556">
        <v>15</v>
      </c>
      <c r="R13" s="186">
        <v>2002</v>
      </c>
    </row>
    <row r="14" spans="1:18" s="385" customFormat="1" ht="20.100000000000001" customHeight="1">
      <c r="A14" s="887">
        <v>2003</v>
      </c>
      <c r="B14" s="1566">
        <v>879</v>
      </c>
      <c r="C14" s="1553">
        <v>0</v>
      </c>
      <c r="D14" s="1553">
        <v>0</v>
      </c>
      <c r="E14" s="1566">
        <v>1690</v>
      </c>
      <c r="F14" s="1549">
        <v>1226</v>
      </c>
      <c r="G14" s="1566">
        <v>10</v>
      </c>
      <c r="H14" s="1566">
        <v>137</v>
      </c>
      <c r="I14" s="1567" t="s">
        <v>2231</v>
      </c>
      <c r="J14" s="1554" t="s">
        <v>2211</v>
      </c>
      <c r="K14" s="1568">
        <v>15</v>
      </c>
      <c r="L14" s="1568">
        <v>189</v>
      </c>
      <c r="M14" s="1568">
        <v>21130</v>
      </c>
      <c r="N14" s="1554" t="s">
        <v>145</v>
      </c>
      <c r="O14" s="1565" t="s">
        <v>2232</v>
      </c>
      <c r="P14" s="1569">
        <v>1987</v>
      </c>
      <c r="Q14" s="1570">
        <v>11</v>
      </c>
      <c r="R14" s="186">
        <v>2003</v>
      </c>
    </row>
    <row r="15" spans="1:18" s="385" customFormat="1" ht="20.100000000000001" customHeight="1">
      <c r="A15" s="887">
        <v>2004</v>
      </c>
      <c r="B15" s="1566">
        <v>936</v>
      </c>
      <c r="C15" s="1553">
        <v>0</v>
      </c>
      <c r="D15" s="1553">
        <v>0</v>
      </c>
      <c r="E15" s="1566">
        <v>1804</v>
      </c>
      <c r="F15" s="1549">
        <v>1517</v>
      </c>
      <c r="G15" s="1566">
        <v>6</v>
      </c>
      <c r="H15" s="1566">
        <v>184</v>
      </c>
      <c r="I15" s="1567" t="s">
        <v>2233</v>
      </c>
      <c r="J15" s="1554" t="s">
        <v>2211</v>
      </c>
      <c r="K15" s="1568">
        <v>15</v>
      </c>
      <c r="L15" s="1568">
        <v>368</v>
      </c>
      <c r="M15" s="1568">
        <v>21890</v>
      </c>
      <c r="N15" s="1554" t="s">
        <v>145</v>
      </c>
      <c r="O15" s="1565" t="s">
        <v>2234</v>
      </c>
      <c r="P15" s="1569">
        <v>2163</v>
      </c>
      <c r="Q15" s="1570">
        <v>8</v>
      </c>
      <c r="R15" s="186">
        <v>2004</v>
      </c>
    </row>
    <row r="16" spans="1:18" s="385" customFormat="1" ht="20.100000000000001" customHeight="1">
      <c r="A16" s="887">
        <v>2005</v>
      </c>
      <c r="B16" s="1566">
        <v>723</v>
      </c>
      <c r="C16" s="1553">
        <v>0</v>
      </c>
      <c r="D16" s="1553">
        <v>0</v>
      </c>
      <c r="E16" s="1566">
        <v>1970</v>
      </c>
      <c r="F16" s="1549">
        <v>1720</v>
      </c>
      <c r="G16" s="1566">
        <v>4</v>
      </c>
      <c r="H16" s="1566">
        <v>240</v>
      </c>
      <c r="I16" s="1567" t="s">
        <v>2235</v>
      </c>
      <c r="J16" s="1554" t="s">
        <v>2211</v>
      </c>
      <c r="K16" s="1568">
        <v>15</v>
      </c>
      <c r="L16" s="1568">
        <v>371</v>
      </c>
      <c r="M16" s="1568">
        <v>21560</v>
      </c>
      <c r="N16" s="1554" t="s">
        <v>145</v>
      </c>
      <c r="O16" s="1565" t="s">
        <v>2236</v>
      </c>
      <c r="P16" s="1569">
        <v>2251</v>
      </c>
      <c r="Q16" s="1571" t="s">
        <v>2042</v>
      </c>
      <c r="R16" s="186">
        <v>2005</v>
      </c>
    </row>
    <row r="17" spans="1:18" s="385" customFormat="1" ht="20.100000000000001" customHeight="1">
      <c r="A17" s="1572">
        <v>2006</v>
      </c>
      <c r="B17" s="1566">
        <v>255</v>
      </c>
      <c r="C17" s="1553">
        <v>0</v>
      </c>
      <c r="D17" s="1553">
        <v>0</v>
      </c>
      <c r="E17" s="1566">
        <v>2001</v>
      </c>
      <c r="F17" s="1549">
        <v>1930</v>
      </c>
      <c r="G17" s="1566">
        <v>4</v>
      </c>
      <c r="H17" s="1566">
        <v>348</v>
      </c>
      <c r="I17" s="1573" t="s">
        <v>2237</v>
      </c>
      <c r="J17" s="1554" t="s">
        <v>2211</v>
      </c>
      <c r="K17" s="1568">
        <v>15</v>
      </c>
      <c r="L17" s="1568">
        <v>373</v>
      </c>
      <c r="M17" s="1568">
        <v>22740</v>
      </c>
      <c r="N17" s="1554" t="s">
        <v>145</v>
      </c>
      <c r="O17" s="1565" t="s">
        <v>2238</v>
      </c>
      <c r="P17" s="1569">
        <v>2317</v>
      </c>
      <c r="Q17" s="1554" t="s">
        <v>2042</v>
      </c>
      <c r="R17" s="1574">
        <v>2006</v>
      </c>
    </row>
    <row r="18" spans="1:18" s="385" customFormat="1" ht="20.100000000000001" customHeight="1">
      <c r="A18" s="887">
        <v>2007</v>
      </c>
      <c r="B18" s="1566">
        <v>253</v>
      </c>
      <c r="C18" s="1553">
        <v>0</v>
      </c>
      <c r="D18" s="1553">
        <v>0</v>
      </c>
      <c r="E18" s="1566">
        <v>2049</v>
      </c>
      <c r="F18" s="1549">
        <v>2059</v>
      </c>
      <c r="G18" s="1566">
        <v>4</v>
      </c>
      <c r="H18" s="1566">
        <v>280</v>
      </c>
      <c r="I18" s="1573" t="s">
        <v>2239</v>
      </c>
      <c r="J18" s="1554" t="s">
        <v>2211</v>
      </c>
      <c r="K18" s="1568">
        <v>15</v>
      </c>
      <c r="L18" s="1568">
        <v>375</v>
      </c>
      <c r="M18" s="1568">
        <v>23050</v>
      </c>
      <c r="N18" s="1554" t="s">
        <v>145</v>
      </c>
      <c r="O18" s="1565" t="s">
        <v>2240</v>
      </c>
      <c r="P18" s="1569">
        <v>2442</v>
      </c>
      <c r="Q18" s="1554" t="s">
        <v>2042</v>
      </c>
      <c r="R18" s="186">
        <v>2007</v>
      </c>
    </row>
    <row r="19" spans="1:18" s="385" customFormat="1" ht="20.100000000000001" customHeight="1">
      <c r="A19" s="887">
        <v>2008</v>
      </c>
      <c r="B19" s="1566">
        <v>347</v>
      </c>
      <c r="C19" s="1553">
        <v>0</v>
      </c>
      <c r="D19" s="1553">
        <v>0</v>
      </c>
      <c r="E19" s="1566">
        <v>1991</v>
      </c>
      <c r="F19" s="1549">
        <v>2922</v>
      </c>
      <c r="G19" s="1566">
        <v>4</v>
      </c>
      <c r="H19" s="1566">
        <v>221</v>
      </c>
      <c r="I19" s="1575" t="s">
        <v>2241</v>
      </c>
      <c r="J19" s="1554" t="s">
        <v>2211</v>
      </c>
      <c r="K19" s="1568">
        <v>20</v>
      </c>
      <c r="L19" s="1568">
        <v>2446</v>
      </c>
      <c r="M19" s="1568">
        <v>30614</v>
      </c>
      <c r="N19" s="1554" t="s">
        <v>145</v>
      </c>
      <c r="O19" s="1565" t="s">
        <v>2242</v>
      </c>
      <c r="P19" s="1569">
        <v>2442</v>
      </c>
      <c r="Q19" s="1554" t="s">
        <v>2042</v>
      </c>
      <c r="R19" s="186">
        <v>2008</v>
      </c>
    </row>
    <row r="20" spans="1:18" s="385" customFormat="1" ht="20.100000000000001" customHeight="1">
      <c r="A20" s="887">
        <v>2009</v>
      </c>
      <c r="B20" s="1566">
        <v>405</v>
      </c>
      <c r="C20" s="1553">
        <v>0</v>
      </c>
      <c r="D20" s="1553">
        <v>0</v>
      </c>
      <c r="E20" s="1566">
        <v>1732</v>
      </c>
      <c r="F20" s="1549">
        <v>3024</v>
      </c>
      <c r="G20" s="1566">
        <v>4</v>
      </c>
      <c r="H20" s="1566">
        <v>222</v>
      </c>
      <c r="I20" s="1575" t="s">
        <v>2243</v>
      </c>
      <c r="J20" s="1554" t="s">
        <v>2211</v>
      </c>
      <c r="K20" s="1568">
        <v>20</v>
      </c>
      <c r="L20" s="1568">
        <v>2890</v>
      </c>
      <c r="M20" s="1568">
        <v>30499</v>
      </c>
      <c r="N20" s="1554" t="s">
        <v>145</v>
      </c>
      <c r="O20" s="1565" t="s">
        <v>2244</v>
      </c>
      <c r="P20" s="1569">
        <v>2616</v>
      </c>
      <c r="Q20" s="1554" t="s">
        <v>2042</v>
      </c>
      <c r="R20" s="186">
        <v>2009</v>
      </c>
    </row>
    <row r="21" spans="1:18" s="385" customFormat="1" ht="20.100000000000001" customHeight="1">
      <c r="A21" s="896">
        <v>2010</v>
      </c>
      <c r="B21" s="1576">
        <v>225</v>
      </c>
      <c r="C21" s="1577">
        <v>0</v>
      </c>
      <c r="D21" s="1577">
        <v>0</v>
      </c>
      <c r="E21" s="1576">
        <v>2163</v>
      </c>
      <c r="F21" s="1578">
        <v>2758</v>
      </c>
      <c r="G21" s="1576">
        <v>4</v>
      </c>
      <c r="H21" s="1576">
        <v>223</v>
      </c>
      <c r="I21" s="1579" t="s">
        <v>2245</v>
      </c>
      <c r="J21" s="1580" t="s">
        <v>2211</v>
      </c>
      <c r="K21" s="1581">
        <v>20</v>
      </c>
      <c r="L21" s="1581">
        <v>3029</v>
      </c>
      <c r="M21" s="1581">
        <v>34130</v>
      </c>
      <c r="N21" s="1580" t="s">
        <v>145</v>
      </c>
      <c r="O21" s="1582" t="s">
        <v>145</v>
      </c>
      <c r="P21" s="1583">
        <v>2797</v>
      </c>
      <c r="Q21" s="1580" t="s">
        <v>2042</v>
      </c>
      <c r="R21" s="904">
        <v>2010</v>
      </c>
    </row>
    <row r="22" spans="1:18" s="385" customFormat="1" ht="20.100000000000001" customHeight="1">
      <c r="A22" s="887">
        <v>2011</v>
      </c>
      <c r="B22" s="1566">
        <v>250</v>
      </c>
      <c r="C22" s="1553">
        <v>0</v>
      </c>
      <c r="D22" s="1553">
        <v>0</v>
      </c>
      <c r="E22" s="1566">
        <v>1979</v>
      </c>
      <c r="F22" s="1549">
        <v>2865</v>
      </c>
      <c r="G22" s="1566">
        <v>4</v>
      </c>
      <c r="H22" s="1566">
        <v>250</v>
      </c>
      <c r="I22" s="1575" t="s">
        <v>2246</v>
      </c>
      <c r="J22" s="1554" t="s">
        <v>2211</v>
      </c>
      <c r="K22" s="1568">
        <v>15</v>
      </c>
      <c r="L22" s="1568">
        <v>1194</v>
      </c>
      <c r="M22" s="1568">
        <v>26160</v>
      </c>
      <c r="N22" s="1554" t="s">
        <v>145</v>
      </c>
      <c r="O22" s="1554" t="s">
        <v>2247</v>
      </c>
      <c r="P22" s="1569">
        <v>2859</v>
      </c>
      <c r="Q22" s="1554" t="s">
        <v>2042</v>
      </c>
      <c r="R22" s="186">
        <v>2011</v>
      </c>
    </row>
    <row r="23" spans="1:18" s="385" customFormat="1" ht="20.100000000000001" customHeight="1">
      <c r="A23" s="887">
        <v>2012</v>
      </c>
      <c r="B23" s="1566">
        <v>250</v>
      </c>
      <c r="C23" s="1553">
        <v>0</v>
      </c>
      <c r="D23" s="1553">
        <v>0</v>
      </c>
      <c r="E23" s="1566">
        <v>1979</v>
      </c>
      <c r="F23" s="1549">
        <v>2871</v>
      </c>
      <c r="G23" s="1566">
        <v>4</v>
      </c>
      <c r="H23" s="1566">
        <v>0</v>
      </c>
      <c r="I23" s="1575" t="s">
        <v>2248</v>
      </c>
      <c r="J23" s="1554" t="s">
        <v>2211</v>
      </c>
      <c r="K23" s="1568">
        <v>2</v>
      </c>
      <c r="L23" s="1568">
        <v>3190</v>
      </c>
      <c r="M23" s="1568">
        <v>26805</v>
      </c>
      <c r="N23" s="1554" t="s">
        <v>145</v>
      </c>
      <c r="O23" s="1565" t="s">
        <v>145</v>
      </c>
      <c r="P23" s="1569">
        <v>3045</v>
      </c>
      <c r="Q23" s="1554" t="s">
        <v>2042</v>
      </c>
      <c r="R23" s="186">
        <v>2012</v>
      </c>
    </row>
    <row r="24" spans="1:18" s="385" customFormat="1" ht="20.100000000000001" customHeight="1">
      <c r="A24" s="887">
        <v>2013</v>
      </c>
      <c r="B24" s="1566">
        <v>255</v>
      </c>
      <c r="C24" s="1553">
        <v>0</v>
      </c>
      <c r="D24" s="1553">
        <v>0</v>
      </c>
      <c r="E24" s="1566">
        <v>1943</v>
      </c>
      <c r="F24" s="1549">
        <v>3174</v>
      </c>
      <c r="G24" s="1566">
        <v>4</v>
      </c>
      <c r="H24" s="1566">
        <v>0</v>
      </c>
      <c r="I24" s="1575" t="s">
        <v>2249</v>
      </c>
      <c r="J24" s="1554" t="s">
        <v>2211</v>
      </c>
      <c r="K24" s="1568">
        <v>15</v>
      </c>
      <c r="L24" s="1568">
        <v>2767</v>
      </c>
      <c r="M24" s="1568">
        <v>25316</v>
      </c>
      <c r="N24" s="1554" t="s">
        <v>145</v>
      </c>
      <c r="O24" s="1554" t="s">
        <v>2250</v>
      </c>
      <c r="P24" s="1569">
        <v>3187</v>
      </c>
      <c r="Q24" s="1554" t="s">
        <v>2042</v>
      </c>
      <c r="R24" s="186">
        <v>2013</v>
      </c>
    </row>
    <row r="25" spans="1:18" s="385" customFormat="1" ht="20.100000000000001" customHeight="1">
      <c r="A25" s="887">
        <v>2014</v>
      </c>
      <c r="B25" s="1566">
        <v>261</v>
      </c>
      <c r="C25" s="1553">
        <v>0</v>
      </c>
      <c r="D25" s="1553">
        <v>0</v>
      </c>
      <c r="E25" s="1566">
        <v>1979</v>
      </c>
      <c r="F25" s="1549">
        <v>3178</v>
      </c>
      <c r="G25" s="1566">
        <v>0</v>
      </c>
      <c r="H25" s="1566">
        <v>0</v>
      </c>
      <c r="I25" s="1575" t="s">
        <v>2251</v>
      </c>
      <c r="J25" s="1554" t="s">
        <v>2211</v>
      </c>
      <c r="K25" s="1568"/>
      <c r="L25" s="1568">
        <v>857</v>
      </c>
      <c r="M25" s="1568">
        <v>25729</v>
      </c>
      <c r="N25" s="1554" t="s">
        <v>145</v>
      </c>
      <c r="O25" s="1565">
        <v>571759</v>
      </c>
      <c r="P25" s="1569">
        <v>3452</v>
      </c>
      <c r="Q25" s="1554" t="s">
        <v>2042</v>
      </c>
      <c r="R25" s="186">
        <v>2014</v>
      </c>
    </row>
    <row r="26" spans="1:18" s="385" customFormat="1" ht="20.100000000000001" customHeight="1">
      <c r="A26" s="887">
        <v>2015</v>
      </c>
      <c r="B26" s="1566">
        <v>258</v>
      </c>
      <c r="C26" s="1553">
        <v>0</v>
      </c>
      <c r="D26" s="1553">
        <v>0</v>
      </c>
      <c r="E26" s="1566">
        <v>1864</v>
      </c>
      <c r="F26" s="1549">
        <v>3011</v>
      </c>
      <c r="G26" s="1566">
        <v>0</v>
      </c>
      <c r="H26" s="1566">
        <v>0</v>
      </c>
      <c r="I26" s="1575" t="s">
        <v>2252</v>
      </c>
      <c r="J26" s="1554" t="s">
        <v>2211</v>
      </c>
      <c r="K26" s="1568">
        <v>18</v>
      </c>
      <c r="L26" s="1568">
        <v>632</v>
      </c>
      <c r="M26" s="1568">
        <v>43667</v>
      </c>
      <c r="N26" s="1554" t="s">
        <v>145</v>
      </c>
      <c r="O26" s="1565" t="s">
        <v>2253</v>
      </c>
      <c r="P26" s="1569">
        <v>3877</v>
      </c>
      <c r="Q26" s="1554" t="s">
        <v>2042</v>
      </c>
      <c r="R26" s="186">
        <v>2015</v>
      </c>
    </row>
    <row r="27" spans="1:18" s="385" customFormat="1" ht="20.100000000000001" customHeight="1">
      <c r="A27" s="887">
        <v>2016</v>
      </c>
      <c r="B27" s="1566">
        <v>257</v>
      </c>
      <c r="C27" s="1553">
        <v>0</v>
      </c>
      <c r="D27" s="1553">
        <v>0</v>
      </c>
      <c r="E27" s="1566">
        <v>1950</v>
      </c>
      <c r="F27" s="1549">
        <v>3856</v>
      </c>
      <c r="G27" s="1566">
        <v>0</v>
      </c>
      <c r="H27" s="1566">
        <v>0</v>
      </c>
      <c r="I27" s="1575" t="s">
        <v>2254</v>
      </c>
      <c r="J27" s="1554" t="s">
        <v>2211</v>
      </c>
      <c r="K27" s="1568">
        <v>18</v>
      </c>
      <c r="L27" s="1568">
        <v>659</v>
      </c>
      <c r="M27" s="1568">
        <v>46192</v>
      </c>
      <c r="N27" s="1554" t="s">
        <v>145</v>
      </c>
      <c r="O27" s="1565" t="s">
        <v>2255</v>
      </c>
      <c r="P27" s="1569">
        <v>4491</v>
      </c>
      <c r="Q27" s="1554" t="s">
        <v>2042</v>
      </c>
      <c r="R27" s="186">
        <v>2016</v>
      </c>
    </row>
    <row r="28" spans="1:18" s="385" customFormat="1" ht="20.100000000000001" customHeight="1">
      <c r="A28" s="1584">
        <v>2017</v>
      </c>
      <c r="B28" s="1585">
        <v>257</v>
      </c>
      <c r="C28" s="1586">
        <v>0</v>
      </c>
      <c r="D28" s="1586">
        <v>0</v>
      </c>
      <c r="E28" s="1585">
        <v>2280</v>
      </c>
      <c r="F28" s="1587">
        <v>3450</v>
      </c>
      <c r="G28" s="1585">
        <v>0</v>
      </c>
      <c r="H28" s="1585">
        <v>0</v>
      </c>
      <c r="I28" s="1588" t="s">
        <v>2256</v>
      </c>
      <c r="J28" s="1589" t="s">
        <v>2211</v>
      </c>
      <c r="K28" s="1590">
        <v>15</v>
      </c>
      <c r="L28" s="1590">
        <v>704</v>
      </c>
      <c r="M28" s="1590">
        <v>47186</v>
      </c>
      <c r="N28" s="1589" t="s">
        <v>145</v>
      </c>
      <c r="O28" s="1591" t="s">
        <v>2257</v>
      </c>
      <c r="P28" s="1592">
        <v>4781</v>
      </c>
      <c r="Q28" s="1589" t="s">
        <v>2042</v>
      </c>
      <c r="R28" s="1593">
        <v>2017</v>
      </c>
    </row>
    <row r="29" spans="1:18" s="5" customFormat="1" ht="12" customHeight="1">
      <c r="A29" s="1594" t="s">
        <v>2258</v>
      </c>
      <c r="B29" s="1595"/>
      <c r="C29" s="1595"/>
      <c r="D29" s="1595"/>
      <c r="E29" s="1595"/>
      <c r="F29" s="1595"/>
      <c r="G29" s="1595"/>
      <c r="H29" s="1595"/>
      <c r="I29" s="1596"/>
      <c r="J29" s="1597"/>
      <c r="K29" s="5" t="s">
        <v>2259</v>
      </c>
      <c r="L29" s="6"/>
      <c r="M29" s="1598"/>
      <c r="N29" s="1599"/>
      <c r="O29" s="1600"/>
      <c r="P29" s="1601"/>
      <c r="Q29" s="1602"/>
      <c r="R29" s="1603"/>
    </row>
    <row r="30" spans="1:18" s="1605" customFormat="1" ht="12" customHeight="1">
      <c r="A30" s="1524" t="s">
        <v>2260</v>
      </c>
      <c r="B30" s="5"/>
      <c r="C30" s="1524"/>
      <c r="D30" s="5"/>
      <c r="E30" s="5"/>
      <c r="F30" s="1604"/>
      <c r="G30" s="1604"/>
      <c r="H30" s="1604"/>
      <c r="I30" s="1604"/>
      <c r="J30" s="1604"/>
      <c r="K30" s="5" t="s">
        <v>2261</v>
      </c>
      <c r="M30" s="1594"/>
      <c r="N30" s="5"/>
      <c r="O30" s="5"/>
      <c r="P30" s="1604"/>
      <c r="Q30" s="1604"/>
      <c r="R30" s="5"/>
    </row>
    <row r="31" spans="1:18" s="5" customFormat="1" ht="9" customHeight="1">
      <c r="A31" s="1524"/>
      <c r="B31" s="1605"/>
      <c r="C31" s="1594"/>
      <c r="D31" s="1605"/>
      <c r="E31" s="1605"/>
      <c r="F31" s="1606"/>
      <c r="G31" s="1606"/>
      <c r="H31" s="1606"/>
      <c r="I31" s="1606"/>
      <c r="J31" s="1606"/>
      <c r="M31" s="1524"/>
      <c r="N31" s="1605"/>
      <c r="O31" s="1605"/>
      <c r="P31" s="1606"/>
      <c r="Q31" s="1605"/>
      <c r="R31" s="1605"/>
    </row>
    <row r="32" spans="1:18" ht="14.25" customHeight="1">
      <c r="A32" s="1426">
        <v>106</v>
      </c>
      <c r="C32" s="1598"/>
      <c r="F32" s="1607"/>
      <c r="G32" s="1607"/>
      <c r="H32" s="1607"/>
      <c r="I32" s="1607"/>
      <c r="J32" s="1607"/>
      <c r="M32" s="1598"/>
      <c r="P32" s="1607"/>
      <c r="Q32" s="1607"/>
      <c r="R32" s="1523">
        <v>107</v>
      </c>
    </row>
    <row r="33" spans="3:17" ht="12" customHeight="1">
      <c r="C33" s="1598"/>
      <c r="F33" s="1607"/>
      <c r="G33" s="1607"/>
      <c r="H33" s="1607"/>
      <c r="I33" s="1607"/>
      <c r="J33" s="1607"/>
      <c r="K33" s="1598" t="s">
        <v>2262</v>
      </c>
      <c r="M33" s="1598"/>
      <c r="P33" s="1607"/>
      <c r="Q33" s="1607"/>
    </row>
    <row r="34" spans="3:17" ht="12" customHeight="1">
      <c r="C34" s="1598"/>
      <c r="F34" s="1607"/>
      <c r="G34" s="1607"/>
      <c r="H34" s="1607"/>
      <c r="I34" s="1607"/>
      <c r="J34" s="1607"/>
      <c r="M34" s="1608"/>
      <c r="P34" s="1607"/>
      <c r="Q34" s="1607"/>
    </row>
    <row r="35" spans="3:17">
      <c r="C35" s="1598"/>
      <c r="F35" s="1607"/>
      <c r="G35" s="1607"/>
      <c r="H35" s="1607"/>
      <c r="I35" s="1607"/>
      <c r="J35" s="1607"/>
      <c r="M35" s="1598"/>
      <c r="P35" s="1607"/>
      <c r="Q35" s="1607"/>
    </row>
    <row r="36" spans="3:17">
      <c r="C36" s="1598"/>
      <c r="F36" s="1607"/>
      <c r="G36" s="1607"/>
      <c r="H36" s="1607"/>
      <c r="I36" s="1607"/>
      <c r="J36" s="1607"/>
      <c r="M36" s="1598"/>
      <c r="P36" s="1607"/>
      <c r="Q36" s="1607"/>
    </row>
    <row r="37" spans="3:17">
      <c r="C37" s="1598"/>
      <c r="M37" s="1598"/>
    </row>
    <row r="38" spans="3:17">
      <c r="C38" s="1598"/>
      <c r="M38" s="1598"/>
    </row>
    <row r="39" spans="3:17">
      <c r="C39" s="1598"/>
      <c r="M39" s="1598"/>
    </row>
    <row r="40" spans="3:17">
      <c r="C40" s="1598"/>
      <c r="M40" s="1598"/>
    </row>
    <row r="41" spans="3:17">
      <c r="C41" s="1598"/>
      <c r="M41" s="1598"/>
    </row>
    <row r="42" spans="3:17">
      <c r="C42" s="1598"/>
      <c r="M42" s="1598"/>
    </row>
    <row r="43" spans="3:17">
      <c r="C43" s="1598"/>
    </row>
  </sheetData>
  <mergeCells count="4">
    <mergeCell ref="B3:E3"/>
    <mergeCell ref="F3:J3"/>
    <mergeCell ref="K3:M3"/>
    <mergeCell ref="N3:Q3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10" max="31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L43"/>
  <sheetViews>
    <sheetView view="pageBreakPreview" zoomScaleNormal="100" zoomScaleSheetLayoutView="100" workbookViewId="0">
      <pane ySplit="5" topLeftCell="A12" activePane="bottomLeft" state="frozen"/>
      <selection activeCell="G20" sqref="G20"/>
      <selection pane="bottomLeft" activeCell="G20" sqref="G20"/>
    </sheetView>
  </sheetViews>
  <sheetFormatPr defaultRowHeight="11.25"/>
  <cols>
    <col min="1" max="1" width="7.125" style="6" customWidth="1"/>
    <col min="2" max="2" width="7.75" style="1598" customWidth="1"/>
    <col min="3" max="3" width="7.75" style="6" customWidth="1"/>
    <col min="4" max="4" width="7.75" style="1524" customWidth="1"/>
    <col min="5" max="10" width="7.75" style="6" customWidth="1"/>
    <col min="11" max="16384" width="9" style="6"/>
  </cols>
  <sheetData>
    <row r="1" spans="1:10" ht="22.5">
      <c r="A1" s="126" t="s">
        <v>2263</v>
      </c>
      <c r="B1" s="1525"/>
      <c r="C1" s="116"/>
      <c r="E1" s="116"/>
      <c r="F1" s="116"/>
      <c r="G1" s="116"/>
      <c r="H1" s="116"/>
    </row>
    <row r="2" spans="1:10" ht="24.95" customHeight="1">
      <c r="A2" s="1527" t="s">
        <v>2178</v>
      </c>
      <c r="C2" s="1036"/>
      <c r="D2" s="1528"/>
      <c r="E2" s="1036"/>
      <c r="F2" s="1036"/>
      <c r="G2" s="1036"/>
      <c r="H2" s="1036"/>
    </row>
    <row r="3" spans="1:10" ht="26.65" customHeight="1">
      <c r="A3" s="1530" t="s">
        <v>2264</v>
      </c>
      <c r="B3" s="2523" t="s">
        <v>2265</v>
      </c>
      <c r="C3" s="2523"/>
      <c r="D3" s="2523"/>
      <c r="E3" s="2523"/>
      <c r="F3" s="2523"/>
      <c r="G3" s="2523"/>
      <c r="H3" s="2523"/>
      <c r="I3" s="2523"/>
      <c r="J3" s="2524"/>
    </row>
    <row r="4" spans="1:10" ht="47.25" customHeight="1">
      <c r="A4" s="2525" t="s">
        <v>2266</v>
      </c>
      <c r="B4" s="2527" t="s">
        <v>2267</v>
      </c>
      <c r="C4" s="2527"/>
      <c r="D4" s="1609" t="s">
        <v>2268</v>
      </c>
      <c r="E4" s="2527" t="s">
        <v>2269</v>
      </c>
      <c r="F4" s="2527"/>
      <c r="G4" s="2527" t="s">
        <v>2270</v>
      </c>
      <c r="H4" s="2527"/>
      <c r="I4" s="2527" t="s">
        <v>2271</v>
      </c>
      <c r="J4" s="2528"/>
    </row>
    <row r="5" spans="1:10" ht="36.200000000000003" customHeight="1">
      <c r="A5" s="2526"/>
      <c r="B5" s="1533" t="s">
        <v>2272</v>
      </c>
      <c r="C5" s="1533" t="s">
        <v>2273</v>
      </c>
      <c r="D5" s="1533" t="s">
        <v>2272</v>
      </c>
      <c r="E5" s="1533" t="s">
        <v>2272</v>
      </c>
      <c r="F5" s="1533" t="s">
        <v>2273</v>
      </c>
      <c r="G5" s="1533" t="s">
        <v>2272</v>
      </c>
      <c r="H5" s="1533" t="s">
        <v>2273</v>
      </c>
      <c r="I5" s="1533" t="s">
        <v>2272</v>
      </c>
      <c r="J5" s="1610" t="s">
        <v>2273</v>
      </c>
    </row>
    <row r="6" spans="1:10" ht="19.5" customHeight="1">
      <c r="A6" s="149">
        <v>1961</v>
      </c>
      <c r="B6" s="1537" t="s">
        <v>145</v>
      </c>
      <c r="C6" s="1537" t="s">
        <v>145</v>
      </c>
      <c r="D6" s="1537" t="s">
        <v>145</v>
      </c>
      <c r="E6" s="1537" t="s">
        <v>145</v>
      </c>
      <c r="F6" s="1537" t="s">
        <v>145</v>
      </c>
      <c r="G6" s="1537" t="s">
        <v>145</v>
      </c>
      <c r="H6" s="1537" t="s">
        <v>145</v>
      </c>
      <c r="I6" s="1537" t="s">
        <v>145</v>
      </c>
      <c r="J6" s="1611" t="s">
        <v>145</v>
      </c>
    </row>
    <row r="7" spans="1:10" ht="19.5" customHeight="1">
      <c r="A7" s="1355">
        <v>1994</v>
      </c>
      <c r="B7" s="1540">
        <v>8012</v>
      </c>
      <c r="C7" s="1540">
        <v>144149</v>
      </c>
      <c r="D7" s="1540">
        <v>0</v>
      </c>
      <c r="E7" s="1612">
        <v>665</v>
      </c>
      <c r="F7" s="1540">
        <v>3991</v>
      </c>
      <c r="G7" s="1540">
        <v>3636</v>
      </c>
      <c r="H7" s="1540">
        <v>18823</v>
      </c>
      <c r="I7" s="1540">
        <v>12313</v>
      </c>
      <c r="J7" s="1613">
        <v>166963</v>
      </c>
    </row>
    <row r="8" spans="1:10" ht="19.5" customHeight="1">
      <c r="A8" s="168">
        <v>1995</v>
      </c>
      <c r="B8" s="1537">
        <v>6624</v>
      </c>
      <c r="C8" s="1537">
        <v>136413</v>
      </c>
      <c r="D8" s="1537">
        <v>23064</v>
      </c>
      <c r="E8" s="1614">
        <v>2924</v>
      </c>
      <c r="F8" s="1537">
        <v>40640</v>
      </c>
      <c r="G8" s="1537">
        <v>5015</v>
      </c>
      <c r="H8" s="1537">
        <v>30090</v>
      </c>
      <c r="I8" s="1537">
        <v>37627</v>
      </c>
      <c r="J8" s="1611">
        <v>207143</v>
      </c>
    </row>
    <row r="9" spans="1:10" ht="19.5" customHeight="1">
      <c r="A9" s="168">
        <v>1996</v>
      </c>
      <c r="B9" s="1537">
        <v>4035</v>
      </c>
      <c r="C9" s="1537">
        <v>102671</v>
      </c>
      <c r="D9" s="1537">
        <v>25534</v>
      </c>
      <c r="E9" s="1614">
        <v>3323</v>
      </c>
      <c r="F9" s="1537">
        <v>50216</v>
      </c>
      <c r="G9" s="1537">
        <v>6106</v>
      </c>
      <c r="H9" s="1537">
        <v>55386</v>
      </c>
      <c r="I9" s="1537">
        <v>38998</v>
      </c>
      <c r="J9" s="1611">
        <v>208273</v>
      </c>
    </row>
    <row r="10" spans="1:10" ht="19.5" customHeight="1">
      <c r="A10" s="168">
        <v>1997</v>
      </c>
      <c r="B10" s="1537">
        <v>3516</v>
      </c>
      <c r="C10" s="1537">
        <v>100819</v>
      </c>
      <c r="D10" s="1537">
        <v>27788</v>
      </c>
      <c r="E10" s="1614">
        <v>11951</v>
      </c>
      <c r="F10" s="1537">
        <v>329322</v>
      </c>
      <c r="G10" s="1537">
        <v>6908</v>
      </c>
      <c r="H10" s="1537">
        <v>94633</v>
      </c>
      <c r="I10" s="1537">
        <v>50163</v>
      </c>
      <c r="J10" s="1611">
        <v>524774</v>
      </c>
    </row>
    <row r="11" spans="1:10" ht="19.5" customHeight="1">
      <c r="A11" s="168">
        <v>1998</v>
      </c>
      <c r="B11" s="1537">
        <v>3131</v>
      </c>
      <c r="C11" s="1537">
        <v>100015</v>
      </c>
      <c r="D11" s="1537">
        <v>29262</v>
      </c>
      <c r="E11" s="1614">
        <v>17401</v>
      </c>
      <c r="F11" s="1537">
        <v>415801</v>
      </c>
      <c r="G11" s="1537">
        <v>7813</v>
      </c>
      <c r="H11" s="1537">
        <v>138865</v>
      </c>
      <c r="I11" s="1537">
        <v>57607</v>
      </c>
      <c r="J11" s="1611">
        <v>654681</v>
      </c>
    </row>
    <row r="12" spans="1:10" ht="19.5" customHeight="1">
      <c r="A12" s="168">
        <v>1999</v>
      </c>
      <c r="B12" s="1537">
        <v>2618</v>
      </c>
      <c r="C12" s="1537">
        <v>105746</v>
      </c>
      <c r="D12" s="1537">
        <v>38073</v>
      </c>
      <c r="E12" s="1614">
        <v>34838</v>
      </c>
      <c r="F12" s="1537">
        <v>635756</v>
      </c>
      <c r="G12" s="1537">
        <v>7973</v>
      </c>
      <c r="H12" s="1537">
        <v>154611</v>
      </c>
      <c r="I12" s="1537">
        <v>83502</v>
      </c>
      <c r="J12" s="1611">
        <v>896113</v>
      </c>
    </row>
    <row r="13" spans="1:10" ht="19.5" customHeight="1">
      <c r="A13" s="168" t="s">
        <v>2274</v>
      </c>
      <c r="B13" s="1537">
        <v>0</v>
      </c>
      <c r="C13" s="1537">
        <v>0</v>
      </c>
      <c r="D13" s="1537">
        <v>0</v>
      </c>
      <c r="E13" s="1614">
        <v>0</v>
      </c>
      <c r="F13" s="1537">
        <v>0</v>
      </c>
      <c r="G13" s="1537">
        <v>9796</v>
      </c>
      <c r="H13" s="1537">
        <v>209544</v>
      </c>
      <c r="I13" s="1537">
        <v>9796</v>
      </c>
      <c r="J13" s="1611">
        <v>209544</v>
      </c>
    </row>
    <row r="14" spans="1:10" ht="19.5" customHeight="1">
      <c r="A14" s="1355">
        <v>2001</v>
      </c>
      <c r="B14" s="1540">
        <v>0</v>
      </c>
      <c r="C14" s="1540">
        <v>0</v>
      </c>
      <c r="D14" s="1540">
        <v>0</v>
      </c>
      <c r="E14" s="1612">
        <v>0</v>
      </c>
      <c r="F14" s="1540">
        <v>0</v>
      </c>
      <c r="G14" s="1540">
        <v>10230</v>
      </c>
      <c r="H14" s="1540">
        <v>223768</v>
      </c>
      <c r="I14" s="1540">
        <v>10230</v>
      </c>
      <c r="J14" s="1613">
        <v>223768</v>
      </c>
    </row>
    <row r="15" spans="1:10" ht="19.5" customHeight="1">
      <c r="A15" s="168">
        <v>2002</v>
      </c>
      <c r="B15" s="1537">
        <v>0</v>
      </c>
      <c r="C15" s="1537">
        <v>0</v>
      </c>
      <c r="D15" s="1537">
        <v>0</v>
      </c>
      <c r="E15" s="1537">
        <v>162</v>
      </c>
      <c r="F15" s="1537">
        <v>3222</v>
      </c>
      <c r="G15" s="1537">
        <v>11712</v>
      </c>
      <c r="H15" s="1537">
        <v>293430</v>
      </c>
      <c r="I15" s="1537">
        <v>11874</v>
      </c>
      <c r="J15" s="1611">
        <v>296652</v>
      </c>
    </row>
    <row r="16" spans="1:10" ht="19.5" customHeight="1">
      <c r="A16" s="168">
        <v>2003</v>
      </c>
      <c r="B16" s="1537">
        <v>0</v>
      </c>
      <c r="C16" s="1537">
        <v>0</v>
      </c>
      <c r="D16" s="1537">
        <v>0</v>
      </c>
      <c r="E16" s="1614">
        <v>557</v>
      </c>
      <c r="F16" s="1537">
        <v>11764</v>
      </c>
      <c r="G16" s="1537">
        <v>11862</v>
      </c>
      <c r="H16" s="1537">
        <v>303836</v>
      </c>
      <c r="I16" s="1537">
        <v>12419</v>
      </c>
      <c r="J16" s="1611">
        <v>315600</v>
      </c>
    </row>
    <row r="17" spans="1:12" ht="19.5" customHeight="1">
      <c r="A17" s="168">
        <v>2004</v>
      </c>
      <c r="B17" s="1537" t="s">
        <v>145</v>
      </c>
      <c r="C17" s="1537" t="s">
        <v>145</v>
      </c>
      <c r="D17" s="1537" t="s">
        <v>145</v>
      </c>
      <c r="E17" s="1614">
        <v>840</v>
      </c>
      <c r="F17" s="1537">
        <v>18528</v>
      </c>
      <c r="G17" s="1537">
        <v>12627</v>
      </c>
      <c r="H17" s="1537">
        <v>341180</v>
      </c>
      <c r="I17" s="1537">
        <v>13467</v>
      </c>
      <c r="J17" s="1611">
        <v>359708</v>
      </c>
    </row>
    <row r="18" spans="1:12" ht="19.5" customHeight="1">
      <c r="A18" s="168">
        <v>2005</v>
      </c>
      <c r="B18" s="1537" t="s">
        <v>145</v>
      </c>
      <c r="C18" s="1537" t="s">
        <v>145</v>
      </c>
      <c r="D18" s="1537" t="s">
        <v>145</v>
      </c>
      <c r="E18" s="1614">
        <v>959</v>
      </c>
      <c r="F18" s="1537">
        <v>14036</v>
      </c>
      <c r="G18" s="1537">
        <v>13135</v>
      </c>
      <c r="H18" s="1537">
        <v>324402</v>
      </c>
      <c r="I18" s="1537">
        <v>14094</v>
      </c>
      <c r="J18" s="1611">
        <v>338439</v>
      </c>
    </row>
    <row r="19" spans="1:12" ht="19.5" customHeight="1">
      <c r="A19" s="168">
        <v>2006</v>
      </c>
      <c r="B19" s="1537" t="s">
        <v>145</v>
      </c>
      <c r="C19" s="1537" t="s">
        <v>145</v>
      </c>
      <c r="D19" s="1537" t="s">
        <v>145</v>
      </c>
      <c r="E19" s="1614">
        <v>1243</v>
      </c>
      <c r="F19" s="1537">
        <v>23790</v>
      </c>
      <c r="G19" s="1537">
        <v>13317</v>
      </c>
      <c r="H19" s="1537">
        <v>349080</v>
      </c>
      <c r="I19" s="1537">
        <v>14560</v>
      </c>
      <c r="J19" s="1611">
        <v>338439</v>
      </c>
    </row>
    <row r="20" spans="1:12" ht="19.5" customHeight="1">
      <c r="A20" s="168">
        <v>2007</v>
      </c>
      <c r="B20" s="1537" t="s">
        <v>145</v>
      </c>
      <c r="C20" s="1537" t="s">
        <v>145</v>
      </c>
      <c r="D20" s="1537" t="s">
        <v>145</v>
      </c>
      <c r="E20" s="1614">
        <v>1218</v>
      </c>
      <c r="F20" s="1537">
        <v>26435</v>
      </c>
      <c r="G20" s="1537">
        <v>13386</v>
      </c>
      <c r="H20" s="1537">
        <v>394087</v>
      </c>
      <c r="I20" s="1537">
        <v>14604</v>
      </c>
      <c r="J20" s="1611">
        <v>420522</v>
      </c>
    </row>
    <row r="21" spans="1:12" ht="19.5" customHeight="1">
      <c r="A21" s="189">
        <v>2008</v>
      </c>
      <c r="B21" s="1615" t="s">
        <v>145</v>
      </c>
      <c r="C21" s="1615" t="s">
        <v>145</v>
      </c>
      <c r="D21" s="1615" t="s">
        <v>145</v>
      </c>
      <c r="E21" s="1616">
        <v>1233</v>
      </c>
      <c r="F21" s="1615">
        <v>26756</v>
      </c>
      <c r="G21" s="1615">
        <v>13805</v>
      </c>
      <c r="H21" s="1615">
        <v>385874</v>
      </c>
      <c r="I21" s="1615">
        <v>15038</v>
      </c>
      <c r="J21" s="1617">
        <v>412630</v>
      </c>
    </row>
    <row r="22" spans="1:12" ht="19.5" customHeight="1">
      <c r="A22" s="207">
        <v>2009</v>
      </c>
      <c r="B22" s="1618" t="s">
        <v>145</v>
      </c>
      <c r="C22" s="1618" t="s">
        <v>145</v>
      </c>
      <c r="D22" s="1618" t="s">
        <v>145</v>
      </c>
      <c r="E22" s="1619">
        <v>1230</v>
      </c>
      <c r="F22" s="1618">
        <v>28307</v>
      </c>
      <c r="G22" s="1618">
        <v>12685</v>
      </c>
      <c r="H22" s="1618">
        <v>366269</v>
      </c>
      <c r="I22" s="1618">
        <v>13915</v>
      </c>
      <c r="J22" s="1620">
        <v>394576</v>
      </c>
    </row>
    <row r="23" spans="1:12" ht="19.5" customHeight="1">
      <c r="A23" s="189">
        <v>2010</v>
      </c>
      <c r="B23" s="1615" t="s">
        <v>145</v>
      </c>
      <c r="C23" s="1615" t="s">
        <v>145</v>
      </c>
      <c r="D23" s="1615" t="s">
        <v>145</v>
      </c>
      <c r="E23" s="1616">
        <v>1986</v>
      </c>
      <c r="F23" s="1615">
        <v>50518</v>
      </c>
      <c r="G23" s="1615">
        <v>13972</v>
      </c>
      <c r="H23" s="1615">
        <v>413739</v>
      </c>
      <c r="I23" s="1615">
        <v>15958</v>
      </c>
      <c r="J23" s="1617">
        <v>464257</v>
      </c>
    </row>
    <row r="24" spans="1:12" ht="19.5" customHeight="1">
      <c r="A24" s="189">
        <v>2011</v>
      </c>
      <c r="B24" s="1615" t="s">
        <v>145</v>
      </c>
      <c r="C24" s="1615" t="s">
        <v>145</v>
      </c>
      <c r="D24" s="1615" t="s">
        <v>145</v>
      </c>
      <c r="E24" s="1616">
        <v>4111</v>
      </c>
      <c r="F24" s="1615">
        <v>109398</v>
      </c>
      <c r="G24" s="1615">
        <v>14731</v>
      </c>
      <c r="H24" s="1615">
        <v>434775</v>
      </c>
      <c r="I24" s="1615">
        <v>18842</v>
      </c>
      <c r="J24" s="1617">
        <v>544173</v>
      </c>
    </row>
    <row r="25" spans="1:12" ht="19.5" customHeight="1">
      <c r="A25" s="168">
        <v>2012</v>
      </c>
      <c r="B25" s="1537" t="s">
        <v>145</v>
      </c>
      <c r="C25" s="1537" t="s">
        <v>145</v>
      </c>
      <c r="D25" s="1537" t="s">
        <v>145</v>
      </c>
      <c r="E25" s="1567">
        <v>4656</v>
      </c>
      <c r="F25" s="1552">
        <v>122522</v>
      </c>
      <c r="G25" s="1552">
        <v>15078</v>
      </c>
      <c r="H25" s="1552">
        <v>445984</v>
      </c>
      <c r="I25" s="1537">
        <v>19734</v>
      </c>
      <c r="J25" s="1611">
        <v>568506</v>
      </c>
    </row>
    <row r="26" spans="1:12" ht="19.5" customHeight="1">
      <c r="A26" s="168">
        <v>2013</v>
      </c>
      <c r="B26" s="1537" t="s">
        <v>145</v>
      </c>
      <c r="C26" s="1537" t="s">
        <v>145</v>
      </c>
      <c r="D26" s="1537" t="s">
        <v>145</v>
      </c>
      <c r="E26" s="1567">
        <v>5292</v>
      </c>
      <c r="F26" s="1552">
        <v>138650</v>
      </c>
      <c r="G26" s="1552">
        <v>15735</v>
      </c>
      <c r="H26" s="1552">
        <v>471985</v>
      </c>
      <c r="I26" s="1537">
        <v>21027</v>
      </c>
      <c r="J26" s="1611">
        <v>610635</v>
      </c>
      <c r="K26" s="245"/>
      <c r="L26" s="245"/>
    </row>
    <row r="27" spans="1:12" ht="19.5" customHeight="1">
      <c r="A27" s="168">
        <v>2014</v>
      </c>
      <c r="B27" s="1537" t="s">
        <v>145</v>
      </c>
      <c r="C27" s="1537" t="s">
        <v>145</v>
      </c>
      <c r="D27" s="1537" t="s">
        <v>145</v>
      </c>
      <c r="E27" s="1567">
        <v>5551</v>
      </c>
      <c r="F27" s="1552">
        <v>145150</v>
      </c>
      <c r="G27" s="1552">
        <v>15895</v>
      </c>
      <c r="H27" s="1552">
        <v>473722</v>
      </c>
      <c r="I27" s="1537">
        <v>21446</v>
      </c>
      <c r="J27" s="1611">
        <v>618872</v>
      </c>
      <c r="K27" s="245"/>
      <c r="L27" s="245"/>
    </row>
    <row r="28" spans="1:12" ht="19.5" customHeight="1">
      <c r="A28" s="168">
        <v>2015</v>
      </c>
      <c r="B28" s="1537" t="s">
        <v>145</v>
      </c>
      <c r="C28" s="1537" t="s">
        <v>145</v>
      </c>
      <c r="D28" s="1537" t="s">
        <v>145</v>
      </c>
      <c r="E28" s="1567">
        <v>6448</v>
      </c>
      <c r="F28" s="1552">
        <v>170473</v>
      </c>
      <c r="G28" s="1552">
        <v>16147</v>
      </c>
      <c r="H28" s="1552">
        <v>481702</v>
      </c>
      <c r="I28" s="1537">
        <v>22595</v>
      </c>
      <c r="J28" s="1611">
        <v>652175</v>
      </c>
      <c r="K28" s="245"/>
      <c r="L28" s="245"/>
    </row>
    <row r="29" spans="1:12" ht="19.5" customHeight="1">
      <c r="A29" s="168">
        <v>2016</v>
      </c>
      <c r="B29" s="1537" t="s">
        <v>145</v>
      </c>
      <c r="C29" s="1537" t="s">
        <v>145</v>
      </c>
      <c r="D29" s="1537" t="s">
        <v>145</v>
      </c>
      <c r="E29" s="1567">
        <v>8696</v>
      </c>
      <c r="F29" s="1552">
        <v>260880</v>
      </c>
      <c r="G29" s="1552">
        <v>16173</v>
      </c>
      <c r="H29" s="1552">
        <v>485190</v>
      </c>
      <c r="I29" s="1537">
        <v>24869</v>
      </c>
      <c r="J29" s="1611">
        <v>746070</v>
      </c>
      <c r="K29" s="245"/>
      <c r="L29" s="245"/>
    </row>
    <row r="30" spans="1:12" ht="19.5" customHeight="1">
      <c r="A30" s="1584">
        <v>2017</v>
      </c>
      <c r="B30" s="1621" t="s">
        <v>145</v>
      </c>
      <c r="C30" s="1621" t="s">
        <v>145</v>
      </c>
      <c r="D30" s="1621" t="s">
        <v>145</v>
      </c>
      <c r="E30" s="1622">
        <v>9227</v>
      </c>
      <c r="F30" s="1623">
        <v>272620</v>
      </c>
      <c r="G30" s="1624">
        <v>15779</v>
      </c>
      <c r="H30" s="1623">
        <v>466204</v>
      </c>
      <c r="I30" s="1624">
        <v>25006</v>
      </c>
      <c r="J30" s="1625">
        <v>738824</v>
      </c>
      <c r="K30" s="245"/>
      <c r="L30" s="245"/>
    </row>
    <row r="31" spans="1:12" s="5" customFormat="1" ht="9.9499999999999993" customHeight="1">
      <c r="A31" s="5" t="s">
        <v>2275</v>
      </c>
      <c r="B31" s="1598"/>
      <c r="C31" s="6"/>
      <c r="D31" s="1598"/>
      <c r="E31" s="6"/>
      <c r="F31" s="6"/>
      <c r="G31" s="1607"/>
      <c r="H31" s="1607"/>
      <c r="I31" s="6"/>
      <c r="J31" s="6"/>
    </row>
    <row r="32" spans="1:12" s="5" customFormat="1" ht="12.75" customHeight="1">
      <c r="A32" s="5" t="s">
        <v>2276</v>
      </c>
      <c r="B32" s="1598"/>
      <c r="C32" s="6"/>
      <c r="D32" s="1598"/>
      <c r="E32" s="6"/>
      <c r="F32" s="6"/>
      <c r="G32" s="1607"/>
      <c r="H32" s="1607"/>
      <c r="I32" s="6"/>
      <c r="J32" s="6"/>
    </row>
    <row r="33" spans="1:10" ht="12" customHeight="1">
      <c r="B33" s="1524"/>
      <c r="C33" s="5"/>
      <c r="E33" s="5"/>
      <c r="F33" s="5"/>
      <c r="G33" s="1604"/>
      <c r="H33" s="1604"/>
      <c r="I33" s="5"/>
      <c r="J33" s="5"/>
    </row>
    <row r="34" spans="1:10" ht="18.75" customHeight="1">
      <c r="A34" s="1426">
        <v>108</v>
      </c>
      <c r="B34" s="1626"/>
      <c r="C34" s="1235"/>
      <c r="D34" s="1626"/>
      <c r="E34" s="1235"/>
      <c r="F34" s="1235"/>
      <c r="G34" s="1627"/>
      <c r="H34" s="1627"/>
      <c r="I34" s="1235"/>
      <c r="J34" s="1378"/>
    </row>
    <row r="35" spans="1:10">
      <c r="D35" s="1598"/>
      <c r="G35" s="1607"/>
      <c r="H35" s="1607"/>
    </row>
    <row r="36" spans="1:10">
      <c r="D36" s="1598"/>
      <c r="G36" s="1607"/>
      <c r="H36" s="1607"/>
    </row>
    <row r="37" spans="1:10">
      <c r="D37" s="1598"/>
      <c r="J37" s="245"/>
    </row>
    <row r="38" spans="1:10">
      <c r="D38" s="1598"/>
    </row>
    <row r="39" spans="1:10">
      <c r="D39" s="1598"/>
      <c r="J39" s="245"/>
    </row>
    <row r="40" spans="1:10">
      <c r="D40" s="1598"/>
    </row>
    <row r="41" spans="1:10">
      <c r="D41" s="1598"/>
    </row>
    <row r="42" spans="1:10">
      <c r="D42" s="1598"/>
    </row>
    <row r="43" spans="1:10">
      <c r="D43" s="1598"/>
    </row>
  </sheetData>
  <mergeCells count="6">
    <mergeCell ref="B3:J3"/>
    <mergeCell ref="A4:A5"/>
    <mergeCell ref="B4:C4"/>
    <mergeCell ref="E4:F4"/>
    <mergeCell ref="G4:H4"/>
    <mergeCell ref="I4:J4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8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G52"/>
  <sheetViews>
    <sheetView view="pageBreakPreview" topLeftCell="A16" zoomScaleNormal="100" zoomScaleSheetLayoutView="100" workbookViewId="0">
      <selection activeCell="G20" sqref="G20"/>
    </sheetView>
  </sheetViews>
  <sheetFormatPr defaultRowHeight="13.5"/>
  <cols>
    <col min="1" max="1" width="13.125" style="4" customWidth="1"/>
    <col min="2" max="2" width="15.5" style="4" customWidth="1"/>
    <col min="3" max="3" width="10.625" style="4" customWidth="1"/>
    <col min="4" max="4" width="7.625" style="4" customWidth="1"/>
    <col min="5" max="5" width="7.875" style="4" customWidth="1"/>
    <col min="6" max="6" width="7.75" style="4" customWidth="1"/>
    <col min="7" max="7" width="13.625" style="1648" customWidth="1"/>
    <col min="8" max="16384" width="9" style="4"/>
  </cols>
  <sheetData>
    <row r="1" spans="1:7" s="6" customFormat="1" ht="31.5" customHeight="1">
      <c r="A1" s="126" t="s">
        <v>2277</v>
      </c>
      <c r="B1" s="1525"/>
      <c r="C1" s="116"/>
      <c r="D1" s="116"/>
      <c r="E1" s="116"/>
      <c r="F1" s="1524"/>
      <c r="G1" s="1628"/>
    </row>
    <row r="2" spans="1:7" s="6" customFormat="1" ht="25.5" customHeight="1">
      <c r="A2" s="2391" t="s">
        <v>2278</v>
      </c>
      <c r="B2" s="2391"/>
      <c r="C2" s="2391"/>
      <c r="D2" s="2391"/>
      <c r="E2" s="2391"/>
      <c r="F2" s="2391"/>
      <c r="G2" s="2391"/>
    </row>
    <row r="3" spans="1:7" ht="36" customHeight="1">
      <c r="A3" s="1629" t="s">
        <v>2279</v>
      </c>
      <c r="B3" s="2554" t="s">
        <v>2280</v>
      </c>
      <c r="C3" s="2555"/>
      <c r="D3" s="2555"/>
      <c r="E3" s="2556"/>
      <c r="F3" s="1630" t="s">
        <v>2281</v>
      </c>
      <c r="G3" s="1631" t="s">
        <v>2282</v>
      </c>
    </row>
    <row r="4" spans="1:7" ht="38.1" customHeight="1">
      <c r="A4" s="2557" t="s">
        <v>2283</v>
      </c>
      <c r="B4" s="2547" t="s">
        <v>2284</v>
      </c>
      <c r="C4" s="2532" t="s">
        <v>2285</v>
      </c>
      <c r="D4" s="2533"/>
      <c r="E4" s="2534"/>
      <c r="F4" s="1632" t="s">
        <v>2286</v>
      </c>
      <c r="G4" s="1633">
        <v>257</v>
      </c>
    </row>
    <row r="5" spans="1:7" ht="38.1" customHeight="1">
      <c r="A5" s="2558"/>
      <c r="B5" s="2549"/>
      <c r="C5" s="2532" t="s">
        <v>2287</v>
      </c>
      <c r="D5" s="2533"/>
      <c r="E5" s="2534"/>
      <c r="F5" s="1632" t="s">
        <v>2286</v>
      </c>
      <c r="G5" s="1633">
        <v>0</v>
      </c>
    </row>
    <row r="6" spans="1:7" ht="38.1" customHeight="1">
      <c r="A6" s="2558"/>
      <c r="B6" s="2532" t="s">
        <v>2288</v>
      </c>
      <c r="C6" s="2533"/>
      <c r="D6" s="2533"/>
      <c r="E6" s="2534"/>
      <c r="F6" s="1632" t="s">
        <v>2286</v>
      </c>
      <c r="G6" s="1633">
        <v>2280</v>
      </c>
    </row>
    <row r="7" spans="1:7" ht="38.1" customHeight="1">
      <c r="A7" s="2558"/>
      <c r="B7" s="2538" t="s">
        <v>2289</v>
      </c>
      <c r="C7" s="2539"/>
      <c r="D7" s="2542" t="s">
        <v>2290</v>
      </c>
      <c r="E7" s="2543"/>
      <c r="F7" s="1632" t="s">
        <v>2291</v>
      </c>
      <c r="G7" s="1634">
        <v>16</v>
      </c>
    </row>
    <row r="8" spans="1:7" ht="38.1" customHeight="1">
      <c r="A8" s="2558"/>
      <c r="B8" s="2540"/>
      <c r="C8" s="2541"/>
      <c r="D8" s="2560" t="s">
        <v>2292</v>
      </c>
      <c r="E8" s="2543"/>
      <c r="F8" s="1632" t="s">
        <v>2291</v>
      </c>
      <c r="G8" s="1634">
        <v>3613</v>
      </c>
    </row>
    <row r="9" spans="1:7" ht="38.1" customHeight="1">
      <c r="A9" s="2558"/>
      <c r="B9" s="2538" t="s">
        <v>2293</v>
      </c>
      <c r="C9" s="2539"/>
      <c r="D9" s="2542" t="s">
        <v>2294</v>
      </c>
      <c r="E9" s="2543"/>
      <c r="F9" s="1632" t="s">
        <v>2286</v>
      </c>
      <c r="G9" s="1635">
        <v>10627</v>
      </c>
    </row>
    <row r="10" spans="1:7" ht="38.1" customHeight="1">
      <c r="A10" s="2559"/>
      <c r="B10" s="2540"/>
      <c r="C10" s="2541"/>
      <c r="D10" s="2542" t="s">
        <v>2295</v>
      </c>
      <c r="E10" s="2543"/>
      <c r="F10" s="1632" t="s">
        <v>2286</v>
      </c>
      <c r="G10" s="1635">
        <v>473</v>
      </c>
    </row>
    <row r="11" spans="1:7" ht="38.1" customHeight="1">
      <c r="A11" s="2529" t="s">
        <v>2296</v>
      </c>
      <c r="B11" s="2532" t="s">
        <v>2297</v>
      </c>
      <c r="C11" s="2545"/>
      <c r="D11" s="2545"/>
      <c r="E11" s="2546"/>
      <c r="F11" s="1632" t="s">
        <v>2286</v>
      </c>
      <c r="G11" s="1633">
        <v>3450</v>
      </c>
    </row>
    <row r="12" spans="1:7" ht="38.1" customHeight="1">
      <c r="A12" s="2530"/>
      <c r="B12" s="2547" t="s">
        <v>2298</v>
      </c>
      <c r="C12" s="2532" t="s">
        <v>2299</v>
      </c>
      <c r="D12" s="2533"/>
      <c r="E12" s="2534"/>
      <c r="F12" s="1632" t="s">
        <v>2286</v>
      </c>
      <c r="G12" s="1633"/>
    </row>
    <row r="13" spans="1:7" ht="38.1" customHeight="1">
      <c r="A13" s="2530"/>
      <c r="B13" s="2548"/>
      <c r="C13" s="2532" t="s">
        <v>2300</v>
      </c>
      <c r="D13" s="2533"/>
      <c r="E13" s="2534"/>
      <c r="F13" s="1632" t="s">
        <v>2286</v>
      </c>
      <c r="G13" s="1633"/>
    </row>
    <row r="14" spans="1:7" ht="38.1" customHeight="1">
      <c r="A14" s="2530"/>
      <c r="B14" s="2548"/>
      <c r="C14" s="2550" t="s">
        <v>2301</v>
      </c>
      <c r="D14" s="2551"/>
      <c r="E14" s="1636" t="s">
        <v>2302</v>
      </c>
      <c r="F14" s="1632" t="s">
        <v>2291</v>
      </c>
      <c r="G14" s="1635">
        <v>147</v>
      </c>
    </row>
    <row r="15" spans="1:7" ht="38.1" customHeight="1">
      <c r="A15" s="2544"/>
      <c r="B15" s="2549"/>
      <c r="C15" s="2552"/>
      <c r="D15" s="2553"/>
      <c r="E15" s="1637" t="s">
        <v>2303</v>
      </c>
      <c r="F15" s="1632" t="s">
        <v>2291</v>
      </c>
      <c r="G15" s="1635">
        <v>13578</v>
      </c>
    </row>
    <row r="16" spans="1:7" ht="38.1" customHeight="1">
      <c r="A16" s="2529" t="s">
        <v>2304</v>
      </c>
      <c r="B16" s="2532" t="s">
        <v>2305</v>
      </c>
      <c r="C16" s="2533"/>
      <c r="D16" s="2533"/>
      <c r="E16" s="2534"/>
      <c r="F16" s="1632" t="s">
        <v>2286</v>
      </c>
      <c r="G16" s="1633">
        <v>15</v>
      </c>
    </row>
    <row r="17" spans="1:7" ht="38.1" customHeight="1">
      <c r="A17" s="2530"/>
      <c r="B17" s="2532" t="s">
        <v>2306</v>
      </c>
      <c r="C17" s="2533"/>
      <c r="D17" s="2533"/>
      <c r="E17" s="2534"/>
      <c r="F17" s="1632" t="s">
        <v>2286</v>
      </c>
      <c r="G17" s="1633">
        <v>704</v>
      </c>
    </row>
    <row r="18" spans="1:7" ht="38.1" customHeight="1">
      <c r="A18" s="2531"/>
      <c r="B18" s="2535" t="s">
        <v>2307</v>
      </c>
      <c r="C18" s="2536"/>
      <c r="D18" s="2536"/>
      <c r="E18" s="2537"/>
      <c r="F18" s="1638" t="s">
        <v>2286</v>
      </c>
      <c r="G18" s="1639">
        <v>47186</v>
      </c>
    </row>
    <row r="19" spans="1:7" ht="12.75" customHeight="1">
      <c r="A19" s="1035"/>
      <c r="B19" s="1640"/>
      <c r="C19" s="1640"/>
      <c r="D19" s="1640"/>
      <c r="E19" s="1640"/>
      <c r="F19" s="1641"/>
      <c r="G19" s="4"/>
    </row>
    <row r="20" spans="1:7" ht="11.25" customHeight="1">
      <c r="A20" s="1035"/>
      <c r="B20" s="1640"/>
      <c r="C20" s="1640"/>
      <c r="D20" s="1640"/>
      <c r="E20" s="1640"/>
      <c r="F20" s="1641"/>
      <c r="G20" s="4"/>
    </row>
    <row r="21" spans="1:7" s="84" customFormat="1" ht="9.9499999999999993" customHeight="1">
      <c r="A21" s="1642"/>
      <c r="B21" s="1643"/>
      <c r="C21" s="1643"/>
      <c r="D21" s="1643"/>
      <c r="E21" s="1643"/>
      <c r="F21" s="1644"/>
      <c r="G21" s="1523">
        <v>109</v>
      </c>
    </row>
    <row r="22" spans="1:7" ht="9" customHeight="1">
      <c r="A22" s="1035"/>
      <c r="B22" s="1640"/>
      <c r="C22" s="1640"/>
      <c r="D22" s="1640"/>
      <c r="E22" s="1640"/>
      <c r="F22" s="1641"/>
      <c r="G22" s="1645"/>
    </row>
    <row r="23" spans="1:7" ht="12" customHeight="1">
      <c r="A23" s="1035"/>
      <c r="B23" s="1640"/>
      <c r="C23" s="1640"/>
      <c r="D23" s="1640"/>
      <c r="E23" s="1640"/>
      <c r="F23" s="1641"/>
      <c r="G23" s="1645"/>
    </row>
    <row r="24" spans="1:7" ht="12" customHeight="1">
      <c r="A24" s="1035"/>
      <c r="B24" s="1640"/>
      <c r="C24" s="1640"/>
      <c r="D24" s="1640"/>
      <c r="E24" s="1640"/>
      <c r="F24" s="1641"/>
      <c r="G24" s="1645"/>
    </row>
    <row r="25" spans="1:7" ht="12" customHeight="1">
      <c r="A25" s="1035"/>
      <c r="B25" s="1640"/>
      <c r="C25" s="1640"/>
      <c r="D25" s="1640"/>
      <c r="E25" s="1640"/>
      <c r="F25" s="1641"/>
      <c r="G25" s="1645"/>
    </row>
    <row r="26" spans="1:7" ht="12" customHeight="1">
      <c r="A26" s="1035"/>
      <c r="B26" s="1640"/>
      <c r="C26" s="1640"/>
      <c r="D26" s="1640"/>
      <c r="E26" s="1640"/>
      <c r="F26" s="1641"/>
      <c r="G26" s="1645"/>
    </row>
    <row r="27" spans="1:7" ht="12" customHeight="1">
      <c r="A27" s="1035"/>
      <c r="B27" s="1640"/>
      <c r="C27" s="1640"/>
      <c r="D27" s="1640"/>
      <c r="E27" s="1640"/>
      <c r="F27" s="1641"/>
      <c r="G27" s="1645"/>
    </row>
    <row r="28" spans="1:7" ht="12" customHeight="1">
      <c r="A28" s="1035"/>
      <c r="B28" s="1640"/>
      <c r="C28" s="1640"/>
      <c r="D28" s="1640"/>
      <c r="E28" s="1640"/>
      <c r="F28" s="1641"/>
      <c r="G28" s="1645"/>
    </row>
    <row r="29" spans="1:7" ht="12" customHeight="1">
      <c r="A29" s="1035"/>
      <c r="B29" s="1640"/>
      <c r="C29" s="1640"/>
      <c r="D29" s="1640"/>
      <c r="E29" s="1640"/>
      <c r="F29" s="1641"/>
      <c r="G29" s="1645"/>
    </row>
    <row r="30" spans="1:7" ht="12" customHeight="1">
      <c r="A30" s="1035"/>
      <c r="B30" s="1646"/>
      <c r="C30" s="1640"/>
      <c r="D30" s="1640"/>
      <c r="E30" s="1640"/>
      <c r="F30" s="1641"/>
      <c r="G30" s="1645"/>
    </row>
    <row r="31" spans="1:7" ht="30" customHeight="1">
      <c r="A31" s="1035"/>
      <c r="B31" s="1640"/>
      <c r="C31" s="1640"/>
      <c r="D31" s="1640"/>
      <c r="E31" s="1640"/>
      <c r="F31" s="1641"/>
      <c r="G31" s="1645"/>
    </row>
    <row r="32" spans="1:7" ht="30" customHeight="1">
      <c r="A32" s="1035"/>
      <c r="B32" s="1640"/>
      <c r="C32" s="1640"/>
      <c r="D32" s="1640"/>
      <c r="E32" s="1640"/>
      <c r="F32" s="1641"/>
      <c r="G32" s="1645"/>
    </row>
    <row r="33" spans="1:7" ht="30" customHeight="1">
      <c r="A33" s="1035"/>
      <c r="B33" s="1646"/>
      <c r="C33" s="1640"/>
      <c r="D33" s="1640"/>
      <c r="E33" s="1640"/>
      <c r="F33" s="1641"/>
      <c r="G33" s="1645"/>
    </row>
    <row r="34" spans="1:7" ht="30" customHeight="1">
      <c r="A34" s="1035"/>
      <c r="B34" s="1640"/>
      <c r="C34" s="1640"/>
      <c r="D34" s="1640"/>
      <c r="E34" s="1640"/>
      <c r="F34" s="1641"/>
      <c r="G34" s="1645"/>
    </row>
    <row r="35" spans="1:7" ht="30" customHeight="1">
      <c r="A35" s="1035"/>
      <c r="B35" s="1640"/>
      <c r="C35" s="1640"/>
      <c r="D35" s="1640"/>
      <c r="E35" s="1640"/>
      <c r="F35" s="1641"/>
      <c r="G35" s="1645"/>
    </row>
    <row r="36" spans="1:7" ht="30" customHeight="1">
      <c r="A36" s="1035"/>
      <c r="B36" s="1035"/>
      <c r="C36" s="1640"/>
      <c r="D36" s="1640"/>
      <c r="E36" s="1640"/>
      <c r="F36" s="1641"/>
      <c r="G36" s="1645"/>
    </row>
    <row r="37" spans="1:7" ht="30" customHeight="1">
      <c r="A37" s="1035"/>
      <c r="B37" s="1035"/>
      <c r="C37" s="1640"/>
      <c r="D37" s="1640"/>
      <c r="E37" s="1640"/>
      <c r="F37" s="1641"/>
      <c r="G37" s="1645"/>
    </row>
    <row r="38" spans="1:7" ht="12.95" customHeight="1">
      <c r="A38" s="8"/>
      <c r="B38" s="1078"/>
      <c r="C38" s="8"/>
      <c r="D38" s="8"/>
      <c r="E38" s="8"/>
      <c r="F38" s="8"/>
      <c r="G38" s="1647"/>
    </row>
    <row r="39" spans="1:7" ht="12.95" customHeight="1">
      <c r="A39" s="8"/>
      <c r="B39" s="8"/>
      <c r="C39" s="8"/>
      <c r="D39" s="8"/>
      <c r="E39" s="8"/>
      <c r="F39" s="8"/>
      <c r="G39" s="1647"/>
    </row>
    <row r="40" spans="1:7" ht="12.95" customHeight="1">
      <c r="A40" s="8"/>
      <c r="B40" s="8"/>
      <c r="C40" s="8"/>
      <c r="D40" s="8"/>
      <c r="E40" s="8"/>
      <c r="F40" s="8"/>
      <c r="G40" s="1647"/>
    </row>
    <row r="41" spans="1:7" ht="12.95" customHeight="1">
      <c r="A41" s="8"/>
      <c r="B41" s="8"/>
      <c r="C41" s="8"/>
      <c r="D41" s="8"/>
      <c r="E41" s="8"/>
      <c r="F41" s="8"/>
      <c r="G41" s="1647"/>
    </row>
    <row r="42" spans="1:7" ht="12.95" customHeight="1">
      <c r="A42" s="8"/>
      <c r="B42" s="8"/>
      <c r="C42" s="8"/>
      <c r="D42" s="8"/>
      <c r="E42" s="8"/>
      <c r="F42" s="8"/>
      <c r="G42" s="1647"/>
    </row>
    <row r="43" spans="1:7" ht="12.95" customHeight="1">
      <c r="A43" s="8"/>
      <c r="B43" s="8"/>
      <c r="C43" s="8"/>
      <c r="D43" s="8"/>
      <c r="E43" s="8"/>
      <c r="F43" s="8"/>
      <c r="G43" s="1647"/>
    </row>
    <row r="44" spans="1:7" ht="12.95" customHeight="1">
      <c r="A44" s="8"/>
      <c r="B44" s="8"/>
      <c r="C44" s="8"/>
      <c r="D44" s="8"/>
      <c r="E44" s="8"/>
      <c r="F44" s="8"/>
      <c r="G44" s="1647"/>
    </row>
    <row r="45" spans="1:7" ht="12.95" customHeight="1">
      <c r="A45" s="8"/>
      <c r="B45" s="8"/>
      <c r="C45" s="8"/>
      <c r="D45" s="8"/>
      <c r="E45" s="8"/>
      <c r="F45" s="8"/>
      <c r="G45" s="1647"/>
    </row>
    <row r="46" spans="1:7" ht="12.95" customHeight="1">
      <c r="A46" s="8"/>
      <c r="B46" s="8"/>
      <c r="C46" s="8"/>
      <c r="D46" s="8"/>
      <c r="E46" s="8"/>
      <c r="F46" s="8"/>
      <c r="G46" s="1647"/>
    </row>
    <row r="47" spans="1:7" ht="12.95" customHeight="1">
      <c r="A47" s="8"/>
      <c r="B47" s="8"/>
      <c r="C47" s="8"/>
      <c r="D47" s="8"/>
      <c r="E47" s="8"/>
      <c r="F47" s="8"/>
      <c r="G47" s="1647"/>
    </row>
    <row r="48" spans="1:7" ht="12.95" customHeight="1">
      <c r="A48" s="8"/>
      <c r="B48" s="8"/>
      <c r="C48" s="8"/>
      <c r="D48" s="8"/>
      <c r="E48" s="8"/>
      <c r="F48" s="8"/>
      <c r="G48" s="1647"/>
    </row>
    <row r="49" spans="1:7" ht="12.95" customHeight="1">
      <c r="A49" s="8"/>
      <c r="B49" s="8"/>
      <c r="C49" s="8"/>
      <c r="D49" s="8"/>
      <c r="E49" s="8"/>
      <c r="F49" s="8"/>
      <c r="G49" s="1647"/>
    </row>
    <row r="50" spans="1:7" ht="12.95" customHeight="1">
      <c r="A50" s="8"/>
      <c r="B50" s="8"/>
      <c r="C50" s="8"/>
      <c r="D50" s="8"/>
      <c r="E50" s="8"/>
      <c r="F50" s="8"/>
      <c r="G50" s="1647"/>
    </row>
    <row r="51" spans="1:7" ht="12.95" customHeight="1"/>
    <row r="52" spans="1:7" ht="12.95" customHeight="1"/>
  </sheetData>
  <mergeCells count="23">
    <mergeCell ref="A2:G2"/>
    <mergeCell ref="B3:E3"/>
    <mergeCell ref="A4:A10"/>
    <mergeCell ref="B4:B5"/>
    <mergeCell ref="C4:E4"/>
    <mergeCell ref="C5:E5"/>
    <mergeCell ref="B6:E6"/>
    <mergeCell ref="B7:C8"/>
    <mergeCell ref="D7:E7"/>
    <mergeCell ref="D8:E8"/>
    <mergeCell ref="A16:A18"/>
    <mergeCell ref="B16:E16"/>
    <mergeCell ref="B17:E17"/>
    <mergeCell ref="B18:E18"/>
    <mergeCell ref="B9:C10"/>
    <mergeCell ref="D9:E9"/>
    <mergeCell ref="D10:E10"/>
    <mergeCell ref="A11:A15"/>
    <mergeCell ref="B11:E11"/>
    <mergeCell ref="B12:B15"/>
    <mergeCell ref="C12:E12"/>
    <mergeCell ref="C13:E13"/>
    <mergeCell ref="C14:D15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G48"/>
  <sheetViews>
    <sheetView view="pageBreakPreview" zoomScale="115" zoomScaleNormal="100" zoomScaleSheetLayoutView="115" workbookViewId="0">
      <selection activeCell="G20" sqref="G20"/>
    </sheetView>
  </sheetViews>
  <sheetFormatPr defaultRowHeight="13.5"/>
  <cols>
    <col min="1" max="1" width="14.75" style="4" customWidth="1"/>
    <col min="2" max="2" width="25.125" style="4" customWidth="1"/>
    <col min="3" max="3" width="6.625" style="4" bestFit="1" customWidth="1"/>
    <col min="4" max="4" width="11.25" style="4" customWidth="1"/>
    <col min="5" max="5" width="7" style="4" customWidth="1"/>
    <col min="6" max="6" width="11.875" style="4" customWidth="1"/>
    <col min="7" max="7" width="9" style="8"/>
    <col min="8" max="16384" width="9" style="4"/>
  </cols>
  <sheetData>
    <row r="1" spans="1:7" s="1651" customFormat="1" ht="35.25" customHeight="1">
      <c r="A1" s="126" t="s">
        <v>2308</v>
      </c>
      <c r="B1" s="1649"/>
      <c r="C1" s="1649"/>
      <c r="D1" s="1460"/>
      <c r="E1" s="1650"/>
      <c r="F1" s="1460"/>
    </row>
    <row r="2" spans="1:7" s="6" customFormat="1" ht="25.5" customHeight="1">
      <c r="A2" s="2441" t="s">
        <v>2309</v>
      </c>
      <c r="B2" s="2441"/>
      <c r="C2" s="2441"/>
      <c r="D2" s="2441"/>
      <c r="E2" s="2441"/>
      <c r="F2" s="2441"/>
    </row>
    <row r="3" spans="1:7" ht="36" customHeight="1">
      <c r="A3" s="1652" t="s">
        <v>2310</v>
      </c>
      <c r="B3" s="2587" t="s">
        <v>2311</v>
      </c>
      <c r="C3" s="2588"/>
      <c r="D3" s="2589"/>
      <c r="E3" s="1653" t="s">
        <v>2281</v>
      </c>
      <c r="F3" s="1654" t="s">
        <v>2282</v>
      </c>
      <c r="G3" s="4"/>
    </row>
    <row r="4" spans="1:7" ht="42.95" customHeight="1">
      <c r="A4" s="2590" t="s">
        <v>2312</v>
      </c>
      <c r="B4" s="2592" t="s">
        <v>2313</v>
      </c>
      <c r="C4" s="2593"/>
      <c r="D4" s="2594"/>
      <c r="E4" s="1655" t="s">
        <v>2314</v>
      </c>
      <c r="F4" s="1656">
        <v>25</v>
      </c>
      <c r="G4" s="4"/>
    </row>
    <row r="5" spans="1:7" ht="42.95" customHeight="1">
      <c r="A5" s="2591"/>
      <c r="B5" s="2595" t="s">
        <v>2315</v>
      </c>
      <c r="C5" s="2577" t="s">
        <v>2316</v>
      </c>
      <c r="D5" s="1657" t="s">
        <v>2317</v>
      </c>
      <c r="E5" s="1658" t="s">
        <v>2291</v>
      </c>
      <c r="F5" s="1659">
        <v>18</v>
      </c>
      <c r="G5" s="4"/>
    </row>
    <row r="6" spans="1:7" ht="42.95" customHeight="1">
      <c r="A6" s="2562"/>
      <c r="B6" s="2596"/>
      <c r="C6" s="2597"/>
      <c r="D6" s="1657" t="s">
        <v>2318</v>
      </c>
      <c r="E6" s="1658" t="s">
        <v>2291</v>
      </c>
      <c r="F6" s="1659">
        <v>511</v>
      </c>
      <c r="G6" s="4"/>
    </row>
    <row r="7" spans="1:7" ht="42.95" customHeight="1">
      <c r="A7" s="2574" t="s">
        <v>2319</v>
      </c>
      <c r="B7" s="2577" t="s">
        <v>2320</v>
      </c>
      <c r="C7" s="2579" t="s">
        <v>2321</v>
      </c>
      <c r="D7" s="2580"/>
      <c r="E7" s="2583" t="s">
        <v>2322</v>
      </c>
      <c r="F7" s="2585">
        <v>1</v>
      </c>
      <c r="G7" s="4"/>
    </row>
    <row r="8" spans="1:7" ht="42.95" customHeight="1">
      <c r="A8" s="2575"/>
      <c r="B8" s="2492"/>
      <c r="C8" s="2581"/>
      <c r="D8" s="2582"/>
      <c r="E8" s="2584"/>
      <c r="F8" s="2586"/>
      <c r="G8" s="4"/>
    </row>
    <row r="9" spans="1:7" ht="42.95" customHeight="1">
      <c r="A9" s="2575"/>
      <c r="B9" s="2492"/>
      <c r="C9" s="2577" t="s">
        <v>2323</v>
      </c>
      <c r="D9" s="1657" t="s">
        <v>2324</v>
      </c>
      <c r="E9" s="1658" t="s">
        <v>2291</v>
      </c>
      <c r="F9" s="1659">
        <v>63</v>
      </c>
      <c r="G9" s="4"/>
    </row>
    <row r="10" spans="1:7" ht="42.95" customHeight="1">
      <c r="A10" s="2575"/>
      <c r="B10" s="2578"/>
      <c r="C10" s="2578"/>
      <c r="D10" s="1657" t="s">
        <v>2325</v>
      </c>
      <c r="E10" s="1658" t="s">
        <v>2291</v>
      </c>
      <c r="F10" s="1634">
        <v>785</v>
      </c>
      <c r="G10" s="4"/>
    </row>
    <row r="11" spans="1:7" ht="42.95" customHeight="1">
      <c r="A11" s="2576"/>
      <c r="B11" s="2569" t="s">
        <v>2326</v>
      </c>
      <c r="C11" s="2569"/>
      <c r="D11" s="2570"/>
      <c r="E11" s="1658" t="s">
        <v>2291</v>
      </c>
      <c r="F11" s="1634">
        <v>4781</v>
      </c>
      <c r="G11" s="4"/>
    </row>
    <row r="12" spans="1:7" ht="42.95" customHeight="1">
      <c r="A12" s="2561" t="s">
        <v>2327</v>
      </c>
      <c r="B12" s="2563" t="s">
        <v>2328</v>
      </c>
      <c r="C12" s="2564" t="s">
        <v>2329</v>
      </c>
      <c r="D12" s="2565"/>
      <c r="E12" s="1658" t="s">
        <v>2330</v>
      </c>
      <c r="F12" s="1634">
        <v>15779</v>
      </c>
      <c r="G12" s="4"/>
    </row>
    <row r="13" spans="1:7" ht="42.95" customHeight="1">
      <c r="A13" s="2562"/>
      <c r="B13" s="2563"/>
      <c r="C13" s="2564" t="s">
        <v>2331</v>
      </c>
      <c r="D13" s="2565"/>
      <c r="E13" s="1658" t="s">
        <v>2330</v>
      </c>
      <c r="F13" s="1659">
        <v>466204</v>
      </c>
      <c r="G13" s="4"/>
    </row>
    <row r="14" spans="1:7" ht="42.95" customHeight="1">
      <c r="A14" s="2566" t="s">
        <v>2332</v>
      </c>
      <c r="B14" s="2568" t="s">
        <v>2333</v>
      </c>
      <c r="C14" s="2569"/>
      <c r="D14" s="2570"/>
      <c r="E14" s="1658" t="s">
        <v>2286</v>
      </c>
      <c r="F14" s="1659">
        <v>1471</v>
      </c>
      <c r="G14" s="4"/>
    </row>
    <row r="15" spans="1:7" ht="42.95" customHeight="1">
      <c r="A15" s="2566"/>
      <c r="B15" s="2568" t="s">
        <v>2334</v>
      </c>
      <c r="C15" s="2569"/>
      <c r="D15" s="2570"/>
      <c r="E15" s="1658" t="s">
        <v>2291</v>
      </c>
      <c r="F15" s="1659">
        <v>2820</v>
      </c>
      <c r="G15" s="4"/>
    </row>
    <row r="16" spans="1:7" s="8" customFormat="1" ht="42.95" customHeight="1">
      <c r="A16" s="2567"/>
      <c r="B16" s="2571" t="s">
        <v>2335</v>
      </c>
      <c r="C16" s="2572"/>
      <c r="D16" s="2573"/>
      <c r="E16" s="1660" t="s">
        <v>2291</v>
      </c>
      <c r="F16" s="1661">
        <v>1349</v>
      </c>
    </row>
    <row r="17" spans="1:7" ht="19.5" customHeight="1">
      <c r="A17" s="1035"/>
      <c r="B17" s="1640"/>
      <c r="C17" s="1640"/>
      <c r="D17" s="1640"/>
      <c r="E17" s="1641"/>
      <c r="F17" s="1662"/>
      <c r="G17" s="4"/>
    </row>
    <row r="18" spans="1:7" s="84" customFormat="1" ht="21.75" customHeight="1">
      <c r="A18" s="1426">
        <v>110</v>
      </c>
      <c r="B18" s="1643"/>
      <c r="C18" s="1643"/>
      <c r="D18" s="1643"/>
      <c r="E18" s="1644"/>
      <c r="F18" s="1644"/>
    </row>
    <row r="19" spans="1:7" ht="9" customHeight="1">
      <c r="B19" s="1035"/>
      <c r="C19" s="1640"/>
      <c r="D19" s="1640"/>
      <c r="E19" s="1640"/>
      <c r="F19" s="1641"/>
    </row>
    <row r="20" spans="1:7" ht="9" customHeight="1">
      <c r="B20" s="1035"/>
      <c r="C20" s="1640"/>
      <c r="D20" s="1640"/>
      <c r="E20" s="1640"/>
      <c r="F20" s="1641"/>
    </row>
    <row r="21" spans="1:7" ht="9" customHeight="1">
      <c r="B21" s="1035"/>
      <c r="C21" s="1640"/>
      <c r="D21" s="1640"/>
      <c r="E21" s="1640"/>
      <c r="F21" s="1641"/>
    </row>
    <row r="22" spans="1:7" ht="12" customHeight="1">
      <c r="B22" s="1035"/>
      <c r="C22" s="1640"/>
      <c r="D22" s="1640"/>
      <c r="E22" s="1640"/>
      <c r="F22" s="1641"/>
    </row>
    <row r="23" spans="1:7" ht="12" customHeight="1">
      <c r="B23" s="1035"/>
      <c r="C23" s="1640"/>
      <c r="D23" s="1640"/>
      <c r="E23" s="1640"/>
      <c r="F23" s="1641"/>
    </row>
    <row r="24" spans="1:7" ht="12" customHeight="1">
      <c r="B24" s="1035"/>
      <c r="C24" s="1646"/>
      <c r="D24" s="1646"/>
      <c r="E24" s="1640"/>
      <c r="F24" s="1641"/>
    </row>
    <row r="25" spans="1:7" ht="12" customHeight="1">
      <c r="B25" s="1035"/>
      <c r="C25" s="1640"/>
      <c r="D25" s="1640"/>
      <c r="E25" s="1640"/>
      <c r="F25" s="1641"/>
    </row>
    <row r="26" spans="1:7" ht="12" customHeight="1">
      <c r="B26" s="1035"/>
      <c r="C26" s="1640"/>
      <c r="D26" s="1640"/>
      <c r="E26" s="1640"/>
      <c r="F26" s="1641"/>
    </row>
    <row r="27" spans="1:7" ht="12" customHeight="1">
      <c r="B27" s="1035"/>
      <c r="C27" s="1646"/>
      <c r="D27" s="1646"/>
      <c r="E27" s="1640"/>
      <c r="F27" s="1641"/>
    </row>
    <row r="28" spans="1:7" ht="12" customHeight="1">
      <c r="B28" s="1035"/>
      <c r="C28" s="1640"/>
      <c r="D28" s="1640"/>
      <c r="E28" s="1640"/>
      <c r="F28" s="1641"/>
    </row>
    <row r="29" spans="1:7" ht="12" customHeight="1">
      <c r="B29" s="1035"/>
      <c r="C29" s="1640"/>
      <c r="D29" s="1640"/>
      <c r="E29" s="1640"/>
      <c r="F29" s="1641"/>
    </row>
    <row r="30" spans="1:7" ht="12" customHeight="1">
      <c r="B30" s="1035"/>
      <c r="C30" s="1035"/>
      <c r="D30" s="1035"/>
      <c r="E30" s="1640"/>
      <c r="F30" s="1641"/>
    </row>
    <row r="31" spans="1:7" ht="12" customHeight="1">
      <c r="B31" s="1035"/>
      <c r="C31" s="1035"/>
      <c r="D31" s="1035"/>
      <c r="E31" s="1640"/>
      <c r="F31" s="1641"/>
    </row>
    <row r="32" spans="1:7" ht="12" customHeight="1">
      <c r="B32" s="1035"/>
      <c r="C32" s="1078"/>
      <c r="D32" s="1078"/>
      <c r="E32" s="8"/>
      <c r="F32" s="8"/>
    </row>
    <row r="33" spans="2:6" ht="12" customHeight="1">
      <c r="B33" s="1035"/>
      <c r="C33" s="8"/>
      <c r="D33" s="8"/>
      <c r="E33" s="8"/>
      <c r="F33" s="8"/>
    </row>
    <row r="34" spans="2:6" ht="12.95" customHeight="1">
      <c r="B34" s="8"/>
      <c r="C34" s="8"/>
      <c r="D34" s="8"/>
      <c r="E34" s="8"/>
      <c r="F34" s="8"/>
    </row>
    <row r="35" spans="2:6" ht="12.95" customHeight="1">
      <c r="B35" s="8"/>
      <c r="C35" s="8"/>
      <c r="D35" s="8"/>
      <c r="E35" s="8"/>
      <c r="F35" s="8"/>
    </row>
    <row r="36" spans="2:6" ht="12.95" customHeight="1">
      <c r="B36" s="8"/>
      <c r="C36" s="8"/>
      <c r="D36" s="8"/>
      <c r="E36" s="8"/>
      <c r="F36" s="8"/>
    </row>
    <row r="37" spans="2:6" ht="12.95" customHeight="1">
      <c r="B37" s="8"/>
      <c r="C37" s="8"/>
      <c r="D37" s="8"/>
      <c r="E37" s="8"/>
      <c r="F37" s="8"/>
    </row>
    <row r="38" spans="2:6" ht="12.95" customHeight="1">
      <c r="B38" s="8"/>
      <c r="C38" s="8"/>
      <c r="D38" s="8"/>
      <c r="E38" s="8"/>
      <c r="F38" s="8"/>
    </row>
    <row r="39" spans="2:6" ht="12.95" customHeight="1">
      <c r="B39" s="8"/>
      <c r="C39" s="8"/>
      <c r="D39" s="8"/>
      <c r="E39" s="8"/>
      <c r="F39" s="8"/>
    </row>
    <row r="40" spans="2:6" ht="12.95" customHeight="1">
      <c r="B40" s="8"/>
      <c r="C40" s="8"/>
      <c r="D40" s="8"/>
      <c r="E40" s="8"/>
      <c r="F40" s="8"/>
    </row>
    <row r="41" spans="2:6" ht="12.95" customHeight="1">
      <c r="B41" s="8"/>
      <c r="C41" s="8"/>
      <c r="D41" s="8"/>
      <c r="E41" s="8"/>
      <c r="F41" s="8"/>
    </row>
    <row r="42" spans="2:6" ht="12.95" customHeight="1">
      <c r="B42" s="8"/>
      <c r="C42" s="8"/>
      <c r="D42" s="8"/>
      <c r="E42" s="8"/>
      <c r="F42" s="8"/>
    </row>
    <row r="43" spans="2:6" ht="12.95" customHeight="1">
      <c r="B43" s="8"/>
      <c r="C43" s="8"/>
      <c r="D43" s="8"/>
      <c r="E43" s="8"/>
      <c r="F43" s="8"/>
    </row>
    <row r="44" spans="2:6" ht="12.95" customHeight="1">
      <c r="B44" s="8"/>
      <c r="C44" s="8"/>
      <c r="D44" s="8"/>
      <c r="E44" s="8"/>
      <c r="F44" s="8"/>
    </row>
    <row r="45" spans="2:6" ht="12.95" customHeight="1">
      <c r="B45" s="8"/>
    </row>
    <row r="46" spans="2:6" ht="12.95" customHeight="1">
      <c r="B46" s="8"/>
    </row>
    <row r="47" spans="2:6" ht="12.95" customHeight="1"/>
    <row r="48" spans="2:6" ht="12.95" customHeight="1"/>
  </sheetData>
  <mergeCells count="21">
    <mergeCell ref="A2:F2"/>
    <mergeCell ref="B3:D3"/>
    <mergeCell ref="A4:A6"/>
    <mergeCell ref="B4:D4"/>
    <mergeCell ref="B5:B6"/>
    <mergeCell ref="C5:C6"/>
    <mergeCell ref="A7:A11"/>
    <mergeCell ref="B7:B10"/>
    <mergeCell ref="C7:D8"/>
    <mergeCell ref="E7:E8"/>
    <mergeCell ref="F7:F8"/>
    <mergeCell ref="C9:C10"/>
    <mergeCell ref="B11:D11"/>
    <mergeCell ref="A12:A13"/>
    <mergeCell ref="B12:B13"/>
    <mergeCell ref="C12:D12"/>
    <mergeCell ref="C13:D13"/>
    <mergeCell ref="A14:A16"/>
    <mergeCell ref="B14:D14"/>
    <mergeCell ref="B15:D15"/>
    <mergeCell ref="B16:D16"/>
  </mergeCells>
  <phoneticPr fontId="4" type="noConversion"/>
  <pageMargins left="1.2204724409448819" right="1.2204724409448819" top="0.98425196850393704" bottom="1.4960629921259843" header="0.51181102362204722" footer="0.74803149606299213"/>
  <pageSetup paperSize="9" scale="8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31"/>
  <sheetViews>
    <sheetView showGridLines="0" view="pageBreakPreview" zoomScale="115" zoomScaleNormal="100" zoomScaleSheetLayoutView="115" workbookViewId="0">
      <pane xSplit="1" ySplit="5" topLeftCell="B12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8.125" style="6" customWidth="1"/>
    <col min="2" max="3" width="9.375" style="1682" customWidth="1"/>
    <col min="4" max="4" width="8.75" style="1683" customWidth="1"/>
    <col min="5" max="6" width="8.75" style="1682" customWidth="1"/>
    <col min="7" max="7" width="8.75" style="1683" customWidth="1"/>
    <col min="8" max="9" width="9.375" style="1682" customWidth="1"/>
    <col min="10" max="10" width="9.375" style="1683" customWidth="1"/>
    <col min="11" max="11" width="9" style="6"/>
    <col min="12" max="12" width="14.5" style="6" bestFit="1" customWidth="1"/>
    <col min="13" max="13" width="12.125" style="6" bestFit="1" customWidth="1"/>
    <col min="14" max="256" width="9" style="6"/>
    <col min="257" max="257" width="8.125" style="6" customWidth="1"/>
    <col min="258" max="259" width="9.375" style="6" customWidth="1"/>
    <col min="260" max="263" width="8.75" style="6" customWidth="1"/>
    <col min="264" max="266" width="9.375" style="6" customWidth="1"/>
    <col min="267" max="267" width="9" style="6"/>
    <col min="268" max="268" width="14.5" style="6" bestFit="1" customWidth="1"/>
    <col min="269" max="269" width="12.125" style="6" bestFit="1" customWidth="1"/>
    <col min="270" max="512" width="9" style="6"/>
    <col min="513" max="513" width="8.125" style="6" customWidth="1"/>
    <col min="514" max="515" width="9.375" style="6" customWidth="1"/>
    <col min="516" max="519" width="8.75" style="6" customWidth="1"/>
    <col min="520" max="522" width="9.375" style="6" customWidth="1"/>
    <col min="523" max="523" width="9" style="6"/>
    <col min="524" max="524" width="14.5" style="6" bestFit="1" customWidth="1"/>
    <col min="525" max="525" width="12.125" style="6" bestFit="1" customWidth="1"/>
    <col min="526" max="768" width="9" style="6"/>
    <col min="769" max="769" width="8.125" style="6" customWidth="1"/>
    <col min="770" max="771" width="9.375" style="6" customWidth="1"/>
    <col min="772" max="775" width="8.75" style="6" customWidth="1"/>
    <col min="776" max="778" width="9.375" style="6" customWidth="1"/>
    <col min="779" max="779" width="9" style="6"/>
    <col min="780" max="780" width="14.5" style="6" bestFit="1" customWidth="1"/>
    <col min="781" max="781" width="12.125" style="6" bestFit="1" customWidth="1"/>
    <col min="782" max="1024" width="9" style="6"/>
    <col min="1025" max="1025" width="8.125" style="6" customWidth="1"/>
    <col min="1026" max="1027" width="9.375" style="6" customWidth="1"/>
    <col min="1028" max="1031" width="8.75" style="6" customWidth="1"/>
    <col min="1032" max="1034" width="9.375" style="6" customWidth="1"/>
    <col min="1035" max="1035" width="9" style="6"/>
    <col min="1036" max="1036" width="14.5" style="6" bestFit="1" customWidth="1"/>
    <col min="1037" max="1037" width="12.125" style="6" bestFit="1" customWidth="1"/>
    <col min="1038" max="1280" width="9" style="6"/>
    <col min="1281" max="1281" width="8.125" style="6" customWidth="1"/>
    <col min="1282" max="1283" width="9.375" style="6" customWidth="1"/>
    <col min="1284" max="1287" width="8.75" style="6" customWidth="1"/>
    <col min="1288" max="1290" width="9.375" style="6" customWidth="1"/>
    <col min="1291" max="1291" width="9" style="6"/>
    <col min="1292" max="1292" width="14.5" style="6" bestFit="1" customWidth="1"/>
    <col min="1293" max="1293" width="12.125" style="6" bestFit="1" customWidth="1"/>
    <col min="1294" max="1536" width="9" style="6"/>
    <col min="1537" max="1537" width="8.125" style="6" customWidth="1"/>
    <col min="1538" max="1539" width="9.375" style="6" customWidth="1"/>
    <col min="1540" max="1543" width="8.75" style="6" customWidth="1"/>
    <col min="1544" max="1546" width="9.375" style="6" customWidth="1"/>
    <col min="1547" max="1547" width="9" style="6"/>
    <col min="1548" max="1548" width="14.5" style="6" bestFit="1" customWidth="1"/>
    <col min="1549" max="1549" width="12.125" style="6" bestFit="1" customWidth="1"/>
    <col min="1550" max="1792" width="9" style="6"/>
    <col min="1793" max="1793" width="8.125" style="6" customWidth="1"/>
    <col min="1794" max="1795" width="9.375" style="6" customWidth="1"/>
    <col min="1796" max="1799" width="8.75" style="6" customWidth="1"/>
    <col min="1800" max="1802" width="9.375" style="6" customWidth="1"/>
    <col min="1803" max="1803" width="9" style="6"/>
    <col min="1804" max="1804" width="14.5" style="6" bestFit="1" customWidth="1"/>
    <col min="1805" max="1805" width="12.125" style="6" bestFit="1" customWidth="1"/>
    <col min="1806" max="2048" width="9" style="6"/>
    <col min="2049" max="2049" width="8.125" style="6" customWidth="1"/>
    <col min="2050" max="2051" width="9.375" style="6" customWidth="1"/>
    <col min="2052" max="2055" width="8.75" style="6" customWidth="1"/>
    <col min="2056" max="2058" width="9.375" style="6" customWidth="1"/>
    <col min="2059" max="2059" width="9" style="6"/>
    <col min="2060" max="2060" width="14.5" style="6" bestFit="1" customWidth="1"/>
    <col min="2061" max="2061" width="12.125" style="6" bestFit="1" customWidth="1"/>
    <col min="2062" max="2304" width="9" style="6"/>
    <col min="2305" max="2305" width="8.125" style="6" customWidth="1"/>
    <col min="2306" max="2307" width="9.375" style="6" customWidth="1"/>
    <col min="2308" max="2311" width="8.75" style="6" customWidth="1"/>
    <col min="2312" max="2314" width="9.375" style="6" customWidth="1"/>
    <col min="2315" max="2315" width="9" style="6"/>
    <col min="2316" max="2316" width="14.5" style="6" bestFit="1" customWidth="1"/>
    <col min="2317" max="2317" width="12.125" style="6" bestFit="1" customWidth="1"/>
    <col min="2318" max="2560" width="9" style="6"/>
    <col min="2561" max="2561" width="8.125" style="6" customWidth="1"/>
    <col min="2562" max="2563" width="9.375" style="6" customWidth="1"/>
    <col min="2564" max="2567" width="8.75" style="6" customWidth="1"/>
    <col min="2568" max="2570" width="9.375" style="6" customWidth="1"/>
    <col min="2571" max="2571" width="9" style="6"/>
    <col min="2572" max="2572" width="14.5" style="6" bestFit="1" customWidth="1"/>
    <col min="2573" max="2573" width="12.125" style="6" bestFit="1" customWidth="1"/>
    <col min="2574" max="2816" width="9" style="6"/>
    <col min="2817" max="2817" width="8.125" style="6" customWidth="1"/>
    <col min="2818" max="2819" width="9.375" style="6" customWidth="1"/>
    <col min="2820" max="2823" width="8.75" style="6" customWidth="1"/>
    <col min="2824" max="2826" width="9.375" style="6" customWidth="1"/>
    <col min="2827" max="2827" width="9" style="6"/>
    <col min="2828" max="2828" width="14.5" style="6" bestFit="1" customWidth="1"/>
    <col min="2829" max="2829" width="12.125" style="6" bestFit="1" customWidth="1"/>
    <col min="2830" max="3072" width="9" style="6"/>
    <col min="3073" max="3073" width="8.125" style="6" customWidth="1"/>
    <col min="3074" max="3075" width="9.375" style="6" customWidth="1"/>
    <col min="3076" max="3079" width="8.75" style="6" customWidth="1"/>
    <col min="3080" max="3082" width="9.375" style="6" customWidth="1"/>
    <col min="3083" max="3083" width="9" style="6"/>
    <col min="3084" max="3084" width="14.5" style="6" bestFit="1" customWidth="1"/>
    <col min="3085" max="3085" width="12.125" style="6" bestFit="1" customWidth="1"/>
    <col min="3086" max="3328" width="9" style="6"/>
    <col min="3329" max="3329" width="8.125" style="6" customWidth="1"/>
    <col min="3330" max="3331" width="9.375" style="6" customWidth="1"/>
    <col min="3332" max="3335" width="8.75" style="6" customWidth="1"/>
    <col min="3336" max="3338" width="9.375" style="6" customWidth="1"/>
    <col min="3339" max="3339" width="9" style="6"/>
    <col min="3340" max="3340" width="14.5" style="6" bestFit="1" customWidth="1"/>
    <col min="3341" max="3341" width="12.125" style="6" bestFit="1" customWidth="1"/>
    <col min="3342" max="3584" width="9" style="6"/>
    <col min="3585" max="3585" width="8.125" style="6" customWidth="1"/>
    <col min="3586" max="3587" width="9.375" style="6" customWidth="1"/>
    <col min="3588" max="3591" width="8.75" style="6" customWidth="1"/>
    <col min="3592" max="3594" width="9.375" style="6" customWidth="1"/>
    <col min="3595" max="3595" width="9" style="6"/>
    <col min="3596" max="3596" width="14.5" style="6" bestFit="1" customWidth="1"/>
    <col min="3597" max="3597" width="12.125" style="6" bestFit="1" customWidth="1"/>
    <col min="3598" max="3840" width="9" style="6"/>
    <col min="3841" max="3841" width="8.125" style="6" customWidth="1"/>
    <col min="3842" max="3843" width="9.375" style="6" customWidth="1"/>
    <col min="3844" max="3847" width="8.75" style="6" customWidth="1"/>
    <col min="3848" max="3850" width="9.375" style="6" customWidth="1"/>
    <col min="3851" max="3851" width="9" style="6"/>
    <col min="3852" max="3852" width="14.5" style="6" bestFit="1" customWidth="1"/>
    <col min="3853" max="3853" width="12.125" style="6" bestFit="1" customWidth="1"/>
    <col min="3854" max="4096" width="9" style="6"/>
    <col min="4097" max="4097" width="8.125" style="6" customWidth="1"/>
    <col min="4098" max="4099" width="9.375" style="6" customWidth="1"/>
    <col min="4100" max="4103" width="8.75" style="6" customWidth="1"/>
    <col min="4104" max="4106" width="9.375" style="6" customWidth="1"/>
    <col min="4107" max="4107" width="9" style="6"/>
    <col min="4108" max="4108" width="14.5" style="6" bestFit="1" customWidth="1"/>
    <col min="4109" max="4109" width="12.125" style="6" bestFit="1" customWidth="1"/>
    <col min="4110" max="4352" width="9" style="6"/>
    <col min="4353" max="4353" width="8.125" style="6" customWidth="1"/>
    <col min="4354" max="4355" width="9.375" style="6" customWidth="1"/>
    <col min="4356" max="4359" width="8.75" style="6" customWidth="1"/>
    <col min="4360" max="4362" width="9.375" style="6" customWidth="1"/>
    <col min="4363" max="4363" width="9" style="6"/>
    <col min="4364" max="4364" width="14.5" style="6" bestFit="1" customWidth="1"/>
    <col min="4365" max="4365" width="12.125" style="6" bestFit="1" customWidth="1"/>
    <col min="4366" max="4608" width="9" style="6"/>
    <col min="4609" max="4609" width="8.125" style="6" customWidth="1"/>
    <col min="4610" max="4611" width="9.375" style="6" customWidth="1"/>
    <col min="4612" max="4615" width="8.75" style="6" customWidth="1"/>
    <col min="4616" max="4618" width="9.375" style="6" customWidth="1"/>
    <col min="4619" max="4619" width="9" style="6"/>
    <col min="4620" max="4620" width="14.5" style="6" bestFit="1" customWidth="1"/>
    <col min="4621" max="4621" width="12.125" style="6" bestFit="1" customWidth="1"/>
    <col min="4622" max="4864" width="9" style="6"/>
    <col min="4865" max="4865" width="8.125" style="6" customWidth="1"/>
    <col min="4866" max="4867" width="9.375" style="6" customWidth="1"/>
    <col min="4868" max="4871" width="8.75" style="6" customWidth="1"/>
    <col min="4872" max="4874" width="9.375" style="6" customWidth="1"/>
    <col min="4875" max="4875" width="9" style="6"/>
    <col min="4876" max="4876" width="14.5" style="6" bestFit="1" customWidth="1"/>
    <col min="4877" max="4877" width="12.125" style="6" bestFit="1" customWidth="1"/>
    <col min="4878" max="5120" width="9" style="6"/>
    <col min="5121" max="5121" width="8.125" style="6" customWidth="1"/>
    <col min="5122" max="5123" width="9.375" style="6" customWidth="1"/>
    <col min="5124" max="5127" width="8.75" style="6" customWidth="1"/>
    <col min="5128" max="5130" width="9.375" style="6" customWidth="1"/>
    <col min="5131" max="5131" width="9" style="6"/>
    <col min="5132" max="5132" width="14.5" style="6" bestFit="1" customWidth="1"/>
    <col min="5133" max="5133" width="12.125" style="6" bestFit="1" customWidth="1"/>
    <col min="5134" max="5376" width="9" style="6"/>
    <col min="5377" max="5377" width="8.125" style="6" customWidth="1"/>
    <col min="5378" max="5379" width="9.375" style="6" customWidth="1"/>
    <col min="5380" max="5383" width="8.75" style="6" customWidth="1"/>
    <col min="5384" max="5386" width="9.375" style="6" customWidth="1"/>
    <col min="5387" max="5387" width="9" style="6"/>
    <col min="5388" max="5388" width="14.5" style="6" bestFit="1" customWidth="1"/>
    <col min="5389" max="5389" width="12.125" style="6" bestFit="1" customWidth="1"/>
    <col min="5390" max="5632" width="9" style="6"/>
    <col min="5633" max="5633" width="8.125" style="6" customWidth="1"/>
    <col min="5634" max="5635" width="9.375" style="6" customWidth="1"/>
    <col min="5636" max="5639" width="8.75" style="6" customWidth="1"/>
    <col min="5640" max="5642" width="9.375" style="6" customWidth="1"/>
    <col min="5643" max="5643" width="9" style="6"/>
    <col min="5644" max="5644" width="14.5" style="6" bestFit="1" customWidth="1"/>
    <col min="5645" max="5645" width="12.125" style="6" bestFit="1" customWidth="1"/>
    <col min="5646" max="5888" width="9" style="6"/>
    <col min="5889" max="5889" width="8.125" style="6" customWidth="1"/>
    <col min="5890" max="5891" width="9.375" style="6" customWidth="1"/>
    <col min="5892" max="5895" width="8.75" style="6" customWidth="1"/>
    <col min="5896" max="5898" width="9.375" style="6" customWidth="1"/>
    <col min="5899" max="5899" width="9" style="6"/>
    <col min="5900" max="5900" width="14.5" style="6" bestFit="1" customWidth="1"/>
    <col min="5901" max="5901" width="12.125" style="6" bestFit="1" customWidth="1"/>
    <col min="5902" max="6144" width="9" style="6"/>
    <col min="6145" max="6145" width="8.125" style="6" customWidth="1"/>
    <col min="6146" max="6147" width="9.375" style="6" customWidth="1"/>
    <col min="6148" max="6151" width="8.75" style="6" customWidth="1"/>
    <col min="6152" max="6154" width="9.375" style="6" customWidth="1"/>
    <col min="6155" max="6155" width="9" style="6"/>
    <col min="6156" max="6156" width="14.5" style="6" bestFit="1" customWidth="1"/>
    <col min="6157" max="6157" width="12.125" style="6" bestFit="1" customWidth="1"/>
    <col min="6158" max="6400" width="9" style="6"/>
    <col min="6401" max="6401" width="8.125" style="6" customWidth="1"/>
    <col min="6402" max="6403" width="9.375" style="6" customWidth="1"/>
    <col min="6404" max="6407" width="8.75" style="6" customWidth="1"/>
    <col min="6408" max="6410" width="9.375" style="6" customWidth="1"/>
    <col min="6411" max="6411" width="9" style="6"/>
    <col min="6412" max="6412" width="14.5" style="6" bestFit="1" customWidth="1"/>
    <col min="6413" max="6413" width="12.125" style="6" bestFit="1" customWidth="1"/>
    <col min="6414" max="6656" width="9" style="6"/>
    <col min="6657" max="6657" width="8.125" style="6" customWidth="1"/>
    <col min="6658" max="6659" width="9.375" style="6" customWidth="1"/>
    <col min="6660" max="6663" width="8.75" style="6" customWidth="1"/>
    <col min="6664" max="6666" width="9.375" style="6" customWidth="1"/>
    <col min="6667" max="6667" width="9" style="6"/>
    <col min="6668" max="6668" width="14.5" style="6" bestFit="1" customWidth="1"/>
    <col min="6669" max="6669" width="12.125" style="6" bestFit="1" customWidth="1"/>
    <col min="6670" max="6912" width="9" style="6"/>
    <col min="6913" max="6913" width="8.125" style="6" customWidth="1"/>
    <col min="6914" max="6915" width="9.375" style="6" customWidth="1"/>
    <col min="6916" max="6919" width="8.75" style="6" customWidth="1"/>
    <col min="6920" max="6922" width="9.375" style="6" customWidth="1"/>
    <col min="6923" max="6923" width="9" style="6"/>
    <col min="6924" max="6924" width="14.5" style="6" bestFit="1" customWidth="1"/>
    <col min="6925" max="6925" width="12.125" style="6" bestFit="1" customWidth="1"/>
    <col min="6926" max="7168" width="9" style="6"/>
    <col min="7169" max="7169" width="8.125" style="6" customWidth="1"/>
    <col min="7170" max="7171" width="9.375" style="6" customWidth="1"/>
    <col min="7172" max="7175" width="8.75" style="6" customWidth="1"/>
    <col min="7176" max="7178" width="9.375" style="6" customWidth="1"/>
    <col min="7179" max="7179" width="9" style="6"/>
    <col min="7180" max="7180" width="14.5" style="6" bestFit="1" customWidth="1"/>
    <col min="7181" max="7181" width="12.125" style="6" bestFit="1" customWidth="1"/>
    <col min="7182" max="7424" width="9" style="6"/>
    <col min="7425" max="7425" width="8.125" style="6" customWidth="1"/>
    <col min="7426" max="7427" width="9.375" style="6" customWidth="1"/>
    <col min="7428" max="7431" width="8.75" style="6" customWidth="1"/>
    <col min="7432" max="7434" width="9.375" style="6" customWidth="1"/>
    <col min="7435" max="7435" width="9" style="6"/>
    <col min="7436" max="7436" width="14.5" style="6" bestFit="1" customWidth="1"/>
    <col min="7437" max="7437" width="12.125" style="6" bestFit="1" customWidth="1"/>
    <col min="7438" max="7680" width="9" style="6"/>
    <col min="7681" max="7681" width="8.125" style="6" customWidth="1"/>
    <col min="7682" max="7683" width="9.375" style="6" customWidth="1"/>
    <col min="7684" max="7687" width="8.75" style="6" customWidth="1"/>
    <col min="7688" max="7690" width="9.375" style="6" customWidth="1"/>
    <col min="7691" max="7691" width="9" style="6"/>
    <col min="7692" max="7692" width="14.5" style="6" bestFit="1" customWidth="1"/>
    <col min="7693" max="7693" width="12.125" style="6" bestFit="1" customWidth="1"/>
    <col min="7694" max="7936" width="9" style="6"/>
    <col min="7937" max="7937" width="8.125" style="6" customWidth="1"/>
    <col min="7938" max="7939" width="9.375" style="6" customWidth="1"/>
    <col min="7940" max="7943" width="8.75" style="6" customWidth="1"/>
    <col min="7944" max="7946" width="9.375" style="6" customWidth="1"/>
    <col min="7947" max="7947" width="9" style="6"/>
    <col min="7948" max="7948" width="14.5" style="6" bestFit="1" customWidth="1"/>
    <col min="7949" max="7949" width="12.125" style="6" bestFit="1" customWidth="1"/>
    <col min="7950" max="8192" width="9" style="6"/>
    <col min="8193" max="8193" width="8.125" style="6" customWidth="1"/>
    <col min="8194" max="8195" width="9.375" style="6" customWidth="1"/>
    <col min="8196" max="8199" width="8.75" style="6" customWidth="1"/>
    <col min="8200" max="8202" width="9.375" style="6" customWidth="1"/>
    <col min="8203" max="8203" width="9" style="6"/>
    <col min="8204" max="8204" width="14.5" style="6" bestFit="1" customWidth="1"/>
    <col min="8205" max="8205" width="12.125" style="6" bestFit="1" customWidth="1"/>
    <col min="8206" max="8448" width="9" style="6"/>
    <col min="8449" max="8449" width="8.125" style="6" customWidth="1"/>
    <col min="8450" max="8451" width="9.375" style="6" customWidth="1"/>
    <col min="8452" max="8455" width="8.75" style="6" customWidth="1"/>
    <col min="8456" max="8458" width="9.375" style="6" customWidth="1"/>
    <col min="8459" max="8459" width="9" style="6"/>
    <col min="8460" max="8460" width="14.5" style="6" bestFit="1" customWidth="1"/>
    <col min="8461" max="8461" width="12.125" style="6" bestFit="1" customWidth="1"/>
    <col min="8462" max="8704" width="9" style="6"/>
    <col min="8705" max="8705" width="8.125" style="6" customWidth="1"/>
    <col min="8706" max="8707" width="9.375" style="6" customWidth="1"/>
    <col min="8708" max="8711" width="8.75" style="6" customWidth="1"/>
    <col min="8712" max="8714" width="9.375" style="6" customWidth="1"/>
    <col min="8715" max="8715" width="9" style="6"/>
    <col min="8716" max="8716" width="14.5" style="6" bestFit="1" customWidth="1"/>
    <col min="8717" max="8717" width="12.125" style="6" bestFit="1" customWidth="1"/>
    <col min="8718" max="8960" width="9" style="6"/>
    <col min="8961" max="8961" width="8.125" style="6" customWidth="1"/>
    <col min="8962" max="8963" width="9.375" style="6" customWidth="1"/>
    <col min="8964" max="8967" width="8.75" style="6" customWidth="1"/>
    <col min="8968" max="8970" width="9.375" style="6" customWidth="1"/>
    <col min="8971" max="8971" width="9" style="6"/>
    <col min="8972" max="8972" width="14.5" style="6" bestFit="1" customWidth="1"/>
    <col min="8973" max="8973" width="12.125" style="6" bestFit="1" customWidth="1"/>
    <col min="8974" max="9216" width="9" style="6"/>
    <col min="9217" max="9217" width="8.125" style="6" customWidth="1"/>
    <col min="9218" max="9219" width="9.375" style="6" customWidth="1"/>
    <col min="9220" max="9223" width="8.75" style="6" customWidth="1"/>
    <col min="9224" max="9226" width="9.375" style="6" customWidth="1"/>
    <col min="9227" max="9227" width="9" style="6"/>
    <col min="9228" max="9228" width="14.5" style="6" bestFit="1" customWidth="1"/>
    <col min="9229" max="9229" width="12.125" style="6" bestFit="1" customWidth="1"/>
    <col min="9230" max="9472" width="9" style="6"/>
    <col min="9473" max="9473" width="8.125" style="6" customWidth="1"/>
    <col min="9474" max="9475" width="9.375" style="6" customWidth="1"/>
    <col min="9476" max="9479" width="8.75" style="6" customWidth="1"/>
    <col min="9480" max="9482" width="9.375" style="6" customWidth="1"/>
    <col min="9483" max="9483" width="9" style="6"/>
    <col min="9484" max="9484" width="14.5" style="6" bestFit="1" customWidth="1"/>
    <col min="9485" max="9485" width="12.125" style="6" bestFit="1" customWidth="1"/>
    <col min="9486" max="9728" width="9" style="6"/>
    <col min="9729" max="9729" width="8.125" style="6" customWidth="1"/>
    <col min="9730" max="9731" width="9.375" style="6" customWidth="1"/>
    <col min="9732" max="9735" width="8.75" style="6" customWidth="1"/>
    <col min="9736" max="9738" width="9.375" style="6" customWidth="1"/>
    <col min="9739" max="9739" width="9" style="6"/>
    <col min="9740" max="9740" width="14.5" style="6" bestFit="1" customWidth="1"/>
    <col min="9741" max="9741" width="12.125" style="6" bestFit="1" customWidth="1"/>
    <col min="9742" max="9984" width="9" style="6"/>
    <col min="9985" max="9985" width="8.125" style="6" customWidth="1"/>
    <col min="9986" max="9987" width="9.375" style="6" customWidth="1"/>
    <col min="9988" max="9991" width="8.75" style="6" customWidth="1"/>
    <col min="9992" max="9994" width="9.375" style="6" customWidth="1"/>
    <col min="9995" max="9995" width="9" style="6"/>
    <col min="9996" max="9996" width="14.5" style="6" bestFit="1" customWidth="1"/>
    <col min="9997" max="9997" width="12.125" style="6" bestFit="1" customWidth="1"/>
    <col min="9998" max="10240" width="9" style="6"/>
    <col min="10241" max="10241" width="8.125" style="6" customWidth="1"/>
    <col min="10242" max="10243" width="9.375" style="6" customWidth="1"/>
    <col min="10244" max="10247" width="8.75" style="6" customWidth="1"/>
    <col min="10248" max="10250" width="9.375" style="6" customWidth="1"/>
    <col min="10251" max="10251" width="9" style="6"/>
    <col min="10252" max="10252" width="14.5" style="6" bestFit="1" customWidth="1"/>
    <col min="10253" max="10253" width="12.125" style="6" bestFit="1" customWidth="1"/>
    <col min="10254" max="10496" width="9" style="6"/>
    <col min="10497" max="10497" width="8.125" style="6" customWidth="1"/>
    <col min="10498" max="10499" width="9.375" style="6" customWidth="1"/>
    <col min="10500" max="10503" width="8.75" style="6" customWidth="1"/>
    <col min="10504" max="10506" width="9.375" style="6" customWidth="1"/>
    <col min="10507" max="10507" width="9" style="6"/>
    <col min="10508" max="10508" width="14.5" style="6" bestFit="1" customWidth="1"/>
    <col min="10509" max="10509" width="12.125" style="6" bestFit="1" customWidth="1"/>
    <col min="10510" max="10752" width="9" style="6"/>
    <col min="10753" max="10753" width="8.125" style="6" customWidth="1"/>
    <col min="10754" max="10755" width="9.375" style="6" customWidth="1"/>
    <col min="10756" max="10759" width="8.75" style="6" customWidth="1"/>
    <col min="10760" max="10762" width="9.375" style="6" customWidth="1"/>
    <col min="10763" max="10763" width="9" style="6"/>
    <col min="10764" max="10764" width="14.5" style="6" bestFit="1" customWidth="1"/>
    <col min="10765" max="10765" width="12.125" style="6" bestFit="1" customWidth="1"/>
    <col min="10766" max="11008" width="9" style="6"/>
    <col min="11009" max="11009" width="8.125" style="6" customWidth="1"/>
    <col min="11010" max="11011" width="9.375" style="6" customWidth="1"/>
    <col min="11012" max="11015" width="8.75" style="6" customWidth="1"/>
    <col min="11016" max="11018" width="9.375" style="6" customWidth="1"/>
    <col min="11019" max="11019" width="9" style="6"/>
    <col min="11020" max="11020" width="14.5" style="6" bestFit="1" customWidth="1"/>
    <col min="11021" max="11021" width="12.125" style="6" bestFit="1" customWidth="1"/>
    <col min="11022" max="11264" width="9" style="6"/>
    <col min="11265" max="11265" width="8.125" style="6" customWidth="1"/>
    <col min="11266" max="11267" width="9.375" style="6" customWidth="1"/>
    <col min="11268" max="11271" width="8.75" style="6" customWidth="1"/>
    <col min="11272" max="11274" width="9.375" style="6" customWidth="1"/>
    <col min="11275" max="11275" width="9" style="6"/>
    <col min="11276" max="11276" width="14.5" style="6" bestFit="1" customWidth="1"/>
    <col min="11277" max="11277" width="12.125" style="6" bestFit="1" customWidth="1"/>
    <col min="11278" max="11520" width="9" style="6"/>
    <col min="11521" max="11521" width="8.125" style="6" customWidth="1"/>
    <col min="11522" max="11523" width="9.375" style="6" customWidth="1"/>
    <col min="11524" max="11527" width="8.75" style="6" customWidth="1"/>
    <col min="11528" max="11530" width="9.375" style="6" customWidth="1"/>
    <col min="11531" max="11531" width="9" style="6"/>
    <col min="11532" max="11532" width="14.5" style="6" bestFit="1" customWidth="1"/>
    <col min="11533" max="11533" width="12.125" style="6" bestFit="1" customWidth="1"/>
    <col min="11534" max="11776" width="9" style="6"/>
    <col min="11777" max="11777" width="8.125" style="6" customWidth="1"/>
    <col min="11778" max="11779" width="9.375" style="6" customWidth="1"/>
    <col min="11780" max="11783" width="8.75" style="6" customWidth="1"/>
    <col min="11784" max="11786" width="9.375" style="6" customWidth="1"/>
    <col min="11787" max="11787" width="9" style="6"/>
    <col min="11788" max="11788" width="14.5" style="6" bestFit="1" customWidth="1"/>
    <col min="11789" max="11789" width="12.125" style="6" bestFit="1" customWidth="1"/>
    <col min="11790" max="12032" width="9" style="6"/>
    <col min="12033" max="12033" width="8.125" style="6" customWidth="1"/>
    <col min="12034" max="12035" width="9.375" style="6" customWidth="1"/>
    <col min="12036" max="12039" width="8.75" style="6" customWidth="1"/>
    <col min="12040" max="12042" width="9.375" style="6" customWidth="1"/>
    <col min="12043" max="12043" width="9" style="6"/>
    <col min="12044" max="12044" width="14.5" style="6" bestFit="1" customWidth="1"/>
    <col min="12045" max="12045" width="12.125" style="6" bestFit="1" customWidth="1"/>
    <col min="12046" max="12288" width="9" style="6"/>
    <col min="12289" max="12289" width="8.125" style="6" customWidth="1"/>
    <col min="12290" max="12291" width="9.375" style="6" customWidth="1"/>
    <col min="12292" max="12295" width="8.75" style="6" customWidth="1"/>
    <col min="12296" max="12298" width="9.375" style="6" customWidth="1"/>
    <col min="12299" max="12299" width="9" style="6"/>
    <col min="12300" max="12300" width="14.5" style="6" bestFit="1" customWidth="1"/>
    <col min="12301" max="12301" width="12.125" style="6" bestFit="1" customWidth="1"/>
    <col min="12302" max="12544" width="9" style="6"/>
    <col min="12545" max="12545" width="8.125" style="6" customWidth="1"/>
    <col min="12546" max="12547" width="9.375" style="6" customWidth="1"/>
    <col min="12548" max="12551" width="8.75" style="6" customWidth="1"/>
    <col min="12552" max="12554" width="9.375" style="6" customWidth="1"/>
    <col min="12555" max="12555" width="9" style="6"/>
    <col min="12556" max="12556" width="14.5" style="6" bestFit="1" customWidth="1"/>
    <col min="12557" max="12557" width="12.125" style="6" bestFit="1" customWidth="1"/>
    <col min="12558" max="12800" width="9" style="6"/>
    <col min="12801" max="12801" width="8.125" style="6" customWidth="1"/>
    <col min="12802" max="12803" width="9.375" style="6" customWidth="1"/>
    <col min="12804" max="12807" width="8.75" style="6" customWidth="1"/>
    <col min="12808" max="12810" width="9.375" style="6" customWidth="1"/>
    <col min="12811" max="12811" width="9" style="6"/>
    <col min="12812" max="12812" width="14.5" style="6" bestFit="1" customWidth="1"/>
    <col min="12813" max="12813" width="12.125" style="6" bestFit="1" customWidth="1"/>
    <col min="12814" max="13056" width="9" style="6"/>
    <col min="13057" max="13057" width="8.125" style="6" customWidth="1"/>
    <col min="13058" max="13059" width="9.375" style="6" customWidth="1"/>
    <col min="13060" max="13063" width="8.75" style="6" customWidth="1"/>
    <col min="13064" max="13066" width="9.375" style="6" customWidth="1"/>
    <col min="13067" max="13067" width="9" style="6"/>
    <col min="13068" max="13068" width="14.5" style="6" bestFit="1" customWidth="1"/>
    <col min="13069" max="13069" width="12.125" style="6" bestFit="1" customWidth="1"/>
    <col min="13070" max="13312" width="9" style="6"/>
    <col min="13313" max="13313" width="8.125" style="6" customWidth="1"/>
    <col min="13314" max="13315" width="9.375" style="6" customWidth="1"/>
    <col min="13316" max="13319" width="8.75" style="6" customWidth="1"/>
    <col min="13320" max="13322" width="9.375" style="6" customWidth="1"/>
    <col min="13323" max="13323" width="9" style="6"/>
    <col min="13324" max="13324" width="14.5" style="6" bestFit="1" customWidth="1"/>
    <col min="13325" max="13325" width="12.125" style="6" bestFit="1" customWidth="1"/>
    <col min="13326" max="13568" width="9" style="6"/>
    <col min="13569" max="13569" width="8.125" style="6" customWidth="1"/>
    <col min="13570" max="13571" width="9.375" style="6" customWidth="1"/>
    <col min="13572" max="13575" width="8.75" style="6" customWidth="1"/>
    <col min="13576" max="13578" width="9.375" style="6" customWidth="1"/>
    <col min="13579" max="13579" width="9" style="6"/>
    <col min="13580" max="13580" width="14.5" style="6" bestFit="1" customWidth="1"/>
    <col min="13581" max="13581" width="12.125" style="6" bestFit="1" customWidth="1"/>
    <col min="13582" max="13824" width="9" style="6"/>
    <col min="13825" max="13825" width="8.125" style="6" customWidth="1"/>
    <col min="13826" max="13827" width="9.375" style="6" customWidth="1"/>
    <col min="13828" max="13831" width="8.75" style="6" customWidth="1"/>
    <col min="13832" max="13834" width="9.375" style="6" customWidth="1"/>
    <col min="13835" max="13835" width="9" style="6"/>
    <col min="13836" max="13836" width="14.5" style="6" bestFit="1" customWidth="1"/>
    <col min="13837" max="13837" width="12.125" style="6" bestFit="1" customWidth="1"/>
    <col min="13838" max="14080" width="9" style="6"/>
    <col min="14081" max="14081" width="8.125" style="6" customWidth="1"/>
    <col min="14082" max="14083" width="9.375" style="6" customWidth="1"/>
    <col min="14084" max="14087" width="8.75" style="6" customWidth="1"/>
    <col min="14088" max="14090" width="9.375" style="6" customWidth="1"/>
    <col min="14091" max="14091" width="9" style="6"/>
    <col min="14092" max="14092" width="14.5" style="6" bestFit="1" customWidth="1"/>
    <col min="14093" max="14093" width="12.125" style="6" bestFit="1" customWidth="1"/>
    <col min="14094" max="14336" width="9" style="6"/>
    <col min="14337" max="14337" width="8.125" style="6" customWidth="1"/>
    <col min="14338" max="14339" width="9.375" style="6" customWidth="1"/>
    <col min="14340" max="14343" width="8.75" style="6" customWidth="1"/>
    <col min="14344" max="14346" width="9.375" style="6" customWidth="1"/>
    <col min="14347" max="14347" width="9" style="6"/>
    <col min="14348" max="14348" width="14.5" style="6" bestFit="1" customWidth="1"/>
    <col min="14349" max="14349" width="12.125" style="6" bestFit="1" customWidth="1"/>
    <col min="14350" max="14592" width="9" style="6"/>
    <col min="14593" max="14593" width="8.125" style="6" customWidth="1"/>
    <col min="14594" max="14595" width="9.375" style="6" customWidth="1"/>
    <col min="14596" max="14599" width="8.75" style="6" customWidth="1"/>
    <col min="14600" max="14602" width="9.375" style="6" customWidth="1"/>
    <col min="14603" max="14603" width="9" style="6"/>
    <col min="14604" max="14604" width="14.5" style="6" bestFit="1" customWidth="1"/>
    <col min="14605" max="14605" width="12.125" style="6" bestFit="1" customWidth="1"/>
    <col min="14606" max="14848" width="9" style="6"/>
    <col min="14849" max="14849" width="8.125" style="6" customWidth="1"/>
    <col min="14850" max="14851" width="9.375" style="6" customWidth="1"/>
    <col min="14852" max="14855" width="8.75" style="6" customWidth="1"/>
    <col min="14856" max="14858" width="9.375" style="6" customWidth="1"/>
    <col min="14859" max="14859" width="9" style="6"/>
    <col min="14860" max="14860" width="14.5" style="6" bestFit="1" customWidth="1"/>
    <col min="14861" max="14861" width="12.125" style="6" bestFit="1" customWidth="1"/>
    <col min="14862" max="15104" width="9" style="6"/>
    <col min="15105" max="15105" width="8.125" style="6" customWidth="1"/>
    <col min="15106" max="15107" width="9.375" style="6" customWidth="1"/>
    <col min="15108" max="15111" width="8.75" style="6" customWidth="1"/>
    <col min="15112" max="15114" width="9.375" style="6" customWidth="1"/>
    <col min="15115" max="15115" width="9" style="6"/>
    <col min="15116" max="15116" width="14.5" style="6" bestFit="1" customWidth="1"/>
    <col min="15117" max="15117" width="12.125" style="6" bestFit="1" customWidth="1"/>
    <col min="15118" max="15360" width="9" style="6"/>
    <col min="15361" max="15361" width="8.125" style="6" customWidth="1"/>
    <col min="15362" max="15363" width="9.375" style="6" customWidth="1"/>
    <col min="15364" max="15367" width="8.75" style="6" customWidth="1"/>
    <col min="15368" max="15370" width="9.375" style="6" customWidth="1"/>
    <col min="15371" max="15371" width="9" style="6"/>
    <col min="15372" max="15372" width="14.5" style="6" bestFit="1" customWidth="1"/>
    <col min="15373" max="15373" width="12.125" style="6" bestFit="1" customWidth="1"/>
    <col min="15374" max="15616" width="9" style="6"/>
    <col min="15617" max="15617" width="8.125" style="6" customWidth="1"/>
    <col min="15618" max="15619" width="9.375" style="6" customWidth="1"/>
    <col min="15620" max="15623" width="8.75" style="6" customWidth="1"/>
    <col min="15624" max="15626" width="9.375" style="6" customWidth="1"/>
    <col min="15627" max="15627" width="9" style="6"/>
    <col min="15628" max="15628" width="14.5" style="6" bestFit="1" customWidth="1"/>
    <col min="15629" max="15629" width="12.125" style="6" bestFit="1" customWidth="1"/>
    <col min="15630" max="15872" width="9" style="6"/>
    <col min="15873" max="15873" width="8.125" style="6" customWidth="1"/>
    <col min="15874" max="15875" width="9.375" style="6" customWidth="1"/>
    <col min="15876" max="15879" width="8.75" style="6" customWidth="1"/>
    <col min="15880" max="15882" width="9.375" style="6" customWidth="1"/>
    <col min="15883" max="15883" width="9" style="6"/>
    <col min="15884" max="15884" width="14.5" style="6" bestFit="1" customWidth="1"/>
    <col min="15885" max="15885" width="12.125" style="6" bestFit="1" customWidth="1"/>
    <col min="15886" max="16128" width="9" style="6"/>
    <col min="16129" max="16129" width="8.125" style="6" customWidth="1"/>
    <col min="16130" max="16131" width="9.375" style="6" customWidth="1"/>
    <col min="16132" max="16135" width="8.75" style="6" customWidth="1"/>
    <col min="16136" max="16138" width="9.375" style="6" customWidth="1"/>
    <col min="16139" max="16139" width="9" style="6"/>
    <col min="16140" max="16140" width="14.5" style="6" bestFit="1" customWidth="1"/>
    <col min="16141" max="16141" width="12.125" style="6" bestFit="1" customWidth="1"/>
    <col min="16142" max="16384" width="9" style="6"/>
  </cols>
  <sheetData>
    <row r="1" spans="1:13" ht="31.5" customHeight="1">
      <c r="A1" s="126" t="s">
        <v>2336</v>
      </c>
      <c r="B1" s="1663"/>
      <c r="C1" s="1663"/>
      <c r="D1" s="1664"/>
      <c r="E1" s="1663"/>
      <c r="F1" s="1663"/>
      <c r="G1" s="1664"/>
      <c r="H1" s="1663"/>
      <c r="I1" s="1663"/>
      <c r="J1" s="1664"/>
    </row>
    <row r="2" spans="1:13" ht="31.5" customHeight="1">
      <c r="A2" s="2598" t="s">
        <v>2337</v>
      </c>
      <c r="B2" s="2598"/>
      <c r="C2" s="2598"/>
      <c r="D2" s="2598"/>
      <c r="E2" s="2598"/>
      <c r="F2" s="2598"/>
      <c r="G2" s="1664"/>
      <c r="H2" s="1663"/>
      <c r="I2" s="1663"/>
      <c r="J2" s="1664"/>
    </row>
    <row r="3" spans="1:13" ht="21.75" customHeight="1">
      <c r="A3" s="2313" t="s">
        <v>2338</v>
      </c>
      <c r="B3" s="2601" t="s">
        <v>2339</v>
      </c>
      <c r="C3" s="2602"/>
      <c r="D3" s="2602"/>
      <c r="E3" s="2601" t="s">
        <v>2340</v>
      </c>
      <c r="F3" s="2602"/>
      <c r="G3" s="2602"/>
      <c r="H3" s="2601" t="s">
        <v>2341</v>
      </c>
      <c r="I3" s="2605"/>
      <c r="J3" s="2606"/>
    </row>
    <row r="4" spans="1:13" ht="9.75" customHeight="1">
      <c r="A4" s="2599"/>
      <c r="B4" s="2603"/>
      <c r="C4" s="2604"/>
      <c r="D4" s="2604"/>
      <c r="E4" s="2603"/>
      <c r="F4" s="2604"/>
      <c r="G4" s="2604"/>
      <c r="H4" s="2603"/>
      <c r="I4" s="2604"/>
      <c r="J4" s="2607"/>
    </row>
    <row r="5" spans="1:13" ht="45">
      <c r="A5" s="2600"/>
      <c r="B5" s="1665" t="s">
        <v>2342</v>
      </c>
      <c r="C5" s="1666" t="s">
        <v>2343</v>
      </c>
      <c r="D5" s="1667" t="s">
        <v>2344</v>
      </c>
      <c r="E5" s="1665" t="s">
        <v>2342</v>
      </c>
      <c r="F5" s="1666" t="s">
        <v>2343</v>
      </c>
      <c r="G5" s="1667" t="s">
        <v>2344</v>
      </c>
      <c r="H5" s="1665" t="s">
        <v>2342</v>
      </c>
      <c r="I5" s="1665" t="s">
        <v>2343</v>
      </c>
      <c r="J5" s="1668" t="s">
        <v>2344</v>
      </c>
    </row>
    <row r="6" spans="1:13" ht="23.45" customHeight="1">
      <c r="A6" s="168">
        <v>2009</v>
      </c>
      <c r="B6" s="1669">
        <v>405689921.02628601</v>
      </c>
      <c r="C6" s="1669">
        <v>26965019.041081548</v>
      </c>
      <c r="D6" s="1670">
        <v>66.467066701749275</v>
      </c>
      <c r="E6" s="1669">
        <v>9476410.6950000003</v>
      </c>
      <c r="F6" s="1669">
        <v>1507740.8090000001</v>
      </c>
      <c r="G6" s="1670">
        <v>159.10462911822967</v>
      </c>
      <c r="H6" s="1669">
        <v>415166331.72128606</v>
      </c>
      <c r="I6" s="1669">
        <v>28472759.850081544</v>
      </c>
      <c r="J6" s="1671">
        <v>68.581572431543378</v>
      </c>
      <c r="L6" s="1672"/>
    </row>
    <row r="7" spans="1:13" ht="23.45" customHeight="1">
      <c r="A7" s="168">
        <v>2010</v>
      </c>
      <c r="B7" s="1669">
        <v>440863016.56473601</v>
      </c>
      <c r="C7" s="1669">
        <v>32312081.122271936</v>
      </c>
      <c r="D7" s="1670">
        <v>73.292791429982088</v>
      </c>
      <c r="E7" s="1669">
        <v>14228337.350400001</v>
      </c>
      <c r="F7" s="1669">
        <v>2195015.0365899997</v>
      </c>
      <c r="G7" s="1670">
        <v>154.27066301097307</v>
      </c>
      <c r="H7" s="1669">
        <v>455091353.91513598</v>
      </c>
      <c r="I7" s="1669">
        <v>34507096.158861935</v>
      </c>
      <c r="J7" s="1671">
        <v>75.82454788911835</v>
      </c>
      <c r="L7" s="1672"/>
    </row>
    <row r="8" spans="1:13" ht="23.45" customHeight="1">
      <c r="A8" s="168">
        <v>2011</v>
      </c>
      <c r="B8" s="1669">
        <v>462356727.12434697</v>
      </c>
      <c r="C8" s="1669">
        <v>36843704.007550694</v>
      </c>
      <c r="D8" s="1670">
        <v>79.686748015330352</v>
      </c>
      <c r="E8" s="1669">
        <v>14638438.583600001</v>
      </c>
      <c r="F8" s="1669">
        <v>2529231.5044259983</v>
      </c>
      <c r="G8" s="1670">
        <v>172.78014249823013</v>
      </c>
      <c r="H8" s="1669">
        <v>476995165.70794696</v>
      </c>
      <c r="I8" s="1669">
        <v>39372935.511976689</v>
      </c>
      <c r="J8" s="1671">
        <v>82.543678306550845</v>
      </c>
      <c r="L8" s="1672"/>
    </row>
    <row r="9" spans="1:13" ht="23.45" customHeight="1">
      <c r="A9" s="168">
        <v>2012</v>
      </c>
      <c r="B9" s="1669">
        <v>471799913.36415303</v>
      </c>
      <c r="C9" s="1669">
        <v>42613213.846996412</v>
      </c>
      <c r="D9" s="1670">
        <v>90.320520712147569</v>
      </c>
      <c r="E9" s="1669">
        <v>17400164.436000001</v>
      </c>
      <c r="F9" s="1669">
        <v>3248680.666799</v>
      </c>
      <c r="G9" s="1670">
        <v>186.70402103083893</v>
      </c>
      <c r="H9" s="1669">
        <v>489200077.80015302</v>
      </c>
      <c r="I9" s="1669">
        <v>45861894.513795391</v>
      </c>
      <c r="J9" s="1671">
        <v>93.748747383745908</v>
      </c>
      <c r="L9" s="1672"/>
    </row>
    <row r="10" spans="1:13" ht="23.45" customHeight="1">
      <c r="A10" s="168">
        <v>2013</v>
      </c>
      <c r="B10" s="1669">
        <v>479286615</v>
      </c>
      <c r="C10" s="1669">
        <v>42288353</v>
      </c>
      <c r="D10" s="1670">
        <v>88.231867272154048</v>
      </c>
      <c r="E10" s="1669">
        <v>16892263</v>
      </c>
      <c r="F10" s="1669">
        <v>3160590</v>
      </c>
      <c r="G10" s="1670">
        <v>187.10281742594228</v>
      </c>
      <c r="H10" s="1669">
        <v>496178878</v>
      </c>
      <c r="I10" s="1669">
        <v>45448943</v>
      </c>
      <c r="J10" s="1671">
        <v>91.597899497850051</v>
      </c>
      <c r="L10" s="1672"/>
    </row>
    <row r="11" spans="1:13" ht="23.45" customHeight="1">
      <c r="A11" s="168">
        <v>2014</v>
      </c>
      <c r="B11" s="1669">
        <v>490371595.92700005</v>
      </c>
      <c r="C11" s="1669">
        <v>44727079</v>
      </c>
      <c r="D11" s="1673">
        <v>91.210582691780473</v>
      </c>
      <c r="E11" s="1669">
        <v>11114215.260600001</v>
      </c>
      <c r="F11" s="1669">
        <v>2259767.6841660002</v>
      </c>
      <c r="G11" s="1673">
        <v>203.32228872486377</v>
      </c>
      <c r="H11" s="1669">
        <v>501485811.18760002</v>
      </c>
      <c r="I11" s="1669">
        <v>46986846.684165999</v>
      </c>
      <c r="J11" s="1671">
        <v>93.69526641819337</v>
      </c>
      <c r="L11" s="1672"/>
    </row>
    <row r="12" spans="1:13" ht="23.45" customHeight="1">
      <c r="A12" s="168">
        <v>2015</v>
      </c>
      <c r="B12" s="1669">
        <v>495113858</v>
      </c>
      <c r="C12" s="1669">
        <v>41913113.591393001</v>
      </c>
      <c r="D12" s="1673">
        <v>84.653485080583224</v>
      </c>
      <c r="E12" s="1669">
        <v>8714833</v>
      </c>
      <c r="F12" s="1669">
        <v>1374699</v>
      </c>
      <c r="G12" s="1673">
        <v>157.74243752003051</v>
      </c>
      <c r="H12" s="1669">
        <v>503828691</v>
      </c>
      <c r="I12" s="1669">
        <v>43287812.591393001</v>
      </c>
      <c r="J12" s="1671">
        <v>85.917720377287921</v>
      </c>
      <c r="K12" s="1674"/>
      <c r="L12" s="1672"/>
    </row>
    <row r="13" spans="1:13" ht="23.45" customHeight="1">
      <c r="A13" s="887">
        <v>2016</v>
      </c>
      <c r="B13" s="1669">
        <v>508878892.13999993</v>
      </c>
      <c r="C13" s="1669">
        <v>41828977.397657</v>
      </c>
      <c r="D13" s="1673">
        <v>82.2</v>
      </c>
      <c r="E13" s="1669">
        <v>9719058.585008001</v>
      </c>
      <c r="F13" s="1669">
        <v>1222800.2855539997</v>
      </c>
      <c r="G13" s="1673">
        <v>125.81468409298543</v>
      </c>
      <c r="H13" s="1669">
        <v>518597950.72500795</v>
      </c>
      <c r="I13" s="1669">
        <v>43051777.683210999</v>
      </c>
      <c r="J13" s="1671">
        <v>83.015711155479792</v>
      </c>
      <c r="K13" s="1674"/>
      <c r="L13" s="1672"/>
    </row>
    <row r="14" spans="1:13" ht="23.45" customHeight="1">
      <c r="A14" s="896">
        <v>2017</v>
      </c>
      <c r="B14" s="1675">
        <v>520229507.17498302</v>
      </c>
      <c r="C14" s="1675">
        <v>44984718.301034756</v>
      </c>
      <c r="D14" s="1676">
        <v>86.470908859661847</v>
      </c>
      <c r="E14" s="1675">
        <v>10702250.985799998</v>
      </c>
      <c r="F14" s="1675">
        <v>1374913.9690810002</v>
      </c>
      <c r="G14" s="1676">
        <v>128.46960615157212</v>
      </c>
      <c r="H14" s="1675">
        <v>530931758.16078305</v>
      </c>
      <c r="I14" s="1675">
        <v>46359632.270115755</v>
      </c>
      <c r="J14" s="1677">
        <v>87.31749713129156</v>
      </c>
      <c r="L14" s="1674"/>
    </row>
    <row r="15" spans="1:13" ht="23.45" customHeight="1">
      <c r="A15" s="887">
        <v>1</v>
      </c>
      <c r="B15" s="1669">
        <v>46768445.151213005</v>
      </c>
      <c r="C15" s="1669">
        <v>4392188.425294226</v>
      </c>
      <c r="D15" s="1673">
        <v>93.913501103004037</v>
      </c>
      <c r="E15" s="1669">
        <v>1207973.9685999998</v>
      </c>
      <c r="F15" s="1669">
        <v>145290.974368</v>
      </c>
      <c r="G15" s="1673">
        <v>120.27657726464689</v>
      </c>
      <c r="H15" s="1669">
        <v>47976419.119813003</v>
      </c>
      <c r="I15" s="1669">
        <v>4537479.3996622264</v>
      </c>
      <c r="J15" s="1678">
        <v>94.57728365117535</v>
      </c>
      <c r="L15" s="1674"/>
      <c r="M15" s="1672"/>
    </row>
    <row r="16" spans="1:13" ht="23.45" customHeight="1">
      <c r="A16" s="887">
        <v>2</v>
      </c>
      <c r="B16" s="1669">
        <v>42575436.085029997</v>
      </c>
      <c r="C16" s="1669">
        <v>4152533.7491324479</v>
      </c>
      <c r="D16" s="1673">
        <v>97.533557632602282</v>
      </c>
      <c r="E16" s="1669">
        <v>1185453.3777999999</v>
      </c>
      <c r="F16" s="1669">
        <v>150640.33588299999</v>
      </c>
      <c r="G16" s="1673">
        <v>127.07402813475707</v>
      </c>
      <c r="H16" s="1669">
        <v>43760889.46283</v>
      </c>
      <c r="I16" s="1669">
        <v>4303174.0850154478</v>
      </c>
      <c r="J16" s="1671">
        <v>98.333789322781357</v>
      </c>
      <c r="L16" s="1674"/>
      <c r="M16" s="1672"/>
    </row>
    <row r="17" spans="1:13" ht="23.45" customHeight="1">
      <c r="A17" s="887">
        <v>3</v>
      </c>
      <c r="B17" s="1669">
        <v>43774907.301359005</v>
      </c>
      <c r="C17" s="1669">
        <v>4131540.1656083013</v>
      </c>
      <c r="D17" s="1673">
        <v>94.381471493830816</v>
      </c>
      <c r="E17" s="1669">
        <v>1096420.4944000002</v>
      </c>
      <c r="F17" s="1669">
        <v>148874.82649599999</v>
      </c>
      <c r="G17" s="1673">
        <v>135.78260097871438</v>
      </c>
      <c r="H17" s="1669">
        <v>44871327.795759007</v>
      </c>
      <c r="I17" s="1669">
        <v>4280414.9921043012</v>
      </c>
      <c r="J17" s="1671">
        <v>95.393098496828145</v>
      </c>
      <c r="L17" s="1674"/>
      <c r="M17" s="1672"/>
    </row>
    <row r="18" spans="1:13" ht="23.45" customHeight="1">
      <c r="A18" s="887">
        <v>4</v>
      </c>
      <c r="B18" s="1669">
        <v>39690674.112918995</v>
      </c>
      <c r="C18" s="1669">
        <v>2884184.7148613827</v>
      </c>
      <c r="D18" s="1673">
        <v>72.666559067652727</v>
      </c>
      <c r="E18" s="1669">
        <v>942792.97660000005</v>
      </c>
      <c r="F18" s="1669">
        <v>111538.78270900001</v>
      </c>
      <c r="G18" s="1673">
        <v>118.30676031470131</v>
      </c>
      <c r="H18" s="1669">
        <v>40633467.089518994</v>
      </c>
      <c r="I18" s="1669">
        <v>2995723.4975703829</v>
      </c>
      <c r="J18" s="1671">
        <v>73.725520172092345</v>
      </c>
      <c r="L18" s="1674"/>
      <c r="M18" s="1672"/>
    </row>
    <row r="19" spans="1:13" ht="23.45" customHeight="1">
      <c r="A19" s="887">
        <v>5</v>
      </c>
      <c r="B19" s="1669">
        <v>40122796.957594998</v>
      </c>
      <c r="C19" s="1669">
        <v>3071538.8368474795</v>
      </c>
      <c r="D19" s="1673">
        <v>76.553457628931739</v>
      </c>
      <c r="E19" s="1669">
        <v>888630.88040000002</v>
      </c>
      <c r="F19" s="1669">
        <v>119610.57018</v>
      </c>
      <c r="G19" s="1673">
        <v>134.60096066677269</v>
      </c>
      <c r="H19" s="1669">
        <v>41011427.837995</v>
      </c>
      <c r="I19" s="1669">
        <v>3191149.4070274793</v>
      </c>
      <c r="J19" s="1671">
        <v>77.81122421860772</v>
      </c>
      <c r="L19" s="1674"/>
      <c r="M19" s="1672"/>
    </row>
    <row r="20" spans="1:13" ht="23.45" customHeight="1">
      <c r="A20" s="887">
        <v>6</v>
      </c>
      <c r="B20" s="1669">
        <v>40624024.254691996</v>
      </c>
      <c r="C20" s="1669">
        <v>4383703.0058418429</v>
      </c>
      <c r="D20" s="1673">
        <v>107.90912732717597</v>
      </c>
      <c r="E20" s="1669">
        <v>632720.19999999995</v>
      </c>
      <c r="F20" s="1669">
        <v>85288.371685999999</v>
      </c>
      <c r="G20" s="1673">
        <v>134.79634708359239</v>
      </c>
      <c r="H20" s="1669">
        <v>41256744.454691999</v>
      </c>
      <c r="I20" s="1669">
        <v>4468991.3775278432</v>
      </c>
      <c r="J20" s="1671">
        <v>108.32147413947489</v>
      </c>
      <c r="L20" s="1674"/>
      <c r="M20" s="1672"/>
    </row>
    <row r="21" spans="1:13" ht="23.45" customHeight="1">
      <c r="A21" s="887">
        <v>7</v>
      </c>
      <c r="B21" s="1669">
        <v>47364751.636658996</v>
      </c>
      <c r="C21" s="1669">
        <v>3846959.9091419061</v>
      </c>
      <c r="D21" s="1673">
        <v>81.219889817061059</v>
      </c>
      <c r="E21" s="1669">
        <v>602168.99040000001</v>
      </c>
      <c r="F21" s="1669">
        <v>93780.300839000003</v>
      </c>
      <c r="G21" s="1673">
        <v>155.73751278142868</v>
      </c>
      <c r="H21" s="1669">
        <v>47966920.627058998</v>
      </c>
      <c r="I21" s="1669">
        <v>3940740.209980906</v>
      </c>
      <c r="J21" s="1671">
        <v>82.155372045247859</v>
      </c>
      <c r="L21" s="1674"/>
      <c r="M21" s="1672"/>
    </row>
    <row r="22" spans="1:13" ht="23.45" customHeight="1">
      <c r="A22" s="887">
        <v>8</v>
      </c>
      <c r="B22" s="1669">
        <v>46135265.558146</v>
      </c>
      <c r="C22" s="1669">
        <v>3842919.4139832435</v>
      </c>
      <c r="D22" s="1673">
        <v>83.296787554844968</v>
      </c>
      <c r="E22" s="1669">
        <v>595826.929</v>
      </c>
      <c r="F22" s="1669">
        <v>81889.989094000004</v>
      </c>
      <c r="G22" s="1673">
        <v>137.43922120378014</v>
      </c>
      <c r="H22" s="1669">
        <v>46731092.487145998</v>
      </c>
      <c r="I22" s="1669">
        <v>3924809.4030772434</v>
      </c>
      <c r="J22" s="1671">
        <v>83.98710995589957</v>
      </c>
      <c r="L22" s="1674"/>
      <c r="M22" s="1672"/>
    </row>
    <row r="23" spans="1:13" ht="23.45" customHeight="1">
      <c r="A23" s="887">
        <v>9</v>
      </c>
      <c r="B23" s="1669">
        <v>41080011.779590003</v>
      </c>
      <c r="C23" s="1669">
        <v>3180468.4328642222</v>
      </c>
      <c r="D23" s="1673">
        <v>77.421312582105699</v>
      </c>
      <c r="E23" s="1669">
        <v>732673.25399999996</v>
      </c>
      <c r="F23" s="1669">
        <v>89054.166920999996</v>
      </c>
      <c r="G23" s="1673">
        <v>121.54690571112344</v>
      </c>
      <c r="H23" s="1669">
        <v>41812685.033590004</v>
      </c>
      <c r="I23" s="1669">
        <v>3269522.5997852222</v>
      </c>
      <c r="J23" s="1671">
        <v>78.194514347946509</v>
      </c>
      <c r="L23" s="1674"/>
      <c r="M23" s="1672"/>
    </row>
    <row r="24" spans="1:13" ht="23.45" customHeight="1">
      <c r="A24" s="887">
        <v>10</v>
      </c>
      <c r="B24" s="1669">
        <v>40291405.586622998</v>
      </c>
      <c r="C24" s="1669">
        <v>2792373.490657547</v>
      </c>
      <c r="D24" s="1673">
        <v>69.304444707300874</v>
      </c>
      <c r="E24" s="1669">
        <v>778333.66500000004</v>
      </c>
      <c r="F24" s="1669">
        <v>101280.187127</v>
      </c>
      <c r="G24" s="1673">
        <v>130.12438197312201</v>
      </c>
      <c r="H24" s="1669">
        <v>41069739.251622997</v>
      </c>
      <c r="I24" s="1669">
        <v>2893653.6777845472</v>
      </c>
      <c r="J24" s="1671">
        <v>70.457074491170417</v>
      </c>
      <c r="L24" s="1674"/>
      <c r="M24" s="1672"/>
    </row>
    <row r="25" spans="1:13" ht="23.45" customHeight="1">
      <c r="A25" s="887">
        <v>11</v>
      </c>
      <c r="B25" s="1669">
        <v>43382169.575678997</v>
      </c>
      <c r="C25" s="1669">
        <v>3540428.1260065679</v>
      </c>
      <c r="D25" s="1673">
        <v>81.610213611617297</v>
      </c>
      <c r="E25" s="1669">
        <v>927565.03320000006</v>
      </c>
      <c r="F25" s="1669">
        <v>106308.378833</v>
      </c>
      <c r="G25" s="1673">
        <v>114.61016212119108</v>
      </c>
      <c r="H25" s="1669">
        <v>44309734.608879</v>
      </c>
      <c r="I25" s="1669">
        <v>3646736.5048395679</v>
      </c>
      <c r="J25" s="1671">
        <v>82.30102339879096</v>
      </c>
      <c r="L25" s="1674"/>
      <c r="M25" s="1672"/>
    </row>
    <row r="26" spans="1:13" ht="23.45" customHeight="1">
      <c r="A26" s="1584">
        <v>12</v>
      </c>
      <c r="B26" s="1679">
        <v>48419619.175478004</v>
      </c>
      <c r="C26" s="1679">
        <v>4765880.0307955882</v>
      </c>
      <c r="D26" s="1680">
        <v>98.428697126334612</v>
      </c>
      <c r="E26" s="1679">
        <v>1111691.2164</v>
      </c>
      <c r="F26" s="1679">
        <v>141357.08494500001</v>
      </c>
      <c r="G26" s="1680">
        <v>127.1549894967759</v>
      </c>
      <c r="H26" s="1679">
        <v>49531310.391878001</v>
      </c>
      <c r="I26" s="1679">
        <v>4907237.1157405879</v>
      </c>
      <c r="J26" s="1681">
        <v>99.073436113760934</v>
      </c>
      <c r="L26" s="1674"/>
      <c r="M26" s="1672"/>
    </row>
    <row r="27" spans="1:13" ht="3.75" customHeight="1">
      <c r="L27" s="1684"/>
    </row>
    <row r="28" spans="1:13" s="5" customFormat="1" ht="12" customHeight="1">
      <c r="A28" s="5" t="s">
        <v>2345</v>
      </c>
      <c r="B28" s="1685"/>
      <c r="C28" s="1685"/>
      <c r="D28" s="1329"/>
      <c r="E28" s="1685"/>
      <c r="F28" s="1685"/>
      <c r="G28" s="1329"/>
      <c r="H28" s="1685"/>
      <c r="I28" s="1685"/>
      <c r="J28" s="1329"/>
      <c r="L28" s="1684"/>
    </row>
    <row r="29" spans="1:13" s="5" customFormat="1" ht="12" customHeight="1">
      <c r="A29" s="5" t="s">
        <v>2346</v>
      </c>
      <c r="B29" s="1685"/>
      <c r="C29" s="1685"/>
      <c r="D29" s="1329"/>
      <c r="E29" s="1685"/>
      <c r="F29" s="1685"/>
      <c r="G29" s="1329"/>
      <c r="H29" s="1685"/>
      <c r="I29" s="1685"/>
      <c r="J29" s="1329"/>
    </row>
    <row r="30" spans="1:13" ht="12" customHeight="1">
      <c r="A30" s="5" t="s">
        <v>2347</v>
      </c>
    </row>
    <row r="31" spans="1:13" s="1235" customFormat="1" ht="23.25" customHeight="1">
      <c r="A31" s="120">
        <v>112</v>
      </c>
      <c r="B31" s="1686"/>
      <c r="C31" s="1686"/>
      <c r="D31" s="1687"/>
      <c r="E31" s="1686"/>
      <c r="F31" s="1686"/>
      <c r="G31" s="1687"/>
      <c r="H31" s="1686"/>
      <c r="I31" s="1686"/>
    </row>
  </sheetData>
  <mergeCells count="5">
    <mergeCell ref="A2:F2"/>
    <mergeCell ref="A3:A5"/>
    <mergeCell ref="B3:D4"/>
    <mergeCell ref="E3:G4"/>
    <mergeCell ref="H3:J4"/>
  </mergeCells>
  <phoneticPr fontId="4" type="noConversion"/>
  <pageMargins left="0.70866141732283472" right="0.70866141732283472" top="0.98425196850393704" bottom="1.4960629921259843" header="0.51181102362204722" footer="0.74803149606299213"/>
  <pageSetup paperSize="9" scale="8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P27"/>
  <sheetViews>
    <sheetView showGridLines="0" view="pageBreakPreview" zoomScaleNormal="100" zoomScaleSheetLayoutView="100" workbookViewId="0">
      <pane xSplit="2" ySplit="5" topLeftCell="C6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7.75" style="6" customWidth="1"/>
    <col min="2" max="2" width="14.625" style="6" customWidth="1"/>
    <col min="3" max="3" width="13.25" style="1683" customWidth="1"/>
    <col min="4" max="4" width="13.25" style="1724" customWidth="1"/>
    <col min="5" max="5" width="13.25" style="1683" customWidth="1"/>
    <col min="6" max="6" width="13.25" style="1724" customWidth="1"/>
    <col min="7" max="7" width="13.25" style="1683" customWidth="1"/>
    <col min="8" max="9" width="9.375" style="6" customWidth="1"/>
    <col min="10" max="12" width="10" style="6" hidden="1" customWidth="1"/>
    <col min="13" max="14" width="10.75" style="6" bestFit="1" customWidth="1"/>
    <col min="15" max="15" width="9" style="6"/>
    <col min="16" max="16" width="13.75" style="6" bestFit="1" customWidth="1"/>
    <col min="17" max="256" width="9" style="6"/>
    <col min="257" max="257" width="7.75" style="6" customWidth="1"/>
    <col min="258" max="258" width="14.625" style="6" customWidth="1"/>
    <col min="259" max="263" width="13.25" style="6" customWidth="1"/>
    <col min="264" max="265" width="9.375" style="6" customWidth="1"/>
    <col min="266" max="268" width="0" style="6" hidden="1" customWidth="1"/>
    <col min="269" max="270" width="10.75" style="6" bestFit="1" customWidth="1"/>
    <col min="271" max="271" width="9" style="6"/>
    <col min="272" max="272" width="13.75" style="6" bestFit="1" customWidth="1"/>
    <col min="273" max="512" width="9" style="6"/>
    <col min="513" max="513" width="7.75" style="6" customWidth="1"/>
    <col min="514" max="514" width="14.625" style="6" customWidth="1"/>
    <col min="515" max="519" width="13.25" style="6" customWidth="1"/>
    <col min="520" max="521" width="9.375" style="6" customWidth="1"/>
    <col min="522" max="524" width="0" style="6" hidden="1" customWidth="1"/>
    <col min="525" max="526" width="10.75" style="6" bestFit="1" customWidth="1"/>
    <col min="527" max="527" width="9" style="6"/>
    <col min="528" max="528" width="13.75" style="6" bestFit="1" customWidth="1"/>
    <col min="529" max="768" width="9" style="6"/>
    <col min="769" max="769" width="7.75" style="6" customWidth="1"/>
    <col min="770" max="770" width="14.625" style="6" customWidth="1"/>
    <col min="771" max="775" width="13.25" style="6" customWidth="1"/>
    <col min="776" max="777" width="9.375" style="6" customWidth="1"/>
    <col min="778" max="780" width="0" style="6" hidden="1" customWidth="1"/>
    <col min="781" max="782" width="10.75" style="6" bestFit="1" customWidth="1"/>
    <col min="783" max="783" width="9" style="6"/>
    <col min="784" max="784" width="13.75" style="6" bestFit="1" customWidth="1"/>
    <col min="785" max="1024" width="9" style="6"/>
    <col min="1025" max="1025" width="7.75" style="6" customWidth="1"/>
    <col min="1026" max="1026" width="14.625" style="6" customWidth="1"/>
    <col min="1027" max="1031" width="13.25" style="6" customWidth="1"/>
    <col min="1032" max="1033" width="9.375" style="6" customWidth="1"/>
    <col min="1034" max="1036" width="0" style="6" hidden="1" customWidth="1"/>
    <col min="1037" max="1038" width="10.75" style="6" bestFit="1" customWidth="1"/>
    <col min="1039" max="1039" width="9" style="6"/>
    <col min="1040" max="1040" width="13.75" style="6" bestFit="1" customWidth="1"/>
    <col min="1041" max="1280" width="9" style="6"/>
    <col min="1281" max="1281" width="7.75" style="6" customWidth="1"/>
    <col min="1282" max="1282" width="14.625" style="6" customWidth="1"/>
    <col min="1283" max="1287" width="13.25" style="6" customWidth="1"/>
    <col min="1288" max="1289" width="9.375" style="6" customWidth="1"/>
    <col min="1290" max="1292" width="0" style="6" hidden="1" customWidth="1"/>
    <col min="1293" max="1294" width="10.75" style="6" bestFit="1" customWidth="1"/>
    <col min="1295" max="1295" width="9" style="6"/>
    <col min="1296" max="1296" width="13.75" style="6" bestFit="1" customWidth="1"/>
    <col min="1297" max="1536" width="9" style="6"/>
    <col min="1537" max="1537" width="7.75" style="6" customWidth="1"/>
    <col min="1538" max="1538" width="14.625" style="6" customWidth="1"/>
    <col min="1539" max="1543" width="13.25" style="6" customWidth="1"/>
    <col min="1544" max="1545" width="9.375" style="6" customWidth="1"/>
    <col min="1546" max="1548" width="0" style="6" hidden="1" customWidth="1"/>
    <col min="1549" max="1550" width="10.75" style="6" bestFit="1" customWidth="1"/>
    <col min="1551" max="1551" width="9" style="6"/>
    <col min="1552" max="1552" width="13.75" style="6" bestFit="1" customWidth="1"/>
    <col min="1553" max="1792" width="9" style="6"/>
    <col min="1793" max="1793" width="7.75" style="6" customWidth="1"/>
    <col min="1794" max="1794" width="14.625" style="6" customWidth="1"/>
    <col min="1795" max="1799" width="13.25" style="6" customWidth="1"/>
    <col min="1800" max="1801" width="9.375" style="6" customWidth="1"/>
    <col min="1802" max="1804" width="0" style="6" hidden="1" customWidth="1"/>
    <col min="1805" max="1806" width="10.75" style="6" bestFit="1" customWidth="1"/>
    <col min="1807" max="1807" width="9" style="6"/>
    <col min="1808" max="1808" width="13.75" style="6" bestFit="1" customWidth="1"/>
    <col min="1809" max="2048" width="9" style="6"/>
    <col min="2049" max="2049" width="7.75" style="6" customWidth="1"/>
    <col min="2050" max="2050" width="14.625" style="6" customWidth="1"/>
    <col min="2051" max="2055" width="13.25" style="6" customWidth="1"/>
    <col min="2056" max="2057" width="9.375" style="6" customWidth="1"/>
    <col min="2058" max="2060" width="0" style="6" hidden="1" customWidth="1"/>
    <col min="2061" max="2062" width="10.75" style="6" bestFit="1" customWidth="1"/>
    <col min="2063" max="2063" width="9" style="6"/>
    <col min="2064" max="2064" width="13.75" style="6" bestFit="1" customWidth="1"/>
    <col min="2065" max="2304" width="9" style="6"/>
    <col min="2305" max="2305" width="7.75" style="6" customWidth="1"/>
    <col min="2306" max="2306" width="14.625" style="6" customWidth="1"/>
    <col min="2307" max="2311" width="13.25" style="6" customWidth="1"/>
    <col min="2312" max="2313" width="9.375" style="6" customWidth="1"/>
    <col min="2314" max="2316" width="0" style="6" hidden="1" customWidth="1"/>
    <col min="2317" max="2318" width="10.75" style="6" bestFit="1" customWidth="1"/>
    <col min="2319" max="2319" width="9" style="6"/>
    <col min="2320" max="2320" width="13.75" style="6" bestFit="1" customWidth="1"/>
    <col min="2321" max="2560" width="9" style="6"/>
    <col min="2561" max="2561" width="7.75" style="6" customWidth="1"/>
    <col min="2562" max="2562" width="14.625" style="6" customWidth="1"/>
    <col min="2563" max="2567" width="13.25" style="6" customWidth="1"/>
    <col min="2568" max="2569" width="9.375" style="6" customWidth="1"/>
    <col min="2570" max="2572" width="0" style="6" hidden="1" customWidth="1"/>
    <col min="2573" max="2574" width="10.75" style="6" bestFit="1" customWidth="1"/>
    <col min="2575" max="2575" width="9" style="6"/>
    <col min="2576" max="2576" width="13.75" style="6" bestFit="1" customWidth="1"/>
    <col min="2577" max="2816" width="9" style="6"/>
    <col min="2817" max="2817" width="7.75" style="6" customWidth="1"/>
    <col min="2818" max="2818" width="14.625" style="6" customWidth="1"/>
    <col min="2819" max="2823" width="13.25" style="6" customWidth="1"/>
    <col min="2824" max="2825" width="9.375" style="6" customWidth="1"/>
    <col min="2826" max="2828" width="0" style="6" hidden="1" customWidth="1"/>
    <col min="2829" max="2830" width="10.75" style="6" bestFit="1" customWidth="1"/>
    <col min="2831" max="2831" width="9" style="6"/>
    <col min="2832" max="2832" width="13.75" style="6" bestFit="1" customWidth="1"/>
    <col min="2833" max="3072" width="9" style="6"/>
    <col min="3073" max="3073" width="7.75" style="6" customWidth="1"/>
    <col min="3074" max="3074" width="14.625" style="6" customWidth="1"/>
    <col min="3075" max="3079" width="13.25" style="6" customWidth="1"/>
    <col min="3080" max="3081" width="9.375" style="6" customWidth="1"/>
    <col min="3082" max="3084" width="0" style="6" hidden="1" customWidth="1"/>
    <col min="3085" max="3086" width="10.75" style="6" bestFit="1" customWidth="1"/>
    <col min="3087" max="3087" width="9" style="6"/>
    <col min="3088" max="3088" width="13.75" style="6" bestFit="1" customWidth="1"/>
    <col min="3089" max="3328" width="9" style="6"/>
    <col min="3329" max="3329" width="7.75" style="6" customWidth="1"/>
    <col min="3330" max="3330" width="14.625" style="6" customWidth="1"/>
    <col min="3331" max="3335" width="13.25" style="6" customWidth="1"/>
    <col min="3336" max="3337" width="9.375" style="6" customWidth="1"/>
    <col min="3338" max="3340" width="0" style="6" hidden="1" customWidth="1"/>
    <col min="3341" max="3342" width="10.75" style="6" bestFit="1" customWidth="1"/>
    <col min="3343" max="3343" width="9" style="6"/>
    <col min="3344" max="3344" width="13.75" style="6" bestFit="1" customWidth="1"/>
    <col min="3345" max="3584" width="9" style="6"/>
    <col min="3585" max="3585" width="7.75" style="6" customWidth="1"/>
    <col min="3586" max="3586" width="14.625" style="6" customWidth="1"/>
    <col min="3587" max="3591" width="13.25" style="6" customWidth="1"/>
    <col min="3592" max="3593" width="9.375" style="6" customWidth="1"/>
    <col min="3594" max="3596" width="0" style="6" hidden="1" customWidth="1"/>
    <col min="3597" max="3598" width="10.75" style="6" bestFit="1" customWidth="1"/>
    <col min="3599" max="3599" width="9" style="6"/>
    <col min="3600" max="3600" width="13.75" style="6" bestFit="1" customWidth="1"/>
    <col min="3601" max="3840" width="9" style="6"/>
    <col min="3841" max="3841" width="7.75" style="6" customWidth="1"/>
    <col min="3842" max="3842" width="14.625" style="6" customWidth="1"/>
    <col min="3843" max="3847" width="13.25" style="6" customWidth="1"/>
    <col min="3848" max="3849" width="9.375" style="6" customWidth="1"/>
    <col min="3850" max="3852" width="0" style="6" hidden="1" customWidth="1"/>
    <col min="3853" max="3854" width="10.75" style="6" bestFit="1" customWidth="1"/>
    <col min="3855" max="3855" width="9" style="6"/>
    <col min="3856" max="3856" width="13.75" style="6" bestFit="1" customWidth="1"/>
    <col min="3857" max="4096" width="9" style="6"/>
    <col min="4097" max="4097" width="7.75" style="6" customWidth="1"/>
    <col min="4098" max="4098" width="14.625" style="6" customWidth="1"/>
    <col min="4099" max="4103" width="13.25" style="6" customWidth="1"/>
    <col min="4104" max="4105" width="9.375" style="6" customWidth="1"/>
    <col min="4106" max="4108" width="0" style="6" hidden="1" customWidth="1"/>
    <col min="4109" max="4110" width="10.75" style="6" bestFit="1" customWidth="1"/>
    <col min="4111" max="4111" width="9" style="6"/>
    <col min="4112" max="4112" width="13.75" style="6" bestFit="1" customWidth="1"/>
    <col min="4113" max="4352" width="9" style="6"/>
    <col min="4353" max="4353" width="7.75" style="6" customWidth="1"/>
    <col min="4354" max="4354" width="14.625" style="6" customWidth="1"/>
    <col min="4355" max="4359" width="13.25" style="6" customWidth="1"/>
    <col min="4360" max="4361" width="9.375" style="6" customWidth="1"/>
    <col min="4362" max="4364" width="0" style="6" hidden="1" customWidth="1"/>
    <col min="4365" max="4366" width="10.75" style="6" bestFit="1" customWidth="1"/>
    <col min="4367" max="4367" width="9" style="6"/>
    <col min="4368" max="4368" width="13.75" style="6" bestFit="1" customWidth="1"/>
    <col min="4369" max="4608" width="9" style="6"/>
    <col min="4609" max="4609" width="7.75" style="6" customWidth="1"/>
    <col min="4610" max="4610" width="14.625" style="6" customWidth="1"/>
    <col min="4611" max="4615" width="13.25" style="6" customWidth="1"/>
    <col min="4616" max="4617" width="9.375" style="6" customWidth="1"/>
    <col min="4618" max="4620" width="0" style="6" hidden="1" customWidth="1"/>
    <col min="4621" max="4622" width="10.75" style="6" bestFit="1" customWidth="1"/>
    <col min="4623" max="4623" width="9" style="6"/>
    <col min="4624" max="4624" width="13.75" style="6" bestFit="1" customWidth="1"/>
    <col min="4625" max="4864" width="9" style="6"/>
    <col min="4865" max="4865" width="7.75" style="6" customWidth="1"/>
    <col min="4866" max="4866" width="14.625" style="6" customWidth="1"/>
    <col min="4867" max="4871" width="13.25" style="6" customWidth="1"/>
    <col min="4872" max="4873" width="9.375" style="6" customWidth="1"/>
    <col min="4874" max="4876" width="0" style="6" hidden="1" customWidth="1"/>
    <col min="4877" max="4878" width="10.75" style="6" bestFit="1" customWidth="1"/>
    <col min="4879" max="4879" width="9" style="6"/>
    <col min="4880" max="4880" width="13.75" style="6" bestFit="1" customWidth="1"/>
    <col min="4881" max="5120" width="9" style="6"/>
    <col min="5121" max="5121" width="7.75" style="6" customWidth="1"/>
    <col min="5122" max="5122" width="14.625" style="6" customWidth="1"/>
    <col min="5123" max="5127" width="13.25" style="6" customWidth="1"/>
    <col min="5128" max="5129" width="9.375" style="6" customWidth="1"/>
    <col min="5130" max="5132" width="0" style="6" hidden="1" customWidth="1"/>
    <col min="5133" max="5134" width="10.75" style="6" bestFit="1" customWidth="1"/>
    <col min="5135" max="5135" width="9" style="6"/>
    <col min="5136" max="5136" width="13.75" style="6" bestFit="1" customWidth="1"/>
    <col min="5137" max="5376" width="9" style="6"/>
    <col min="5377" max="5377" width="7.75" style="6" customWidth="1"/>
    <col min="5378" max="5378" width="14.625" style="6" customWidth="1"/>
    <col min="5379" max="5383" width="13.25" style="6" customWidth="1"/>
    <col min="5384" max="5385" width="9.375" style="6" customWidth="1"/>
    <col min="5386" max="5388" width="0" style="6" hidden="1" customWidth="1"/>
    <col min="5389" max="5390" width="10.75" style="6" bestFit="1" customWidth="1"/>
    <col min="5391" max="5391" width="9" style="6"/>
    <col min="5392" max="5392" width="13.75" style="6" bestFit="1" customWidth="1"/>
    <col min="5393" max="5632" width="9" style="6"/>
    <col min="5633" max="5633" width="7.75" style="6" customWidth="1"/>
    <col min="5634" max="5634" width="14.625" style="6" customWidth="1"/>
    <col min="5635" max="5639" width="13.25" style="6" customWidth="1"/>
    <col min="5640" max="5641" width="9.375" style="6" customWidth="1"/>
    <col min="5642" max="5644" width="0" style="6" hidden="1" customWidth="1"/>
    <col min="5645" max="5646" width="10.75" style="6" bestFit="1" customWidth="1"/>
    <col min="5647" max="5647" width="9" style="6"/>
    <col min="5648" max="5648" width="13.75" style="6" bestFit="1" customWidth="1"/>
    <col min="5649" max="5888" width="9" style="6"/>
    <col min="5889" max="5889" width="7.75" style="6" customWidth="1"/>
    <col min="5890" max="5890" width="14.625" style="6" customWidth="1"/>
    <col min="5891" max="5895" width="13.25" style="6" customWidth="1"/>
    <col min="5896" max="5897" width="9.375" style="6" customWidth="1"/>
    <col min="5898" max="5900" width="0" style="6" hidden="1" customWidth="1"/>
    <col min="5901" max="5902" width="10.75" style="6" bestFit="1" customWidth="1"/>
    <col min="5903" max="5903" width="9" style="6"/>
    <col min="5904" max="5904" width="13.75" style="6" bestFit="1" customWidth="1"/>
    <col min="5905" max="6144" width="9" style="6"/>
    <col min="6145" max="6145" width="7.75" style="6" customWidth="1"/>
    <col min="6146" max="6146" width="14.625" style="6" customWidth="1"/>
    <col min="6147" max="6151" width="13.25" style="6" customWidth="1"/>
    <col min="6152" max="6153" width="9.375" style="6" customWidth="1"/>
    <col min="6154" max="6156" width="0" style="6" hidden="1" customWidth="1"/>
    <col min="6157" max="6158" width="10.75" style="6" bestFit="1" customWidth="1"/>
    <col min="6159" max="6159" width="9" style="6"/>
    <col min="6160" max="6160" width="13.75" style="6" bestFit="1" customWidth="1"/>
    <col min="6161" max="6400" width="9" style="6"/>
    <col min="6401" max="6401" width="7.75" style="6" customWidth="1"/>
    <col min="6402" max="6402" width="14.625" style="6" customWidth="1"/>
    <col min="6403" max="6407" width="13.25" style="6" customWidth="1"/>
    <col min="6408" max="6409" width="9.375" style="6" customWidth="1"/>
    <col min="6410" max="6412" width="0" style="6" hidden="1" customWidth="1"/>
    <col min="6413" max="6414" width="10.75" style="6" bestFit="1" customWidth="1"/>
    <col min="6415" max="6415" width="9" style="6"/>
    <col min="6416" max="6416" width="13.75" style="6" bestFit="1" customWidth="1"/>
    <col min="6417" max="6656" width="9" style="6"/>
    <col min="6657" max="6657" width="7.75" style="6" customWidth="1"/>
    <col min="6658" max="6658" width="14.625" style="6" customWidth="1"/>
    <col min="6659" max="6663" width="13.25" style="6" customWidth="1"/>
    <col min="6664" max="6665" width="9.375" style="6" customWidth="1"/>
    <col min="6666" max="6668" width="0" style="6" hidden="1" customWidth="1"/>
    <col min="6669" max="6670" width="10.75" style="6" bestFit="1" customWidth="1"/>
    <col min="6671" max="6671" width="9" style="6"/>
    <col min="6672" max="6672" width="13.75" style="6" bestFit="1" customWidth="1"/>
    <col min="6673" max="6912" width="9" style="6"/>
    <col min="6913" max="6913" width="7.75" style="6" customWidth="1"/>
    <col min="6914" max="6914" width="14.625" style="6" customWidth="1"/>
    <col min="6915" max="6919" width="13.25" style="6" customWidth="1"/>
    <col min="6920" max="6921" width="9.375" style="6" customWidth="1"/>
    <col min="6922" max="6924" width="0" style="6" hidden="1" customWidth="1"/>
    <col min="6925" max="6926" width="10.75" style="6" bestFit="1" customWidth="1"/>
    <col min="6927" max="6927" width="9" style="6"/>
    <col min="6928" max="6928" width="13.75" style="6" bestFit="1" customWidth="1"/>
    <col min="6929" max="7168" width="9" style="6"/>
    <col min="7169" max="7169" width="7.75" style="6" customWidth="1"/>
    <col min="7170" max="7170" width="14.625" style="6" customWidth="1"/>
    <col min="7171" max="7175" width="13.25" style="6" customWidth="1"/>
    <col min="7176" max="7177" width="9.375" style="6" customWidth="1"/>
    <col min="7178" max="7180" width="0" style="6" hidden="1" customWidth="1"/>
    <col min="7181" max="7182" width="10.75" style="6" bestFit="1" customWidth="1"/>
    <col min="7183" max="7183" width="9" style="6"/>
    <col min="7184" max="7184" width="13.75" style="6" bestFit="1" customWidth="1"/>
    <col min="7185" max="7424" width="9" style="6"/>
    <col min="7425" max="7425" width="7.75" style="6" customWidth="1"/>
    <col min="7426" max="7426" width="14.625" style="6" customWidth="1"/>
    <col min="7427" max="7431" width="13.25" style="6" customWidth="1"/>
    <col min="7432" max="7433" width="9.375" style="6" customWidth="1"/>
    <col min="7434" max="7436" width="0" style="6" hidden="1" customWidth="1"/>
    <col min="7437" max="7438" width="10.75" style="6" bestFit="1" customWidth="1"/>
    <col min="7439" max="7439" width="9" style="6"/>
    <col min="7440" max="7440" width="13.75" style="6" bestFit="1" customWidth="1"/>
    <col min="7441" max="7680" width="9" style="6"/>
    <col min="7681" max="7681" width="7.75" style="6" customWidth="1"/>
    <col min="7682" max="7682" width="14.625" style="6" customWidth="1"/>
    <col min="7683" max="7687" width="13.25" style="6" customWidth="1"/>
    <col min="7688" max="7689" width="9.375" style="6" customWidth="1"/>
    <col min="7690" max="7692" width="0" style="6" hidden="1" customWidth="1"/>
    <col min="7693" max="7694" width="10.75" style="6" bestFit="1" customWidth="1"/>
    <col min="7695" max="7695" width="9" style="6"/>
    <col min="7696" max="7696" width="13.75" style="6" bestFit="1" customWidth="1"/>
    <col min="7697" max="7936" width="9" style="6"/>
    <col min="7937" max="7937" width="7.75" style="6" customWidth="1"/>
    <col min="7938" max="7938" width="14.625" style="6" customWidth="1"/>
    <col min="7939" max="7943" width="13.25" style="6" customWidth="1"/>
    <col min="7944" max="7945" width="9.375" style="6" customWidth="1"/>
    <col min="7946" max="7948" width="0" style="6" hidden="1" customWidth="1"/>
    <col min="7949" max="7950" width="10.75" style="6" bestFit="1" customWidth="1"/>
    <col min="7951" max="7951" width="9" style="6"/>
    <col min="7952" max="7952" width="13.75" style="6" bestFit="1" customWidth="1"/>
    <col min="7953" max="8192" width="9" style="6"/>
    <col min="8193" max="8193" width="7.75" style="6" customWidth="1"/>
    <col min="8194" max="8194" width="14.625" style="6" customWidth="1"/>
    <col min="8195" max="8199" width="13.25" style="6" customWidth="1"/>
    <col min="8200" max="8201" width="9.375" style="6" customWidth="1"/>
    <col min="8202" max="8204" width="0" style="6" hidden="1" customWidth="1"/>
    <col min="8205" max="8206" width="10.75" style="6" bestFit="1" customWidth="1"/>
    <col min="8207" max="8207" width="9" style="6"/>
    <col min="8208" max="8208" width="13.75" style="6" bestFit="1" customWidth="1"/>
    <col min="8209" max="8448" width="9" style="6"/>
    <col min="8449" max="8449" width="7.75" style="6" customWidth="1"/>
    <col min="8450" max="8450" width="14.625" style="6" customWidth="1"/>
    <col min="8451" max="8455" width="13.25" style="6" customWidth="1"/>
    <col min="8456" max="8457" width="9.375" style="6" customWidth="1"/>
    <col min="8458" max="8460" width="0" style="6" hidden="1" customWidth="1"/>
    <col min="8461" max="8462" width="10.75" style="6" bestFit="1" customWidth="1"/>
    <col min="8463" max="8463" width="9" style="6"/>
    <col min="8464" max="8464" width="13.75" style="6" bestFit="1" customWidth="1"/>
    <col min="8465" max="8704" width="9" style="6"/>
    <col min="8705" max="8705" width="7.75" style="6" customWidth="1"/>
    <col min="8706" max="8706" width="14.625" style="6" customWidth="1"/>
    <col min="8707" max="8711" width="13.25" style="6" customWidth="1"/>
    <col min="8712" max="8713" width="9.375" style="6" customWidth="1"/>
    <col min="8714" max="8716" width="0" style="6" hidden="1" customWidth="1"/>
    <col min="8717" max="8718" width="10.75" style="6" bestFit="1" customWidth="1"/>
    <col min="8719" max="8719" width="9" style="6"/>
    <col min="8720" max="8720" width="13.75" style="6" bestFit="1" customWidth="1"/>
    <col min="8721" max="8960" width="9" style="6"/>
    <col min="8961" max="8961" width="7.75" style="6" customWidth="1"/>
    <col min="8962" max="8962" width="14.625" style="6" customWidth="1"/>
    <col min="8963" max="8967" width="13.25" style="6" customWidth="1"/>
    <col min="8968" max="8969" width="9.375" style="6" customWidth="1"/>
    <col min="8970" max="8972" width="0" style="6" hidden="1" customWidth="1"/>
    <col min="8973" max="8974" width="10.75" style="6" bestFit="1" customWidth="1"/>
    <col min="8975" max="8975" width="9" style="6"/>
    <col min="8976" max="8976" width="13.75" style="6" bestFit="1" customWidth="1"/>
    <col min="8977" max="9216" width="9" style="6"/>
    <col min="9217" max="9217" width="7.75" style="6" customWidth="1"/>
    <col min="9218" max="9218" width="14.625" style="6" customWidth="1"/>
    <col min="9219" max="9223" width="13.25" style="6" customWidth="1"/>
    <col min="9224" max="9225" width="9.375" style="6" customWidth="1"/>
    <col min="9226" max="9228" width="0" style="6" hidden="1" customWidth="1"/>
    <col min="9229" max="9230" width="10.75" style="6" bestFit="1" customWidth="1"/>
    <col min="9231" max="9231" width="9" style="6"/>
    <col min="9232" max="9232" width="13.75" style="6" bestFit="1" customWidth="1"/>
    <col min="9233" max="9472" width="9" style="6"/>
    <col min="9473" max="9473" width="7.75" style="6" customWidth="1"/>
    <col min="9474" max="9474" width="14.625" style="6" customWidth="1"/>
    <col min="9475" max="9479" width="13.25" style="6" customWidth="1"/>
    <col min="9480" max="9481" width="9.375" style="6" customWidth="1"/>
    <col min="9482" max="9484" width="0" style="6" hidden="1" customWidth="1"/>
    <col min="9485" max="9486" width="10.75" style="6" bestFit="1" customWidth="1"/>
    <col min="9487" max="9487" width="9" style="6"/>
    <col min="9488" max="9488" width="13.75" style="6" bestFit="1" customWidth="1"/>
    <col min="9489" max="9728" width="9" style="6"/>
    <col min="9729" max="9729" width="7.75" style="6" customWidth="1"/>
    <col min="9730" max="9730" width="14.625" style="6" customWidth="1"/>
    <col min="9731" max="9735" width="13.25" style="6" customWidth="1"/>
    <col min="9736" max="9737" width="9.375" style="6" customWidth="1"/>
    <col min="9738" max="9740" width="0" style="6" hidden="1" customWidth="1"/>
    <col min="9741" max="9742" width="10.75" style="6" bestFit="1" customWidth="1"/>
    <col min="9743" max="9743" width="9" style="6"/>
    <col min="9744" max="9744" width="13.75" style="6" bestFit="1" customWidth="1"/>
    <col min="9745" max="9984" width="9" style="6"/>
    <col min="9985" max="9985" width="7.75" style="6" customWidth="1"/>
    <col min="9986" max="9986" width="14.625" style="6" customWidth="1"/>
    <col min="9987" max="9991" width="13.25" style="6" customWidth="1"/>
    <col min="9992" max="9993" width="9.375" style="6" customWidth="1"/>
    <col min="9994" max="9996" width="0" style="6" hidden="1" customWidth="1"/>
    <col min="9997" max="9998" width="10.75" style="6" bestFit="1" customWidth="1"/>
    <col min="9999" max="9999" width="9" style="6"/>
    <col min="10000" max="10000" width="13.75" style="6" bestFit="1" customWidth="1"/>
    <col min="10001" max="10240" width="9" style="6"/>
    <col min="10241" max="10241" width="7.75" style="6" customWidth="1"/>
    <col min="10242" max="10242" width="14.625" style="6" customWidth="1"/>
    <col min="10243" max="10247" width="13.25" style="6" customWidth="1"/>
    <col min="10248" max="10249" width="9.375" style="6" customWidth="1"/>
    <col min="10250" max="10252" width="0" style="6" hidden="1" customWidth="1"/>
    <col min="10253" max="10254" width="10.75" style="6" bestFit="1" customWidth="1"/>
    <col min="10255" max="10255" width="9" style="6"/>
    <col min="10256" max="10256" width="13.75" style="6" bestFit="1" customWidth="1"/>
    <col min="10257" max="10496" width="9" style="6"/>
    <col min="10497" max="10497" width="7.75" style="6" customWidth="1"/>
    <col min="10498" max="10498" width="14.625" style="6" customWidth="1"/>
    <col min="10499" max="10503" width="13.25" style="6" customWidth="1"/>
    <col min="10504" max="10505" width="9.375" style="6" customWidth="1"/>
    <col min="10506" max="10508" width="0" style="6" hidden="1" customWidth="1"/>
    <col min="10509" max="10510" width="10.75" style="6" bestFit="1" customWidth="1"/>
    <col min="10511" max="10511" width="9" style="6"/>
    <col min="10512" max="10512" width="13.75" style="6" bestFit="1" customWidth="1"/>
    <col min="10513" max="10752" width="9" style="6"/>
    <col min="10753" max="10753" width="7.75" style="6" customWidth="1"/>
    <col min="10754" max="10754" width="14.625" style="6" customWidth="1"/>
    <col min="10755" max="10759" width="13.25" style="6" customWidth="1"/>
    <col min="10760" max="10761" width="9.375" style="6" customWidth="1"/>
    <col min="10762" max="10764" width="0" style="6" hidden="1" customWidth="1"/>
    <col min="10765" max="10766" width="10.75" style="6" bestFit="1" customWidth="1"/>
    <col min="10767" max="10767" width="9" style="6"/>
    <col min="10768" max="10768" width="13.75" style="6" bestFit="1" customWidth="1"/>
    <col min="10769" max="11008" width="9" style="6"/>
    <col min="11009" max="11009" width="7.75" style="6" customWidth="1"/>
    <col min="11010" max="11010" width="14.625" style="6" customWidth="1"/>
    <col min="11011" max="11015" width="13.25" style="6" customWidth="1"/>
    <col min="11016" max="11017" width="9.375" style="6" customWidth="1"/>
    <col min="11018" max="11020" width="0" style="6" hidden="1" customWidth="1"/>
    <col min="11021" max="11022" width="10.75" style="6" bestFit="1" customWidth="1"/>
    <col min="11023" max="11023" width="9" style="6"/>
    <col min="11024" max="11024" width="13.75" style="6" bestFit="1" customWidth="1"/>
    <col min="11025" max="11264" width="9" style="6"/>
    <col min="11265" max="11265" width="7.75" style="6" customWidth="1"/>
    <col min="11266" max="11266" width="14.625" style="6" customWidth="1"/>
    <col min="11267" max="11271" width="13.25" style="6" customWidth="1"/>
    <col min="11272" max="11273" width="9.375" style="6" customWidth="1"/>
    <col min="11274" max="11276" width="0" style="6" hidden="1" customWidth="1"/>
    <col min="11277" max="11278" width="10.75" style="6" bestFit="1" customWidth="1"/>
    <col min="11279" max="11279" width="9" style="6"/>
    <col min="11280" max="11280" width="13.75" style="6" bestFit="1" customWidth="1"/>
    <col min="11281" max="11520" width="9" style="6"/>
    <col min="11521" max="11521" width="7.75" style="6" customWidth="1"/>
    <col min="11522" max="11522" width="14.625" style="6" customWidth="1"/>
    <col min="11523" max="11527" width="13.25" style="6" customWidth="1"/>
    <col min="11528" max="11529" width="9.375" style="6" customWidth="1"/>
    <col min="11530" max="11532" width="0" style="6" hidden="1" customWidth="1"/>
    <col min="11533" max="11534" width="10.75" style="6" bestFit="1" customWidth="1"/>
    <col min="11535" max="11535" width="9" style="6"/>
    <col min="11536" max="11536" width="13.75" style="6" bestFit="1" customWidth="1"/>
    <col min="11537" max="11776" width="9" style="6"/>
    <col min="11777" max="11777" width="7.75" style="6" customWidth="1"/>
    <col min="11778" max="11778" width="14.625" style="6" customWidth="1"/>
    <col min="11779" max="11783" width="13.25" style="6" customWidth="1"/>
    <col min="11784" max="11785" width="9.375" style="6" customWidth="1"/>
    <col min="11786" max="11788" width="0" style="6" hidden="1" customWidth="1"/>
    <col min="11789" max="11790" width="10.75" style="6" bestFit="1" customWidth="1"/>
    <col min="11791" max="11791" width="9" style="6"/>
    <col min="11792" max="11792" width="13.75" style="6" bestFit="1" customWidth="1"/>
    <col min="11793" max="12032" width="9" style="6"/>
    <col min="12033" max="12033" width="7.75" style="6" customWidth="1"/>
    <col min="12034" max="12034" width="14.625" style="6" customWidth="1"/>
    <col min="12035" max="12039" width="13.25" style="6" customWidth="1"/>
    <col min="12040" max="12041" width="9.375" style="6" customWidth="1"/>
    <col min="12042" max="12044" width="0" style="6" hidden="1" customWidth="1"/>
    <col min="12045" max="12046" width="10.75" style="6" bestFit="1" customWidth="1"/>
    <col min="12047" max="12047" width="9" style="6"/>
    <col min="12048" max="12048" width="13.75" style="6" bestFit="1" customWidth="1"/>
    <col min="12049" max="12288" width="9" style="6"/>
    <col min="12289" max="12289" width="7.75" style="6" customWidth="1"/>
    <col min="12290" max="12290" width="14.625" style="6" customWidth="1"/>
    <col min="12291" max="12295" width="13.25" style="6" customWidth="1"/>
    <col min="12296" max="12297" width="9.375" style="6" customWidth="1"/>
    <col min="12298" max="12300" width="0" style="6" hidden="1" customWidth="1"/>
    <col min="12301" max="12302" width="10.75" style="6" bestFit="1" customWidth="1"/>
    <col min="12303" max="12303" width="9" style="6"/>
    <col min="12304" max="12304" width="13.75" style="6" bestFit="1" customWidth="1"/>
    <col min="12305" max="12544" width="9" style="6"/>
    <col min="12545" max="12545" width="7.75" style="6" customWidth="1"/>
    <col min="12546" max="12546" width="14.625" style="6" customWidth="1"/>
    <col min="12547" max="12551" width="13.25" style="6" customWidth="1"/>
    <col min="12552" max="12553" width="9.375" style="6" customWidth="1"/>
    <col min="12554" max="12556" width="0" style="6" hidden="1" customWidth="1"/>
    <col min="12557" max="12558" width="10.75" style="6" bestFit="1" customWidth="1"/>
    <col min="12559" max="12559" width="9" style="6"/>
    <col min="12560" max="12560" width="13.75" style="6" bestFit="1" customWidth="1"/>
    <col min="12561" max="12800" width="9" style="6"/>
    <col min="12801" max="12801" width="7.75" style="6" customWidth="1"/>
    <col min="12802" max="12802" width="14.625" style="6" customWidth="1"/>
    <col min="12803" max="12807" width="13.25" style="6" customWidth="1"/>
    <col min="12808" max="12809" width="9.375" style="6" customWidth="1"/>
    <col min="12810" max="12812" width="0" style="6" hidden="1" customWidth="1"/>
    <col min="12813" max="12814" width="10.75" style="6" bestFit="1" customWidth="1"/>
    <col min="12815" max="12815" width="9" style="6"/>
    <col min="12816" max="12816" width="13.75" style="6" bestFit="1" customWidth="1"/>
    <col min="12817" max="13056" width="9" style="6"/>
    <col min="13057" max="13057" width="7.75" style="6" customWidth="1"/>
    <col min="13058" max="13058" width="14.625" style="6" customWidth="1"/>
    <col min="13059" max="13063" width="13.25" style="6" customWidth="1"/>
    <col min="13064" max="13065" width="9.375" style="6" customWidth="1"/>
    <col min="13066" max="13068" width="0" style="6" hidden="1" customWidth="1"/>
    <col min="13069" max="13070" width="10.75" style="6" bestFit="1" customWidth="1"/>
    <col min="13071" max="13071" width="9" style="6"/>
    <col min="13072" max="13072" width="13.75" style="6" bestFit="1" customWidth="1"/>
    <col min="13073" max="13312" width="9" style="6"/>
    <col min="13313" max="13313" width="7.75" style="6" customWidth="1"/>
    <col min="13314" max="13314" width="14.625" style="6" customWidth="1"/>
    <col min="13315" max="13319" width="13.25" style="6" customWidth="1"/>
    <col min="13320" max="13321" width="9.375" style="6" customWidth="1"/>
    <col min="13322" max="13324" width="0" style="6" hidden="1" customWidth="1"/>
    <col min="13325" max="13326" width="10.75" style="6" bestFit="1" customWidth="1"/>
    <col min="13327" max="13327" width="9" style="6"/>
    <col min="13328" max="13328" width="13.75" style="6" bestFit="1" customWidth="1"/>
    <col min="13329" max="13568" width="9" style="6"/>
    <col min="13569" max="13569" width="7.75" style="6" customWidth="1"/>
    <col min="13570" max="13570" width="14.625" style="6" customWidth="1"/>
    <col min="13571" max="13575" width="13.25" style="6" customWidth="1"/>
    <col min="13576" max="13577" width="9.375" style="6" customWidth="1"/>
    <col min="13578" max="13580" width="0" style="6" hidden="1" customWidth="1"/>
    <col min="13581" max="13582" width="10.75" style="6" bestFit="1" customWidth="1"/>
    <col min="13583" max="13583" width="9" style="6"/>
    <col min="13584" max="13584" width="13.75" style="6" bestFit="1" customWidth="1"/>
    <col min="13585" max="13824" width="9" style="6"/>
    <col min="13825" max="13825" width="7.75" style="6" customWidth="1"/>
    <col min="13826" max="13826" width="14.625" style="6" customWidth="1"/>
    <col min="13827" max="13831" width="13.25" style="6" customWidth="1"/>
    <col min="13832" max="13833" width="9.375" style="6" customWidth="1"/>
    <col min="13834" max="13836" width="0" style="6" hidden="1" customWidth="1"/>
    <col min="13837" max="13838" width="10.75" style="6" bestFit="1" customWidth="1"/>
    <col min="13839" max="13839" width="9" style="6"/>
    <col min="13840" max="13840" width="13.75" style="6" bestFit="1" customWidth="1"/>
    <col min="13841" max="14080" width="9" style="6"/>
    <col min="14081" max="14081" width="7.75" style="6" customWidth="1"/>
    <col min="14082" max="14082" width="14.625" style="6" customWidth="1"/>
    <col min="14083" max="14087" width="13.25" style="6" customWidth="1"/>
    <col min="14088" max="14089" width="9.375" style="6" customWidth="1"/>
    <col min="14090" max="14092" width="0" style="6" hidden="1" customWidth="1"/>
    <col min="14093" max="14094" width="10.75" style="6" bestFit="1" customWidth="1"/>
    <col min="14095" max="14095" width="9" style="6"/>
    <col min="14096" max="14096" width="13.75" style="6" bestFit="1" customWidth="1"/>
    <col min="14097" max="14336" width="9" style="6"/>
    <col min="14337" max="14337" width="7.75" style="6" customWidth="1"/>
    <col min="14338" max="14338" width="14.625" style="6" customWidth="1"/>
    <col min="14339" max="14343" width="13.25" style="6" customWidth="1"/>
    <col min="14344" max="14345" width="9.375" style="6" customWidth="1"/>
    <col min="14346" max="14348" width="0" style="6" hidden="1" customWidth="1"/>
    <col min="14349" max="14350" width="10.75" style="6" bestFit="1" customWidth="1"/>
    <col min="14351" max="14351" width="9" style="6"/>
    <col min="14352" max="14352" width="13.75" style="6" bestFit="1" customWidth="1"/>
    <col min="14353" max="14592" width="9" style="6"/>
    <col min="14593" max="14593" width="7.75" style="6" customWidth="1"/>
    <col min="14594" max="14594" width="14.625" style="6" customWidth="1"/>
    <col min="14595" max="14599" width="13.25" style="6" customWidth="1"/>
    <col min="14600" max="14601" width="9.375" style="6" customWidth="1"/>
    <col min="14602" max="14604" width="0" style="6" hidden="1" customWidth="1"/>
    <col min="14605" max="14606" width="10.75" style="6" bestFit="1" customWidth="1"/>
    <col min="14607" max="14607" width="9" style="6"/>
    <col min="14608" max="14608" width="13.75" style="6" bestFit="1" customWidth="1"/>
    <col min="14609" max="14848" width="9" style="6"/>
    <col min="14849" max="14849" width="7.75" style="6" customWidth="1"/>
    <col min="14850" max="14850" width="14.625" style="6" customWidth="1"/>
    <col min="14851" max="14855" width="13.25" style="6" customWidth="1"/>
    <col min="14856" max="14857" width="9.375" style="6" customWidth="1"/>
    <col min="14858" max="14860" width="0" style="6" hidden="1" customWidth="1"/>
    <col min="14861" max="14862" width="10.75" style="6" bestFit="1" customWidth="1"/>
    <col min="14863" max="14863" width="9" style="6"/>
    <col min="14864" max="14864" width="13.75" style="6" bestFit="1" customWidth="1"/>
    <col min="14865" max="15104" width="9" style="6"/>
    <col min="15105" max="15105" width="7.75" style="6" customWidth="1"/>
    <col min="15106" max="15106" width="14.625" style="6" customWidth="1"/>
    <col min="15107" max="15111" width="13.25" style="6" customWidth="1"/>
    <col min="15112" max="15113" width="9.375" style="6" customWidth="1"/>
    <col min="15114" max="15116" width="0" style="6" hidden="1" customWidth="1"/>
    <col min="15117" max="15118" width="10.75" style="6" bestFit="1" customWidth="1"/>
    <col min="15119" max="15119" width="9" style="6"/>
    <col min="15120" max="15120" width="13.75" style="6" bestFit="1" customWidth="1"/>
    <col min="15121" max="15360" width="9" style="6"/>
    <col min="15361" max="15361" width="7.75" style="6" customWidth="1"/>
    <col min="15362" max="15362" width="14.625" style="6" customWidth="1"/>
    <col min="15363" max="15367" width="13.25" style="6" customWidth="1"/>
    <col min="15368" max="15369" width="9.375" style="6" customWidth="1"/>
    <col min="15370" max="15372" width="0" style="6" hidden="1" customWidth="1"/>
    <col min="15373" max="15374" width="10.75" style="6" bestFit="1" customWidth="1"/>
    <col min="15375" max="15375" width="9" style="6"/>
    <col min="15376" max="15376" width="13.75" style="6" bestFit="1" customWidth="1"/>
    <col min="15377" max="15616" width="9" style="6"/>
    <col min="15617" max="15617" width="7.75" style="6" customWidth="1"/>
    <col min="15618" max="15618" width="14.625" style="6" customWidth="1"/>
    <col min="15619" max="15623" width="13.25" style="6" customWidth="1"/>
    <col min="15624" max="15625" width="9.375" style="6" customWidth="1"/>
    <col min="15626" max="15628" width="0" style="6" hidden="1" customWidth="1"/>
    <col min="15629" max="15630" width="10.75" style="6" bestFit="1" customWidth="1"/>
    <col min="15631" max="15631" width="9" style="6"/>
    <col min="15632" max="15632" width="13.75" style="6" bestFit="1" customWidth="1"/>
    <col min="15633" max="15872" width="9" style="6"/>
    <col min="15873" max="15873" width="7.75" style="6" customWidth="1"/>
    <col min="15874" max="15874" width="14.625" style="6" customWidth="1"/>
    <col min="15875" max="15879" width="13.25" style="6" customWidth="1"/>
    <col min="15880" max="15881" width="9.375" style="6" customWidth="1"/>
    <col min="15882" max="15884" width="0" style="6" hidden="1" customWidth="1"/>
    <col min="15885" max="15886" width="10.75" style="6" bestFit="1" customWidth="1"/>
    <col min="15887" max="15887" width="9" style="6"/>
    <col min="15888" max="15888" width="13.75" style="6" bestFit="1" customWidth="1"/>
    <col min="15889" max="16128" width="9" style="6"/>
    <col min="16129" max="16129" width="7.75" style="6" customWidth="1"/>
    <col min="16130" max="16130" width="14.625" style="6" customWidth="1"/>
    <col min="16131" max="16135" width="13.25" style="6" customWidth="1"/>
    <col min="16136" max="16137" width="9.375" style="6" customWidth="1"/>
    <col min="16138" max="16140" width="0" style="6" hidden="1" customWidth="1"/>
    <col min="16141" max="16142" width="10.75" style="6" bestFit="1" customWidth="1"/>
    <col min="16143" max="16143" width="9" style="6"/>
    <col min="16144" max="16144" width="13.75" style="6" bestFit="1" customWidth="1"/>
    <col min="16145" max="16384" width="9" style="6"/>
  </cols>
  <sheetData>
    <row r="1" spans="1:16" ht="31.5" customHeight="1">
      <c r="A1" s="126" t="s">
        <v>2348</v>
      </c>
      <c r="B1" s="129"/>
      <c r="C1" s="1380"/>
      <c r="D1" s="1664"/>
      <c r="E1" s="1380"/>
      <c r="F1" s="1664"/>
      <c r="G1" s="1380"/>
    </row>
    <row r="2" spans="1:16" ht="25.5" customHeight="1">
      <c r="A2" s="2598" t="s">
        <v>2349</v>
      </c>
      <c r="B2" s="2598"/>
      <c r="C2" s="2598"/>
      <c r="D2" s="2598"/>
      <c r="E2" s="2598"/>
      <c r="F2" s="2598"/>
      <c r="G2" s="1688"/>
    </row>
    <row r="3" spans="1:16" ht="21.75" customHeight="1">
      <c r="A3" s="2615" t="s">
        <v>2350</v>
      </c>
      <c r="B3" s="2616"/>
      <c r="C3" s="2601" t="s">
        <v>2351</v>
      </c>
      <c r="D3" s="1689"/>
      <c r="E3" s="2601" t="s">
        <v>2352</v>
      </c>
      <c r="F3" s="1689"/>
      <c r="G3" s="2625" t="s">
        <v>2353</v>
      </c>
      <c r="N3" s="245"/>
    </row>
    <row r="4" spans="1:16" ht="9.75" customHeight="1">
      <c r="A4" s="2617"/>
      <c r="B4" s="2618"/>
      <c r="C4" s="2621"/>
      <c r="D4" s="2628" t="s">
        <v>2354</v>
      </c>
      <c r="E4" s="2623"/>
      <c r="F4" s="2628" t="s">
        <v>2355</v>
      </c>
      <c r="G4" s="2626"/>
    </row>
    <row r="5" spans="1:16" ht="25.5" customHeight="1">
      <c r="A5" s="2619"/>
      <c r="B5" s="2620"/>
      <c r="C5" s="2622"/>
      <c r="D5" s="2629"/>
      <c r="E5" s="2624"/>
      <c r="F5" s="2629"/>
      <c r="G5" s="2627"/>
    </row>
    <row r="6" spans="1:16" ht="29.1" customHeight="1">
      <c r="A6" s="1690"/>
      <c r="B6" s="1691" t="s">
        <v>2356</v>
      </c>
      <c r="C6" s="1692">
        <v>146221179.33997098</v>
      </c>
      <c r="D6" s="1693">
        <v>28.107052238155422</v>
      </c>
      <c r="E6" s="1692">
        <v>9293095.8356148452</v>
      </c>
      <c r="F6" s="1694">
        <v>20.658339513045462</v>
      </c>
      <c r="G6" s="1695">
        <v>63.555060064233032</v>
      </c>
      <c r="M6" s="245"/>
    </row>
    <row r="7" spans="1:16" ht="29.1" customHeight="1">
      <c r="A7" s="2608" t="s">
        <v>2357</v>
      </c>
      <c r="B7" s="1696" t="s">
        <v>2358</v>
      </c>
      <c r="C7" s="1697">
        <v>66640308.759614997</v>
      </c>
      <c r="D7" s="1698">
        <v>12.809790263819091</v>
      </c>
      <c r="E7" s="1697">
        <v>5410504.2008825624</v>
      </c>
      <c r="F7" s="1699">
        <v>12.027427102412497</v>
      </c>
      <c r="G7" s="1700">
        <v>81.189662857045576</v>
      </c>
    </row>
    <row r="8" spans="1:16" ht="29.1" customHeight="1">
      <c r="A8" s="2608"/>
      <c r="B8" s="1696" t="s">
        <v>2359</v>
      </c>
      <c r="C8" s="1697">
        <v>50253676.226227</v>
      </c>
      <c r="D8" s="1698">
        <v>9.6599050098332491</v>
      </c>
      <c r="E8" s="1697">
        <v>4690549.4053125577</v>
      </c>
      <c r="F8" s="1699">
        <v>10.426984056949557</v>
      </c>
      <c r="G8" s="1700">
        <v>93.337438323857327</v>
      </c>
    </row>
    <row r="9" spans="1:16" ht="29.1" customHeight="1">
      <c r="A9" s="2608"/>
      <c r="B9" s="1696" t="s">
        <v>2360</v>
      </c>
      <c r="C9" s="1697">
        <v>45464194.110711001</v>
      </c>
      <c r="D9" s="1698">
        <v>8.7392570939692558</v>
      </c>
      <c r="E9" s="1697">
        <v>4358716.8814361384</v>
      </c>
      <c r="F9" s="1699">
        <v>9.6893279452544281</v>
      </c>
      <c r="G9" s="1700">
        <v>95.871420723352472</v>
      </c>
    </row>
    <row r="10" spans="1:16" ht="29.1" customHeight="1">
      <c r="A10" s="2609" t="s">
        <v>2361</v>
      </c>
      <c r="B10" s="1696" t="s">
        <v>2362</v>
      </c>
      <c r="C10" s="1697">
        <v>47659308.392781995</v>
      </c>
      <c r="D10" s="1698">
        <v>9.1612082235757235</v>
      </c>
      <c r="E10" s="1697">
        <v>4553755.8228271268</v>
      </c>
      <c r="F10" s="1699">
        <v>10.122895051501045</v>
      </c>
      <c r="G10" s="1700">
        <v>95.548088639842575</v>
      </c>
    </row>
    <row r="11" spans="1:16" ht="29.1" customHeight="1">
      <c r="A11" s="2609"/>
      <c r="B11" s="1696" t="s">
        <v>2363</v>
      </c>
      <c r="C11" s="1697">
        <v>48306850.413163006</v>
      </c>
      <c r="D11" s="1698">
        <v>9.2856805980662394</v>
      </c>
      <c r="E11" s="1697">
        <v>4632523.815363788</v>
      </c>
      <c r="F11" s="1699">
        <v>10.297994497516358</v>
      </c>
      <c r="G11" s="1700">
        <v>95.897864914444582</v>
      </c>
      <c r="H11" s="245"/>
    </row>
    <row r="12" spans="1:16" ht="29.1" customHeight="1">
      <c r="A12" s="2610"/>
      <c r="B12" s="1701" t="s">
        <v>2364</v>
      </c>
      <c r="C12" s="1702">
        <v>115683989.932514</v>
      </c>
      <c r="D12" s="1703">
        <v>22.237106572581023</v>
      </c>
      <c r="E12" s="1702">
        <v>12045572.339597739</v>
      </c>
      <c r="F12" s="1699">
        <v>26.777031833320773</v>
      </c>
      <c r="G12" s="1700">
        <v>104.12480021327674</v>
      </c>
      <c r="H12" s="1704" t="s">
        <v>1173</v>
      </c>
    </row>
    <row r="13" spans="1:16" ht="29.1" customHeight="1">
      <c r="A13" s="1705"/>
      <c r="B13" s="1696" t="s">
        <v>2365</v>
      </c>
      <c r="C13" s="1706">
        <v>141097974.47499001</v>
      </c>
      <c r="D13" s="1698">
        <v>27.122255183332129</v>
      </c>
      <c r="E13" s="1697">
        <v>8573361.0185834132</v>
      </c>
      <c r="F13" s="1707">
        <v>19.058385474842943</v>
      </c>
      <c r="G13" s="1708">
        <v>60.761758278132227</v>
      </c>
      <c r="P13" s="1709"/>
    </row>
    <row r="14" spans="1:16" ht="29.1" customHeight="1">
      <c r="A14" s="2611" t="s">
        <v>2366</v>
      </c>
      <c r="B14" s="1696" t="s">
        <v>2367</v>
      </c>
      <c r="C14" s="1697">
        <v>224833513.66610602</v>
      </c>
      <c r="D14" s="1698">
        <v>43.218139410627785</v>
      </c>
      <c r="E14" s="1697">
        <v>18833821.876420677</v>
      </c>
      <c r="F14" s="1699">
        <v>41.867155309022962</v>
      </c>
      <c r="G14" s="1700">
        <v>83.767858133419836</v>
      </c>
      <c r="P14" s="1709"/>
    </row>
    <row r="15" spans="1:16" ht="29.1" customHeight="1">
      <c r="A15" s="2612"/>
      <c r="B15" s="1696" t="s">
        <v>2368</v>
      </c>
      <c r="C15" s="1697">
        <v>4014349.0914680003</v>
      </c>
      <c r="D15" s="1698">
        <v>0.77164963465206615</v>
      </c>
      <c r="E15" s="1697">
        <v>384943.49328878697</v>
      </c>
      <c r="F15" s="1699">
        <v>0.85572058207138491</v>
      </c>
      <c r="G15" s="1700">
        <v>95.891882972244872</v>
      </c>
      <c r="N15" s="245"/>
      <c r="P15" s="1709"/>
    </row>
    <row r="16" spans="1:16" ht="29.1" customHeight="1">
      <c r="A16" s="2612"/>
      <c r="B16" s="1696" t="s">
        <v>2369</v>
      </c>
      <c r="C16" s="1697">
        <v>5734646.9702000003</v>
      </c>
      <c r="D16" s="1698">
        <v>1.1023302006341424</v>
      </c>
      <c r="E16" s="1697">
        <v>948517.1492999139</v>
      </c>
      <c r="F16" s="1699">
        <v>2.1085319306714361</v>
      </c>
      <c r="G16" s="1700">
        <v>165.40114051115401</v>
      </c>
      <c r="N16" s="12"/>
      <c r="P16" s="12"/>
    </row>
    <row r="17" spans="1:16" ht="29.1" customHeight="1">
      <c r="A17" s="2612"/>
      <c r="B17" s="1710" t="s">
        <v>2370</v>
      </c>
      <c r="C17" s="1697">
        <v>117540002.390301</v>
      </c>
      <c r="D17" s="1698">
        <v>22.593874582120844</v>
      </c>
      <c r="E17" s="1697">
        <v>13276601.627138514</v>
      </c>
      <c r="F17" s="1699">
        <v>29.51358178635774</v>
      </c>
      <c r="G17" s="1700">
        <v>112.95389958435166</v>
      </c>
      <c r="P17" s="1709"/>
    </row>
    <row r="18" spans="1:16" ht="29.1" customHeight="1">
      <c r="A18" s="2613"/>
      <c r="B18" s="1696" t="s">
        <v>2371</v>
      </c>
      <c r="C18" s="1697">
        <v>2254718.0181760001</v>
      </c>
      <c r="D18" s="1698">
        <v>0.4334083298004105</v>
      </c>
      <c r="E18" s="1697">
        <v>218596.15939319902</v>
      </c>
      <c r="F18" s="1699">
        <v>0.48593426312101867</v>
      </c>
      <c r="G18" s="1700">
        <v>96.950553298029178</v>
      </c>
      <c r="P18" s="1709"/>
    </row>
    <row r="19" spans="1:16" ht="29.1" customHeight="1">
      <c r="A19" s="2613"/>
      <c r="B19" s="1696" t="s">
        <v>2372</v>
      </c>
      <c r="C19" s="1697">
        <v>4170964.5814750004</v>
      </c>
      <c r="D19" s="1698">
        <v>0.80175471093992867</v>
      </c>
      <c r="E19" s="1697">
        <v>450296.77983740793</v>
      </c>
      <c r="F19" s="1699">
        <v>1.0009994434644498</v>
      </c>
      <c r="G19" s="1700">
        <v>107.95986660672315</v>
      </c>
      <c r="P19" s="1709"/>
    </row>
    <row r="20" spans="1:16" ht="29.1" customHeight="1">
      <c r="A20" s="1705"/>
      <c r="B20" s="1696" t="s">
        <v>2364</v>
      </c>
      <c r="C20" s="1711">
        <v>20583337.982267</v>
      </c>
      <c r="D20" s="1698">
        <v>3.9565879478927068</v>
      </c>
      <c r="E20" s="1702">
        <v>2298580.1970728529</v>
      </c>
      <c r="F20" s="1699">
        <v>5.1096912104481991</v>
      </c>
      <c r="G20" s="1700">
        <v>111.67188718628293</v>
      </c>
      <c r="H20" s="245" t="s">
        <v>1173</v>
      </c>
      <c r="P20" s="1709"/>
    </row>
    <row r="21" spans="1:16" ht="29.1" customHeight="1">
      <c r="A21" s="2614" t="s">
        <v>2373</v>
      </c>
      <c r="B21" s="1712" t="s">
        <v>2374</v>
      </c>
      <c r="C21" s="1706">
        <v>360355450.03175896</v>
      </c>
      <c r="D21" s="1713">
        <v>69.268552641046327</v>
      </c>
      <c r="E21" s="1706">
        <v>27016816.067413397</v>
      </c>
      <c r="F21" s="1707">
        <v>60.057764253670953</v>
      </c>
      <c r="G21" s="1708">
        <v>74.972686177029772</v>
      </c>
      <c r="H21" s="1704"/>
    </row>
    <row r="22" spans="1:16" ht="29.1" customHeight="1">
      <c r="A22" s="2612"/>
      <c r="B22" s="1701" t="s">
        <v>2375</v>
      </c>
      <c r="C22" s="1702">
        <v>159874057.143224</v>
      </c>
      <c r="D22" s="1703">
        <v>30.731447358953673</v>
      </c>
      <c r="E22" s="1702">
        <v>17967902.233621303</v>
      </c>
      <c r="F22" s="1714">
        <v>39.942235746329033</v>
      </c>
      <c r="G22" s="1715">
        <v>112.38785425658314</v>
      </c>
    </row>
    <row r="23" spans="1:16" ht="29.1" customHeight="1">
      <c r="A23" s="1716" t="s">
        <v>2376</v>
      </c>
      <c r="B23" s="1717" t="s">
        <v>2377</v>
      </c>
      <c r="C23" s="1718">
        <v>520229507.17498296</v>
      </c>
      <c r="D23" s="1719">
        <v>100</v>
      </c>
      <c r="E23" s="1718">
        <v>44984718.301034704</v>
      </c>
      <c r="F23" s="1720">
        <v>100</v>
      </c>
      <c r="G23" s="1721">
        <v>86.470908859661762</v>
      </c>
    </row>
    <row r="24" spans="1:16" ht="27" customHeight="1">
      <c r="D24" s="6"/>
      <c r="F24" s="1683"/>
    </row>
    <row r="25" spans="1:16" ht="15.75" customHeight="1">
      <c r="D25" s="1683"/>
      <c r="F25" s="1683"/>
    </row>
    <row r="26" spans="1:16" s="1235" customFormat="1" ht="16.5" customHeight="1">
      <c r="A26" s="5"/>
      <c r="B26" s="120"/>
      <c r="C26" s="1722"/>
      <c r="D26" s="1722"/>
      <c r="E26" s="1722"/>
      <c r="F26" s="1722"/>
      <c r="G26" s="1105">
        <v>113</v>
      </c>
    </row>
    <row r="27" spans="1:16" s="5" customFormat="1" ht="12" customHeight="1">
      <c r="A27" s="5" t="s">
        <v>1173</v>
      </c>
      <c r="C27" s="1329"/>
      <c r="E27" s="1329"/>
      <c r="F27" s="1723"/>
      <c r="G27" s="1329"/>
    </row>
  </sheetData>
  <mergeCells count="12">
    <mergeCell ref="A2:F2"/>
    <mergeCell ref="A3:B5"/>
    <mergeCell ref="C3:C5"/>
    <mergeCell ref="E3:E5"/>
    <mergeCell ref="G3:G5"/>
    <mergeCell ref="D4:D5"/>
    <mergeCell ref="F4:F5"/>
    <mergeCell ref="A7:A9"/>
    <mergeCell ref="A10:A12"/>
    <mergeCell ref="A14:A17"/>
    <mergeCell ref="A18:A19"/>
    <mergeCell ref="A21:A22"/>
  </mergeCells>
  <phoneticPr fontId="4" type="noConversion"/>
  <pageMargins left="0.70866141732283472" right="0.70866141732283472" top="0.98425196850393704" bottom="1.4960629921259843" header="0.51181102362204722" footer="0.74803149606299213"/>
  <pageSetup paperSize="9" scale="91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24"/>
  <sheetViews>
    <sheetView showGridLines="0" view="pageBreakPreview" zoomScale="85" zoomScaleNormal="90" zoomScaleSheetLayoutView="85" workbookViewId="0">
      <pane xSplit="2" ySplit="5" topLeftCell="C6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6.5" style="6" customWidth="1"/>
    <col min="2" max="2" width="14.75" style="6" customWidth="1"/>
    <col min="3" max="3" width="13.25" style="1683" customWidth="1"/>
    <col min="4" max="4" width="13.25" style="1724" customWidth="1"/>
    <col min="5" max="5" width="13.25" style="1683" customWidth="1"/>
    <col min="6" max="6" width="13.25" style="1724" customWidth="1"/>
    <col min="7" max="7" width="13.25" style="1683" customWidth="1"/>
    <col min="8" max="9" width="9.375" style="6" customWidth="1"/>
    <col min="10" max="256" width="9" style="6"/>
    <col min="257" max="257" width="6.5" style="6" customWidth="1"/>
    <col min="258" max="258" width="14.75" style="6" customWidth="1"/>
    <col min="259" max="263" width="13.25" style="6" customWidth="1"/>
    <col min="264" max="265" width="9.375" style="6" customWidth="1"/>
    <col min="266" max="512" width="9" style="6"/>
    <col min="513" max="513" width="6.5" style="6" customWidth="1"/>
    <col min="514" max="514" width="14.75" style="6" customWidth="1"/>
    <col min="515" max="519" width="13.25" style="6" customWidth="1"/>
    <col min="520" max="521" width="9.375" style="6" customWidth="1"/>
    <col min="522" max="768" width="9" style="6"/>
    <col min="769" max="769" width="6.5" style="6" customWidth="1"/>
    <col min="770" max="770" width="14.75" style="6" customWidth="1"/>
    <col min="771" max="775" width="13.25" style="6" customWidth="1"/>
    <col min="776" max="777" width="9.375" style="6" customWidth="1"/>
    <col min="778" max="1024" width="9" style="6"/>
    <col min="1025" max="1025" width="6.5" style="6" customWidth="1"/>
    <col min="1026" max="1026" width="14.75" style="6" customWidth="1"/>
    <col min="1027" max="1031" width="13.25" style="6" customWidth="1"/>
    <col min="1032" max="1033" width="9.375" style="6" customWidth="1"/>
    <col min="1034" max="1280" width="9" style="6"/>
    <col min="1281" max="1281" width="6.5" style="6" customWidth="1"/>
    <col min="1282" max="1282" width="14.75" style="6" customWidth="1"/>
    <col min="1283" max="1287" width="13.25" style="6" customWidth="1"/>
    <col min="1288" max="1289" width="9.375" style="6" customWidth="1"/>
    <col min="1290" max="1536" width="9" style="6"/>
    <col min="1537" max="1537" width="6.5" style="6" customWidth="1"/>
    <col min="1538" max="1538" width="14.75" style="6" customWidth="1"/>
    <col min="1539" max="1543" width="13.25" style="6" customWidth="1"/>
    <col min="1544" max="1545" width="9.375" style="6" customWidth="1"/>
    <col min="1546" max="1792" width="9" style="6"/>
    <col min="1793" max="1793" width="6.5" style="6" customWidth="1"/>
    <col min="1794" max="1794" width="14.75" style="6" customWidth="1"/>
    <col min="1795" max="1799" width="13.25" style="6" customWidth="1"/>
    <col min="1800" max="1801" width="9.375" style="6" customWidth="1"/>
    <col min="1802" max="2048" width="9" style="6"/>
    <col min="2049" max="2049" width="6.5" style="6" customWidth="1"/>
    <col min="2050" max="2050" width="14.75" style="6" customWidth="1"/>
    <col min="2051" max="2055" width="13.25" style="6" customWidth="1"/>
    <col min="2056" max="2057" width="9.375" style="6" customWidth="1"/>
    <col min="2058" max="2304" width="9" style="6"/>
    <col min="2305" max="2305" width="6.5" style="6" customWidth="1"/>
    <col min="2306" max="2306" width="14.75" style="6" customWidth="1"/>
    <col min="2307" max="2311" width="13.25" style="6" customWidth="1"/>
    <col min="2312" max="2313" width="9.375" style="6" customWidth="1"/>
    <col min="2314" max="2560" width="9" style="6"/>
    <col min="2561" max="2561" width="6.5" style="6" customWidth="1"/>
    <col min="2562" max="2562" width="14.75" style="6" customWidth="1"/>
    <col min="2563" max="2567" width="13.25" style="6" customWidth="1"/>
    <col min="2568" max="2569" width="9.375" style="6" customWidth="1"/>
    <col min="2570" max="2816" width="9" style="6"/>
    <col min="2817" max="2817" width="6.5" style="6" customWidth="1"/>
    <col min="2818" max="2818" width="14.75" style="6" customWidth="1"/>
    <col min="2819" max="2823" width="13.25" style="6" customWidth="1"/>
    <col min="2824" max="2825" width="9.375" style="6" customWidth="1"/>
    <col min="2826" max="3072" width="9" style="6"/>
    <col min="3073" max="3073" width="6.5" style="6" customWidth="1"/>
    <col min="3074" max="3074" width="14.75" style="6" customWidth="1"/>
    <col min="3075" max="3079" width="13.25" style="6" customWidth="1"/>
    <col min="3080" max="3081" width="9.375" style="6" customWidth="1"/>
    <col min="3082" max="3328" width="9" style="6"/>
    <col min="3329" max="3329" width="6.5" style="6" customWidth="1"/>
    <col min="3330" max="3330" width="14.75" style="6" customWidth="1"/>
    <col min="3331" max="3335" width="13.25" style="6" customWidth="1"/>
    <col min="3336" max="3337" width="9.375" style="6" customWidth="1"/>
    <col min="3338" max="3584" width="9" style="6"/>
    <col min="3585" max="3585" width="6.5" style="6" customWidth="1"/>
    <col min="3586" max="3586" width="14.75" style="6" customWidth="1"/>
    <col min="3587" max="3591" width="13.25" style="6" customWidth="1"/>
    <col min="3592" max="3593" width="9.375" style="6" customWidth="1"/>
    <col min="3594" max="3840" width="9" style="6"/>
    <col min="3841" max="3841" width="6.5" style="6" customWidth="1"/>
    <col min="3842" max="3842" width="14.75" style="6" customWidth="1"/>
    <col min="3843" max="3847" width="13.25" style="6" customWidth="1"/>
    <col min="3848" max="3849" width="9.375" style="6" customWidth="1"/>
    <col min="3850" max="4096" width="9" style="6"/>
    <col min="4097" max="4097" width="6.5" style="6" customWidth="1"/>
    <col min="4098" max="4098" width="14.75" style="6" customWidth="1"/>
    <col min="4099" max="4103" width="13.25" style="6" customWidth="1"/>
    <col min="4104" max="4105" width="9.375" style="6" customWidth="1"/>
    <col min="4106" max="4352" width="9" style="6"/>
    <col min="4353" max="4353" width="6.5" style="6" customWidth="1"/>
    <col min="4354" max="4354" width="14.75" style="6" customWidth="1"/>
    <col min="4355" max="4359" width="13.25" style="6" customWidth="1"/>
    <col min="4360" max="4361" width="9.375" style="6" customWidth="1"/>
    <col min="4362" max="4608" width="9" style="6"/>
    <col min="4609" max="4609" width="6.5" style="6" customWidth="1"/>
    <col min="4610" max="4610" width="14.75" style="6" customWidth="1"/>
    <col min="4611" max="4615" width="13.25" style="6" customWidth="1"/>
    <col min="4616" max="4617" width="9.375" style="6" customWidth="1"/>
    <col min="4618" max="4864" width="9" style="6"/>
    <col min="4865" max="4865" width="6.5" style="6" customWidth="1"/>
    <col min="4866" max="4866" width="14.75" style="6" customWidth="1"/>
    <col min="4867" max="4871" width="13.25" style="6" customWidth="1"/>
    <col min="4872" max="4873" width="9.375" style="6" customWidth="1"/>
    <col min="4874" max="5120" width="9" style="6"/>
    <col min="5121" max="5121" width="6.5" style="6" customWidth="1"/>
    <col min="5122" max="5122" width="14.75" style="6" customWidth="1"/>
    <col min="5123" max="5127" width="13.25" style="6" customWidth="1"/>
    <col min="5128" max="5129" width="9.375" style="6" customWidth="1"/>
    <col min="5130" max="5376" width="9" style="6"/>
    <col min="5377" max="5377" width="6.5" style="6" customWidth="1"/>
    <col min="5378" max="5378" width="14.75" style="6" customWidth="1"/>
    <col min="5379" max="5383" width="13.25" style="6" customWidth="1"/>
    <col min="5384" max="5385" width="9.375" style="6" customWidth="1"/>
    <col min="5386" max="5632" width="9" style="6"/>
    <col min="5633" max="5633" width="6.5" style="6" customWidth="1"/>
    <col min="5634" max="5634" width="14.75" style="6" customWidth="1"/>
    <col min="5635" max="5639" width="13.25" style="6" customWidth="1"/>
    <col min="5640" max="5641" width="9.375" style="6" customWidth="1"/>
    <col min="5642" max="5888" width="9" style="6"/>
    <col min="5889" max="5889" width="6.5" style="6" customWidth="1"/>
    <col min="5890" max="5890" width="14.75" style="6" customWidth="1"/>
    <col min="5891" max="5895" width="13.25" style="6" customWidth="1"/>
    <col min="5896" max="5897" width="9.375" style="6" customWidth="1"/>
    <col min="5898" max="6144" width="9" style="6"/>
    <col min="6145" max="6145" width="6.5" style="6" customWidth="1"/>
    <col min="6146" max="6146" width="14.75" style="6" customWidth="1"/>
    <col min="6147" max="6151" width="13.25" style="6" customWidth="1"/>
    <col min="6152" max="6153" width="9.375" style="6" customWidth="1"/>
    <col min="6154" max="6400" width="9" style="6"/>
    <col min="6401" max="6401" width="6.5" style="6" customWidth="1"/>
    <col min="6402" max="6402" width="14.75" style="6" customWidth="1"/>
    <col min="6403" max="6407" width="13.25" style="6" customWidth="1"/>
    <col min="6408" max="6409" width="9.375" style="6" customWidth="1"/>
    <col min="6410" max="6656" width="9" style="6"/>
    <col min="6657" max="6657" width="6.5" style="6" customWidth="1"/>
    <col min="6658" max="6658" width="14.75" style="6" customWidth="1"/>
    <col min="6659" max="6663" width="13.25" style="6" customWidth="1"/>
    <col min="6664" max="6665" width="9.375" style="6" customWidth="1"/>
    <col min="6666" max="6912" width="9" style="6"/>
    <col min="6913" max="6913" width="6.5" style="6" customWidth="1"/>
    <col min="6914" max="6914" width="14.75" style="6" customWidth="1"/>
    <col min="6915" max="6919" width="13.25" style="6" customWidth="1"/>
    <col min="6920" max="6921" width="9.375" style="6" customWidth="1"/>
    <col min="6922" max="7168" width="9" style="6"/>
    <col min="7169" max="7169" width="6.5" style="6" customWidth="1"/>
    <col min="7170" max="7170" width="14.75" style="6" customWidth="1"/>
    <col min="7171" max="7175" width="13.25" style="6" customWidth="1"/>
    <col min="7176" max="7177" width="9.375" style="6" customWidth="1"/>
    <col min="7178" max="7424" width="9" style="6"/>
    <col min="7425" max="7425" width="6.5" style="6" customWidth="1"/>
    <col min="7426" max="7426" width="14.75" style="6" customWidth="1"/>
    <col min="7427" max="7431" width="13.25" style="6" customWidth="1"/>
    <col min="7432" max="7433" width="9.375" style="6" customWidth="1"/>
    <col min="7434" max="7680" width="9" style="6"/>
    <col min="7681" max="7681" width="6.5" style="6" customWidth="1"/>
    <col min="7682" max="7682" width="14.75" style="6" customWidth="1"/>
    <col min="7683" max="7687" width="13.25" style="6" customWidth="1"/>
    <col min="7688" max="7689" width="9.375" style="6" customWidth="1"/>
    <col min="7690" max="7936" width="9" style="6"/>
    <col min="7937" max="7937" width="6.5" style="6" customWidth="1"/>
    <col min="7938" max="7938" width="14.75" style="6" customWidth="1"/>
    <col min="7939" max="7943" width="13.25" style="6" customWidth="1"/>
    <col min="7944" max="7945" width="9.375" style="6" customWidth="1"/>
    <col min="7946" max="8192" width="9" style="6"/>
    <col min="8193" max="8193" width="6.5" style="6" customWidth="1"/>
    <col min="8194" max="8194" width="14.75" style="6" customWidth="1"/>
    <col min="8195" max="8199" width="13.25" style="6" customWidth="1"/>
    <col min="8200" max="8201" width="9.375" style="6" customWidth="1"/>
    <col min="8202" max="8448" width="9" style="6"/>
    <col min="8449" max="8449" width="6.5" style="6" customWidth="1"/>
    <col min="8450" max="8450" width="14.75" style="6" customWidth="1"/>
    <col min="8451" max="8455" width="13.25" style="6" customWidth="1"/>
    <col min="8456" max="8457" width="9.375" style="6" customWidth="1"/>
    <col min="8458" max="8704" width="9" style="6"/>
    <col min="8705" max="8705" width="6.5" style="6" customWidth="1"/>
    <col min="8706" max="8706" width="14.75" style="6" customWidth="1"/>
    <col min="8707" max="8711" width="13.25" style="6" customWidth="1"/>
    <col min="8712" max="8713" width="9.375" style="6" customWidth="1"/>
    <col min="8714" max="8960" width="9" style="6"/>
    <col min="8961" max="8961" width="6.5" style="6" customWidth="1"/>
    <col min="8962" max="8962" width="14.75" style="6" customWidth="1"/>
    <col min="8963" max="8967" width="13.25" style="6" customWidth="1"/>
    <col min="8968" max="8969" width="9.375" style="6" customWidth="1"/>
    <col min="8970" max="9216" width="9" style="6"/>
    <col min="9217" max="9217" width="6.5" style="6" customWidth="1"/>
    <col min="9218" max="9218" width="14.75" style="6" customWidth="1"/>
    <col min="9219" max="9223" width="13.25" style="6" customWidth="1"/>
    <col min="9224" max="9225" width="9.375" style="6" customWidth="1"/>
    <col min="9226" max="9472" width="9" style="6"/>
    <col min="9473" max="9473" width="6.5" style="6" customWidth="1"/>
    <col min="9474" max="9474" width="14.75" style="6" customWidth="1"/>
    <col min="9475" max="9479" width="13.25" style="6" customWidth="1"/>
    <col min="9480" max="9481" width="9.375" style="6" customWidth="1"/>
    <col min="9482" max="9728" width="9" style="6"/>
    <col min="9729" max="9729" width="6.5" style="6" customWidth="1"/>
    <col min="9730" max="9730" width="14.75" style="6" customWidth="1"/>
    <col min="9731" max="9735" width="13.25" style="6" customWidth="1"/>
    <col min="9736" max="9737" width="9.375" style="6" customWidth="1"/>
    <col min="9738" max="9984" width="9" style="6"/>
    <col min="9985" max="9985" width="6.5" style="6" customWidth="1"/>
    <col min="9986" max="9986" width="14.75" style="6" customWidth="1"/>
    <col min="9987" max="9991" width="13.25" style="6" customWidth="1"/>
    <col min="9992" max="9993" width="9.375" style="6" customWidth="1"/>
    <col min="9994" max="10240" width="9" style="6"/>
    <col min="10241" max="10241" width="6.5" style="6" customWidth="1"/>
    <col min="10242" max="10242" width="14.75" style="6" customWidth="1"/>
    <col min="10243" max="10247" width="13.25" style="6" customWidth="1"/>
    <col min="10248" max="10249" width="9.375" style="6" customWidth="1"/>
    <col min="10250" max="10496" width="9" style="6"/>
    <col min="10497" max="10497" width="6.5" style="6" customWidth="1"/>
    <col min="10498" max="10498" width="14.75" style="6" customWidth="1"/>
    <col min="10499" max="10503" width="13.25" style="6" customWidth="1"/>
    <col min="10504" max="10505" width="9.375" style="6" customWidth="1"/>
    <col min="10506" max="10752" width="9" style="6"/>
    <col min="10753" max="10753" width="6.5" style="6" customWidth="1"/>
    <col min="10754" max="10754" width="14.75" style="6" customWidth="1"/>
    <col min="10755" max="10759" width="13.25" style="6" customWidth="1"/>
    <col min="10760" max="10761" width="9.375" style="6" customWidth="1"/>
    <col min="10762" max="11008" width="9" style="6"/>
    <col min="11009" max="11009" width="6.5" style="6" customWidth="1"/>
    <col min="11010" max="11010" width="14.75" style="6" customWidth="1"/>
    <col min="11011" max="11015" width="13.25" style="6" customWidth="1"/>
    <col min="11016" max="11017" width="9.375" style="6" customWidth="1"/>
    <col min="11018" max="11264" width="9" style="6"/>
    <col min="11265" max="11265" width="6.5" style="6" customWidth="1"/>
    <col min="11266" max="11266" width="14.75" style="6" customWidth="1"/>
    <col min="11267" max="11271" width="13.25" style="6" customWidth="1"/>
    <col min="11272" max="11273" width="9.375" style="6" customWidth="1"/>
    <col min="11274" max="11520" width="9" style="6"/>
    <col min="11521" max="11521" width="6.5" style="6" customWidth="1"/>
    <col min="11522" max="11522" width="14.75" style="6" customWidth="1"/>
    <col min="11523" max="11527" width="13.25" style="6" customWidth="1"/>
    <col min="11528" max="11529" width="9.375" style="6" customWidth="1"/>
    <col min="11530" max="11776" width="9" style="6"/>
    <col min="11777" max="11777" width="6.5" style="6" customWidth="1"/>
    <col min="11778" max="11778" width="14.75" style="6" customWidth="1"/>
    <col min="11779" max="11783" width="13.25" style="6" customWidth="1"/>
    <col min="11784" max="11785" width="9.375" style="6" customWidth="1"/>
    <col min="11786" max="12032" width="9" style="6"/>
    <col min="12033" max="12033" width="6.5" style="6" customWidth="1"/>
    <col min="12034" max="12034" width="14.75" style="6" customWidth="1"/>
    <col min="12035" max="12039" width="13.25" style="6" customWidth="1"/>
    <col min="12040" max="12041" width="9.375" style="6" customWidth="1"/>
    <col min="12042" max="12288" width="9" style="6"/>
    <col min="12289" max="12289" width="6.5" style="6" customWidth="1"/>
    <col min="12290" max="12290" width="14.75" style="6" customWidth="1"/>
    <col min="12291" max="12295" width="13.25" style="6" customWidth="1"/>
    <col min="12296" max="12297" width="9.375" style="6" customWidth="1"/>
    <col min="12298" max="12544" width="9" style="6"/>
    <col min="12545" max="12545" width="6.5" style="6" customWidth="1"/>
    <col min="12546" max="12546" width="14.75" style="6" customWidth="1"/>
    <col min="12547" max="12551" width="13.25" style="6" customWidth="1"/>
    <col min="12552" max="12553" width="9.375" style="6" customWidth="1"/>
    <col min="12554" max="12800" width="9" style="6"/>
    <col min="12801" max="12801" width="6.5" style="6" customWidth="1"/>
    <col min="12802" max="12802" width="14.75" style="6" customWidth="1"/>
    <col min="12803" max="12807" width="13.25" style="6" customWidth="1"/>
    <col min="12808" max="12809" width="9.375" style="6" customWidth="1"/>
    <col min="12810" max="13056" width="9" style="6"/>
    <col min="13057" max="13057" width="6.5" style="6" customWidth="1"/>
    <col min="13058" max="13058" width="14.75" style="6" customWidth="1"/>
    <col min="13059" max="13063" width="13.25" style="6" customWidth="1"/>
    <col min="13064" max="13065" width="9.375" style="6" customWidth="1"/>
    <col min="13066" max="13312" width="9" style="6"/>
    <col min="13313" max="13313" width="6.5" style="6" customWidth="1"/>
    <col min="13314" max="13314" width="14.75" style="6" customWidth="1"/>
    <col min="13315" max="13319" width="13.25" style="6" customWidth="1"/>
    <col min="13320" max="13321" width="9.375" style="6" customWidth="1"/>
    <col min="13322" max="13568" width="9" style="6"/>
    <col min="13569" max="13569" width="6.5" style="6" customWidth="1"/>
    <col min="13570" max="13570" width="14.75" style="6" customWidth="1"/>
    <col min="13571" max="13575" width="13.25" style="6" customWidth="1"/>
    <col min="13576" max="13577" width="9.375" style="6" customWidth="1"/>
    <col min="13578" max="13824" width="9" style="6"/>
    <col min="13825" max="13825" width="6.5" style="6" customWidth="1"/>
    <col min="13826" max="13826" width="14.75" style="6" customWidth="1"/>
    <col min="13827" max="13831" width="13.25" style="6" customWidth="1"/>
    <col min="13832" max="13833" width="9.375" style="6" customWidth="1"/>
    <col min="13834" max="14080" width="9" style="6"/>
    <col min="14081" max="14081" width="6.5" style="6" customWidth="1"/>
    <col min="14082" max="14082" width="14.75" style="6" customWidth="1"/>
    <col min="14083" max="14087" width="13.25" style="6" customWidth="1"/>
    <col min="14088" max="14089" width="9.375" style="6" customWidth="1"/>
    <col min="14090" max="14336" width="9" style="6"/>
    <col min="14337" max="14337" width="6.5" style="6" customWidth="1"/>
    <col min="14338" max="14338" width="14.75" style="6" customWidth="1"/>
    <col min="14339" max="14343" width="13.25" style="6" customWidth="1"/>
    <col min="14344" max="14345" width="9.375" style="6" customWidth="1"/>
    <col min="14346" max="14592" width="9" style="6"/>
    <col min="14593" max="14593" width="6.5" style="6" customWidth="1"/>
    <col min="14594" max="14594" width="14.75" style="6" customWidth="1"/>
    <col min="14595" max="14599" width="13.25" style="6" customWidth="1"/>
    <col min="14600" max="14601" width="9.375" style="6" customWidth="1"/>
    <col min="14602" max="14848" width="9" style="6"/>
    <col min="14849" max="14849" width="6.5" style="6" customWidth="1"/>
    <col min="14850" max="14850" width="14.75" style="6" customWidth="1"/>
    <col min="14851" max="14855" width="13.25" style="6" customWidth="1"/>
    <col min="14856" max="14857" width="9.375" style="6" customWidth="1"/>
    <col min="14858" max="15104" width="9" style="6"/>
    <col min="15105" max="15105" width="6.5" style="6" customWidth="1"/>
    <col min="15106" max="15106" width="14.75" style="6" customWidth="1"/>
    <col min="15107" max="15111" width="13.25" style="6" customWidth="1"/>
    <col min="15112" max="15113" width="9.375" style="6" customWidth="1"/>
    <col min="15114" max="15360" width="9" style="6"/>
    <col min="15361" max="15361" width="6.5" style="6" customWidth="1"/>
    <col min="15362" max="15362" width="14.75" style="6" customWidth="1"/>
    <col min="15363" max="15367" width="13.25" style="6" customWidth="1"/>
    <col min="15368" max="15369" width="9.375" style="6" customWidth="1"/>
    <col min="15370" max="15616" width="9" style="6"/>
    <col min="15617" max="15617" width="6.5" style="6" customWidth="1"/>
    <col min="15618" max="15618" width="14.75" style="6" customWidth="1"/>
    <col min="15619" max="15623" width="13.25" style="6" customWidth="1"/>
    <col min="15624" max="15625" width="9.375" style="6" customWidth="1"/>
    <col min="15626" max="15872" width="9" style="6"/>
    <col min="15873" max="15873" width="6.5" style="6" customWidth="1"/>
    <col min="15874" max="15874" width="14.75" style="6" customWidth="1"/>
    <col min="15875" max="15879" width="13.25" style="6" customWidth="1"/>
    <col min="15880" max="15881" width="9.375" style="6" customWidth="1"/>
    <col min="15882" max="16128" width="9" style="6"/>
    <col min="16129" max="16129" width="6.5" style="6" customWidth="1"/>
    <col min="16130" max="16130" width="14.75" style="6" customWidth="1"/>
    <col min="16131" max="16135" width="13.25" style="6" customWidth="1"/>
    <col min="16136" max="16137" width="9.375" style="6" customWidth="1"/>
    <col min="16138" max="16384" width="9" style="6"/>
  </cols>
  <sheetData>
    <row r="1" spans="1:9" ht="31.5" customHeight="1">
      <c r="A1" s="126" t="s">
        <v>2378</v>
      </c>
      <c r="B1" s="129"/>
      <c r="C1" s="1380"/>
      <c r="D1" s="1664"/>
      <c r="E1" s="1380"/>
      <c r="F1" s="1664"/>
      <c r="G1" s="1380"/>
    </row>
    <row r="2" spans="1:9" ht="20.25" customHeight="1">
      <c r="A2" s="2598" t="s">
        <v>2379</v>
      </c>
      <c r="B2" s="2637"/>
      <c r="C2" s="2637"/>
      <c r="D2" s="2637"/>
      <c r="E2" s="2637"/>
      <c r="F2" s="2637"/>
      <c r="G2" s="2637"/>
    </row>
    <row r="3" spans="1:9" ht="21.75" customHeight="1">
      <c r="A3" s="2615" t="s">
        <v>2350</v>
      </c>
      <c r="B3" s="2616"/>
      <c r="C3" s="2601" t="s">
        <v>2351</v>
      </c>
      <c r="D3" s="1689"/>
      <c r="E3" s="2601" t="s">
        <v>2380</v>
      </c>
      <c r="F3" s="1689"/>
      <c r="G3" s="2625" t="s">
        <v>2353</v>
      </c>
    </row>
    <row r="4" spans="1:9" ht="9.75" customHeight="1">
      <c r="A4" s="2617"/>
      <c r="B4" s="2618"/>
      <c r="C4" s="2621"/>
      <c r="D4" s="2628" t="s">
        <v>2354</v>
      </c>
      <c r="E4" s="2623"/>
      <c r="F4" s="2628" t="s">
        <v>2354</v>
      </c>
      <c r="G4" s="2626"/>
    </row>
    <row r="5" spans="1:9" ht="35.25" customHeight="1">
      <c r="A5" s="2619"/>
      <c r="B5" s="2620"/>
      <c r="C5" s="2622"/>
      <c r="D5" s="2629"/>
      <c r="E5" s="2624"/>
      <c r="F5" s="2629"/>
      <c r="G5" s="2627"/>
    </row>
    <row r="6" spans="1:9" ht="39.950000000000003" customHeight="1">
      <c r="A6" s="1725"/>
      <c r="B6" s="1696" t="s">
        <v>2381</v>
      </c>
      <c r="C6" s="1726">
        <v>170414.41500000001</v>
      </c>
      <c r="D6" s="1698">
        <v>1.592323103112699</v>
      </c>
      <c r="E6" s="1726">
        <v>76462.671606000004</v>
      </c>
      <c r="F6" s="1699">
        <v>5.5612695285297065</v>
      </c>
      <c r="G6" s="1700">
        <v>448.68664194868722</v>
      </c>
      <c r="H6" s="1709"/>
    </row>
    <row r="7" spans="1:9" ht="39.950000000000003" customHeight="1">
      <c r="A7" s="2608" t="s">
        <v>2382</v>
      </c>
      <c r="B7" s="1696" t="s">
        <v>2383</v>
      </c>
      <c r="C7" s="1726">
        <v>2419138.0082000005</v>
      </c>
      <c r="D7" s="1698">
        <v>22.604011169330356</v>
      </c>
      <c r="E7" s="1726">
        <v>285126.17414800002</v>
      </c>
      <c r="F7" s="1699">
        <v>20.73774654704977</v>
      </c>
      <c r="G7" s="1700">
        <v>117.8627152239871</v>
      </c>
      <c r="H7" s="1709"/>
    </row>
    <row r="8" spans="1:9" ht="39.950000000000003" customHeight="1">
      <c r="A8" s="2608"/>
      <c r="B8" s="1696" t="s">
        <v>2384</v>
      </c>
      <c r="C8" s="1726">
        <v>2403713.159</v>
      </c>
      <c r="D8" s="1698">
        <v>22.45988402056075</v>
      </c>
      <c r="E8" s="1726">
        <v>336766.90676099999</v>
      </c>
      <c r="F8" s="1699">
        <v>24.49367119210352</v>
      </c>
      <c r="G8" s="1700">
        <v>140.10278451905751</v>
      </c>
      <c r="H8" s="1709"/>
    </row>
    <row r="9" spans="1:9" ht="39.950000000000003" customHeight="1">
      <c r="A9" s="2608"/>
      <c r="B9" s="1701" t="s">
        <v>2385</v>
      </c>
      <c r="C9" s="1726">
        <v>1794938.091</v>
      </c>
      <c r="D9" s="1703">
        <v>16.771594063543883</v>
      </c>
      <c r="E9" s="1727">
        <v>242821.69051799999</v>
      </c>
      <c r="F9" s="1714">
        <v>17.660864314318033</v>
      </c>
      <c r="G9" s="1715">
        <v>135.28137362259588</v>
      </c>
      <c r="H9" s="1709"/>
    </row>
    <row r="10" spans="1:9" ht="39.950000000000003" customHeight="1">
      <c r="A10" s="1728"/>
      <c r="B10" s="1701" t="s">
        <v>2386</v>
      </c>
      <c r="C10" s="1729">
        <v>6788203.6732000001</v>
      </c>
      <c r="D10" s="1730">
        <v>63.427812356547683</v>
      </c>
      <c r="E10" s="1731">
        <v>941177.44303299999</v>
      </c>
      <c r="F10" s="1732">
        <v>68.453551582001026</v>
      </c>
      <c r="G10" s="1733">
        <v>138.64896935087441</v>
      </c>
      <c r="H10" s="1709"/>
    </row>
    <row r="11" spans="1:9" ht="39.950000000000003" customHeight="1">
      <c r="A11" s="2630" t="s">
        <v>2387</v>
      </c>
      <c r="B11" s="2634"/>
      <c r="C11" s="1734">
        <v>97320.69</v>
      </c>
      <c r="D11" s="1703">
        <v>0.90934785709218913</v>
      </c>
      <c r="E11" s="1734">
        <v>8356.2395280000001</v>
      </c>
      <c r="F11" s="1735">
        <v>0.60776453770306493</v>
      </c>
      <c r="G11" s="1733">
        <v>85.862929331882057</v>
      </c>
      <c r="H11" s="1709"/>
    </row>
    <row r="12" spans="1:9" ht="39.950000000000003" customHeight="1">
      <c r="A12" s="2635" t="s">
        <v>2388</v>
      </c>
      <c r="B12" s="2636"/>
      <c r="C12" s="1736">
        <v>8676.8009999999995</v>
      </c>
      <c r="D12" s="1737">
        <v>8.1074542276317219E-2</v>
      </c>
      <c r="E12" s="1736">
        <v>611.13381461669837</v>
      </c>
      <c r="F12" s="1737">
        <v>4.4448876683185028E-2</v>
      </c>
      <c r="G12" s="1733">
        <v>70.433079497466693</v>
      </c>
      <c r="H12" s="1709"/>
      <c r="I12" s="1161"/>
    </row>
    <row r="13" spans="1:9" ht="39.950000000000003" customHeight="1">
      <c r="A13" s="2630" t="s">
        <v>2389</v>
      </c>
      <c r="B13" s="2631"/>
      <c r="C13" s="1736">
        <v>36.115000000000002</v>
      </c>
      <c r="D13" s="1703">
        <v>3.374523737849003E-4</v>
      </c>
      <c r="E13" s="1736">
        <v>2.1654613833015413</v>
      </c>
      <c r="F13" s="1735">
        <v>1.5749795492651426E-4</v>
      </c>
      <c r="G13" s="1733">
        <v>59.960165673585522</v>
      </c>
      <c r="H13" s="1709"/>
      <c r="I13" s="1161"/>
    </row>
    <row r="14" spans="1:9" ht="39.950000000000003" customHeight="1">
      <c r="A14" s="2630" t="s">
        <v>2390</v>
      </c>
      <c r="B14" s="2631"/>
      <c r="C14" s="1736">
        <v>24032.082999999999</v>
      </c>
      <c r="D14" s="1738">
        <v>0.22455166704543122</v>
      </c>
      <c r="E14" s="1736">
        <v>1934.6096385557275</v>
      </c>
      <c r="F14" s="1739">
        <v>0.14070768659429878</v>
      </c>
      <c r="G14" s="1733">
        <v>80.501121711161176</v>
      </c>
      <c r="H14" s="1709"/>
      <c r="I14" s="1161"/>
    </row>
    <row r="15" spans="1:9" ht="39.950000000000003" customHeight="1">
      <c r="A15" s="2630" t="s">
        <v>2391</v>
      </c>
      <c r="B15" s="2631"/>
      <c r="C15" s="1736">
        <v>8411.8325999999997</v>
      </c>
      <c r="D15" s="1738">
        <v>7.8598722933717557E-2</v>
      </c>
      <c r="E15" s="1736">
        <v>681.47122112611078</v>
      </c>
      <c r="F15" s="1740">
        <v>4.9564644512384279E-2</v>
      </c>
      <c r="G15" s="1733">
        <v>81.01340736691678</v>
      </c>
      <c r="H15" s="1709"/>
      <c r="I15" s="1161"/>
    </row>
    <row r="16" spans="1:9" ht="39.950000000000003" customHeight="1">
      <c r="A16" s="2630" t="s">
        <v>2392</v>
      </c>
      <c r="B16" s="2631"/>
      <c r="C16" s="1736">
        <v>924.62099999999998</v>
      </c>
      <c r="D16" s="1738">
        <v>8.6395002437039542E-3</v>
      </c>
      <c r="E16" s="1736">
        <v>74.72119175329837</v>
      </c>
      <c r="F16" s="1740">
        <v>5.4346085234149178E-3</v>
      </c>
      <c r="G16" s="1733">
        <v>80.812778158075986</v>
      </c>
      <c r="H16" s="1709"/>
      <c r="I16" s="1161"/>
    </row>
    <row r="17" spans="1:9" ht="39.950000000000003" customHeight="1">
      <c r="A17" s="2632" t="s">
        <v>2393</v>
      </c>
      <c r="B17" s="2633"/>
      <c r="C17" s="1741">
        <v>3774645.17</v>
      </c>
      <c r="D17" s="1742">
        <v>35.269637901487158</v>
      </c>
      <c r="E17" s="1741">
        <v>422076.18519256479</v>
      </c>
      <c r="F17" s="1743">
        <v>30.698370566027695</v>
      </c>
      <c r="G17" s="1744">
        <v>111.81877135025245</v>
      </c>
      <c r="H17" s="1709"/>
      <c r="I17" s="1161"/>
    </row>
    <row r="18" spans="1:9" ht="39.950000000000003" customHeight="1">
      <c r="A18" s="1745" t="s">
        <v>2377</v>
      </c>
      <c r="B18" s="1746"/>
      <c r="C18" s="1718">
        <v>10702250.985800002</v>
      </c>
      <c r="D18" s="1747">
        <v>100</v>
      </c>
      <c r="E18" s="1718">
        <v>1374913.969081</v>
      </c>
      <c r="F18" s="1748">
        <v>100</v>
      </c>
      <c r="G18" s="1721">
        <v>128.46960615157204</v>
      </c>
      <c r="H18" s="1709"/>
    </row>
    <row r="19" spans="1:9" s="5" customFormat="1" ht="27" customHeight="1">
      <c r="C19" s="1329"/>
      <c r="E19" s="1329"/>
      <c r="F19" s="1723"/>
      <c r="G19" s="1329"/>
    </row>
    <row r="20" spans="1:9" s="1235" customFormat="1" ht="27" customHeight="1">
      <c r="A20" s="120">
        <v>114</v>
      </c>
      <c r="B20" s="120"/>
      <c r="C20" s="1722"/>
      <c r="E20" s="1722"/>
      <c r="F20" s="1722"/>
      <c r="G20" s="1687"/>
    </row>
    <row r="21" spans="1:9" s="5" customFormat="1" ht="27" customHeight="1">
      <c r="C21" s="1329"/>
      <c r="E21" s="1329"/>
      <c r="F21" s="1723"/>
      <c r="G21" s="1329"/>
    </row>
    <row r="22" spans="1:9" ht="27" customHeight="1"/>
    <row r="23" spans="1:9" ht="27" customHeight="1"/>
    <row r="24" spans="1:9" ht="27" customHeight="1"/>
  </sheetData>
  <mergeCells count="15">
    <mergeCell ref="A2:G2"/>
    <mergeCell ref="A3:B5"/>
    <mergeCell ref="C3:C5"/>
    <mergeCell ref="E3:E5"/>
    <mergeCell ref="G3:G5"/>
    <mergeCell ref="D4:D5"/>
    <mergeCell ref="F4:F5"/>
    <mergeCell ref="A16:B16"/>
    <mergeCell ref="A17:B17"/>
    <mergeCell ref="A7:A9"/>
    <mergeCell ref="A11:B11"/>
    <mergeCell ref="A12:B12"/>
    <mergeCell ref="A13:B13"/>
    <mergeCell ref="A14:B14"/>
    <mergeCell ref="A15:B15"/>
  </mergeCells>
  <phoneticPr fontId="4" type="noConversion"/>
  <pageMargins left="0.70866141732283472" right="0.70866141732283472" top="0.98425196850393704" bottom="1.4960629921259843" header="0.51181102362204722" footer="0.74803149606299213"/>
  <pageSetup paperSize="9" scale="92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41"/>
  <sheetViews>
    <sheetView view="pageBreakPreview" zoomScaleNormal="100" zoomScaleSheetLayoutView="100" workbookViewId="0">
      <pane xSplit="1" ySplit="5" topLeftCell="B21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12.125" style="6" customWidth="1"/>
    <col min="2" max="2" width="18.875" style="1683" customWidth="1"/>
    <col min="3" max="4" width="18.875" style="1161" customWidth="1"/>
    <col min="5" max="5" width="18.875" style="1724" customWidth="1"/>
    <col min="6" max="7" width="15.5" style="1161" customWidth="1"/>
    <col min="8" max="8" width="15.5" style="1724" customWidth="1"/>
    <col min="9" max="9" width="15.5" style="1161" customWidth="1"/>
    <col min="10" max="10" width="15.5" style="1724" customWidth="1"/>
    <col min="11" max="11" width="12.125" style="6" customWidth="1"/>
    <col min="12" max="256" width="9" style="6"/>
    <col min="257" max="257" width="12.125" style="6" customWidth="1"/>
    <col min="258" max="261" width="18.875" style="6" customWidth="1"/>
    <col min="262" max="266" width="15.5" style="6" customWidth="1"/>
    <col min="267" max="267" width="12.125" style="6" customWidth="1"/>
    <col min="268" max="512" width="9" style="6"/>
    <col min="513" max="513" width="12.125" style="6" customWidth="1"/>
    <col min="514" max="517" width="18.875" style="6" customWidth="1"/>
    <col min="518" max="522" width="15.5" style="6" customWidth="1"/>
    <col min="523" max="523" width="12.125" style="6" customWidth="1"/>
    <col min="524" max="768" width="9" style="6"/>
    <col min="769" max="769" width="12.125" style="6" customWidth="1"/>
    <col min="770" max="773" width="18.875" style="6" customWidth="1"/>
    <col min="774" max="778" width="15.5" style="6" customWidth="1"/>
    <col min="779" max="779" width="12.125" style="6" customWidth="1"/>
    <col min="780" max="1024" width="9" style="6"/>
    <col min="1025" max="1025" width="12.125" style="6" customWidth="1"/>
    <col min="1026" max="1029" width="18.875" style="6" customWidth="1"/>
    <col min="1030" max="1034" width="15.5" style="6" customWidth="1"/>
    <col min="1035" max="1035" width="12.125" style="6" customWidth="1"/>
    <col min="1036" max="1280" width="9" style="6"/>
    <col min="1281" max="1281" width="12.125" style="6" customWidth="1"/>
    <col min="1282" max="1285" width="18.875" style="6" customWidth="1"/>
    <col min="1286" max="1290" width="15.5" style="6" customWidth="1"/>
    <col min="1291" max="1291" width="12.125" style="6" customWidth="1"/>
    <col min="1292" max="1536" width="9" style="6"/>
    <col min="1537" max="1537" width="12.125" style="6" customWidth="1"/>
    <col min="1538" max="1541" width="18.875" style="6" customWidth="1"/>
    <col min="1542" max="1546" width="15.5" style="6" customWidth="1"/>
    <col min="1547" max="1547" width="12.125" style="6" customWidth="1"/>
    <col min="1548" max="1792" width="9" style="6"/>
    <col min="1793" max="1793" width="12.125" style="6" customWidth="1"/>
    <col min="1794" max="1797" width="18.875" style="6" customWidth="1"/>
    <col min="1798" max="1802" width="15.5" style="6" customWidth="1"/>
    <col min="1803" max="1803" width="12.125" style="6" customWidth="1"/>
    <col min="1804" max="2048" width="9" style="6"/>
    <col min="2049" max="2049" width="12.125" style="6" customWidth="1"/>
    <col min="2050" max="2053" width="18.875" style="6" customWidth="1"/>
    <col min="2054" max="2058" width="15.5" style="6" customWidth="1"/>
    <col min="2059" max="2059" width="12.125" style="6" customWidth="1"/>
    <col min="2060" max="2304" width="9" style="6"/>
    <col min="2305" max="2305" width="12.125" style="6" customWidth="1"/>
    <col min="2306" max="2309" width="18.875" style="6" customWidth="1"/>
    <col min="2310" max="2314" width="15.5" style="6" customWidth="1"/>
    <col min="2315" max="2315" width="12.125" style="6" customWidth="1"/>
    <col min="2316" max="2560" width="9" style="6"/>
    <col min="2561" max="2561" width="12.125" style="6" customWidth="1"/>
    <col min="2562" max="2565" width="18.875" style="6" customWidth="1"/>
    <col min="2566" max="2570" width="15.5" style="6" customWidth="1"/>
    <col min="2571" max="2571" width="12.125" style="6" customWidth="1"/>
    <col min="2572" max="2816" width="9" style="6"/>
    <col min="2817" max="2817" width="12.125" style="6" customWidth="1"/>
    <col min="2818" max="2821" width="18.875" style="6" customWidth="1"/>
    <col min="2822" max="2826" width="15.5" style="6" customWidth="1"/>
    <col min="2827" max="2827" width="12.125" style="6" customWidth="1"/>
    <col min="2828" max="3072" width="9" style="6"/>
    <col min="3073" max="3073" width="12.125" style="6" customWidth="1"/>
    <col min="3074" max="3077" width="18.875" style="6" customWidth="1"/>
    <col min="3078" max="3082" width="15.5" style="6" customWidth="1"/>
    <col min="3083" max="3083" width="12.125" style="6" customWidth="1"/>
    <col min="3084" max="3328" width="9" style="6"/>
    <col min="3329" max="3329" width="12.125" style="6" customWidth="1"/>
    <col min="3330" max="3333" width="18.875" style="6" customWidth="1"/>
    <col min="3334" max="3338" width="15.5" style="6" customWidth="1"/>
    <col min="3339" max="3339" width="12.125" style="6" customWidth="1"/>
    <col min="3340" max="3584" width="9" style="6"/>
    <col min="3585" max="3585" width="12.125" style="6" customWidth="1"/>
    <col min="3586" max="3589" width="18.875" style="6" customWidth="1"/>
    <col min="3590" max="3594" width="15.5" style="6" customWidth="1"/>
    <col min="3595" max="3595" width="12.125" style="6" customWidth="1"/>
    <col min="3596" max="3840" width="9" style="6"/>
    <col min="3841" max="3841" width="12.125" style="6" customWidth="1"/>
    <col min="3842" max="3845" width="18.875" style="6" customWidth="1"/>
    <col min="3846" max="3850" width="15.5" style="6" customWidth="1"/>
    <col min="3851" max="3851" width="12.125" style="6" customWidth="1"/>
    <col min="3852" max="4096" width="9" style="6"/>
    <col min="4097" max="4097" width="12.125" style="6" customWidth="1"/>
    <col min="4098" max="4101" width="18.875" style="6" customWidth="1"/>
    <col min="4102" max="4106" width="15.5" style="6" customWidth="1"/>
    <col min="4107" max="4107" width="12.125" style="6" customWidth="1"/>
    <col min="4108" max="4352" width="9" style="6"/>
    <col min="4353" max="4353" width="12.125" style="6" customWidth="1"/>
    <col min="4354" max="4357" width="18.875" style="6" customWidth="1"/>
    <col min="4358" max="4362" width="15.5" style="6" customWidth="1"/>
    <col min="4363" max="4363" width="12.125" style="6" customWidth="1"/>
    <col min="4364" max="4608" width="9" style="6"/>
    <col min="4609" max="4609" width="12.125" style="6" customWidth="1"/>
    <col min="4610" max="4613" width="18.875" style="6" customWidth="1"/>
    <col min="4614" max="4618" width="15.5" style="6" customWidth="1"/>
    <col min="4619" max="4619" width="12.125" style="6" customWidth="1"/>
    <col min="4620" max="4864" width="9" style="6"/>
    <col min="4865" max="4865" width="12.125" style="6" customWidth="1"/>
    <col min="4866" max="4869" width="18.875" style="6" customWidth="1"/>
    <col min="4870" max="4874" width="15.5" style="6" customWidth="1"/>
    <col min="4875" max="4875" width="12.125" style="6" customWidth="1"/>
    <col min="4876" max="5120" width="9" style="6"/>
    <col min="5121" max="5121" width="12.125" style="6" customWidth="1"/>
    <col min="5122" max="5125" width="18.875" style="6" customWidth="1"/>
    <col min="5126" max="5130" width="15.5" style="6" customWidth="1"/>
    <col min="5131" max="5131" width="12.125" style="6" customWidth="1"/>
    <col min="5132" max="5376" width="9" style="6"/>
    <col min="5377" max="5377" width="12.125" style="6" customWidth="1"/>
    <col min="5378" max="5381" width="18.875" style="6" customWidth="1"/>
    <col min="5382" max="5386" width="15.5" style="6" customWidth="1"/>
    <col min="5387" max="5387" width="12.125" style="6" customWidth="1"/>
    <col min="5388" max="5632" width="9" style="6"/>
    <col min="5633" max="5633" width="12.125" style="6" customWidth="1"/>
    <col min="5634" max="5637" width="18.875" style="6" customWidth="1"/>
    <col min="5638" max="5642" width="15.5" style="6" customWidth="1"/>
    <col min="5643" max="5643" width="12.125" style="6" customWidth="1"/>
    <col min="5644" max="5888" width="9" style="6"/>
    <col min="5889" max="5889" width="12.125" style="6" customWidth="1"/>
    <col min="5890" max="5893" width="18.875" style="6" customWidth="1"/>
    <col min="5894" max="5898" width="15.5" style="6" customWidth="1"/>
    <col min="5899" max="5899" width="12.125" style="6" customWidth="1"/>
    <col min="5900" max="6144" width="9" style="6"/>
    <col min="6145" max="6145" width="12.125" style="6" customWidth="1"/>
    <col min="6146" max="6149" width="18.875" style="6" customWidth="1"/>
    <col min="6150" max="6154" width="15.5" style="6" customWidth="1"/>
    <col min="6155" max="6155" width="12.125" style="6" customWidth="1"/>
    <col min="6156" max="6400" width="9" style="6"/>
    <col min="6401" max="6401" width="12.125" style="6" customWidth="1"/>
    <col min="6402" max="6405" width="18.875" style="6" customWidth="1"/>
    <col min="6406" max="6410" width="15.5" style="6" customWidth="1"/>
    <col min="6411" max="6411" width="12.125" style="6" customWidth="1"/>
    <col min="6412" max="6656" width="9" style="6"/>
    <col min="6657" max="6657" width="12.125" style="6" customWidth="1"/>
    <col min="6658" max="6661" width="18.875" style="6" customWidth="1"/>
    <col min="6662" max="6666" width="15.5" style="6" customWidth="1"/>
    <col min="6667" max="6667" width="12.125" style="6" customWidth="1"/>
    <col min="6668" max="6912" width="9" style="6"/>
    <col min="6913" max="6913" width="12.125" style="6" customWidth="1"/>
    <col min="6914" max="6917" width="18.875" style="6" customWidth="1"/>
    <col min="6918" max="6922" width="15.5" style="6" customWidth="1"/>
    <col min="6923" max="6923" width="12.125" style="6" customWidth="1"/>
    <col min="6924" max="7168" width="9" style="6"/>
    <col min="7169" max="7169" width="12.125" style="6" customWidth="1"/>
    <col min="7170" max="7173" width="18.875" style="6" customWidth="1"/>
    <col min="7174" max="7178" width="15.5" style="6" customWidth="1"/>
    <col min="7179" max="7179" width="12.125" style="6" customWidth="1"/>
    <col min="7180" max="7424" width="9" style="6"/>
    <col min="7425" max="7425" width="12.125" style="6" customWidth="1"/>
    <col min="7426" max="7429" width="18.875" style="6" customWidth="1"/>
    <col min="7430" max="7434" width="15.5" style="6" customWidth="1"/>
    <col min="7435" max="7435" width="12.125" style="6" customWidth="1"/>
    <col min="7436" max="7680" width="9" style="6"/>
    <col min="7681" max="7681" width="12.125" style="6" customWidth="1"/>
    <col min="7682" max="7685" width="18.875" style="6" customWidth="1"/>
    <col min="7686" max="7690" width="15.5" style="6" customWidth="1"/>
    <col min="7691" max="7691" width="12.125" style="6" customWidth="1"/>
    <col min="7692" max="7936" width="9" style="6"/>
    <col min="7937" max="7937" width="12.125" style="6" customWidth="1"/>
    <col min="7938" max="7941" width="18.875" style="6" customWidth="1"/>
    <col min="7942" max="7946" width="15.5" style="6" customWidth="1"/>
    <col min="7947" max="7947" width="12.125" style="6" customWidth="1"/>
    <col min="7948" max="8192" width="9" style="6"/>
    <col min="8193" max="8193" width="12.125" style="6" customWidth="1"/>
    <col min="8194" max="8197" width="18.875" style="6" customWidth="1"/>
    <col min="8198" max="8202" width="15.5" style="6" customWidth="1"/>
    <col min="8203" max="8203" width="12.125" style="6" customWidth="1"/>
    <col min="8204" max="8448" width="9" style="6"/>
    <col min="8449" max="8449" width="12.125" style="6" customWidth="1"/>
    <col min="8450" max="8453" width="18.875" style="6" customWidth="1"/>
    <col min="8454" max="8458" width="15.5" style="6" customWidth="1"/>
    <col min="8459" max="8459" width="12.125" style="6" customWidth="1"/>
    <col min="8460" max="8704" width="9" style="6"/>
    <col min="8705" max="8705" width="12.125" style="6" customWidth="1"/>
    <col min="8706" max="8709" width="18.875" style="6" customWidth="1"/>
    <col min="8710" max="8714" width="15.5" style="6" customWidth="1"/>
    <col min="8715" max="8715" width="12.125" style="6" customWidth="1"/>
    <col min="8716" max="8960" width="9" style="6"/>
    <col min="8961" max="8961" width="12.125" style="6" customWidth="1"/>
    <col min="8962" max="8965" width="18.875" style="6" customWidth="1"/>
    <col min="8966" max="8970" width="15.5" style="6" customWidth="1"/>
    <col min="8971" max="8971" width="12.125" style="6" customWidth="1"/>
    <col min="8972" max="9216" width="9" style="6"/>
    <col min="9217" max="9217" width="12.125" style="6" customWidth="1"/>
    <col min="9218" max="9221" width="18.875" style="6" customWidth="1"/>
    <col min="9222" max="9226" width="15.5" style="6" customWidth="1"/>
    <col min="9227" max="9227" width="12.125" style="6" customWidth="1"/>
    <col min="9228" max="9472" width="9" style="6"/>
    <col min="9473" max="9473" width="12.125" style="6" customWidth="1"/>
    <col min="9474" max="9477" width="18.875" style="6" customWidth="1"/>
    <col min="9478" max="9482" width="15.5" style="6" customWidth="1"/>
    <col min="9483" max="9483" width="12.125" style="6" customWidth="1"/>
    <col min="9484" max="9728" width="9" style="6"/>
    <col min="9729" max="9729" width="12.125" style="6" customWidth="1"/>
    <col min="9730" max="9733" width="18.875" style="6" customWidth="1"/>
    <col min="9734" max="9738" width="15.5" style="6" customWidth="1"/>
    <col min="9739" max="9739" width="12.125" style="6" customWidth="1"/>
    <col min="9740" max="9984" width="9" style="6"/>
    <col min="9985" max="9985" width="12.125" style="6" customWidth="1"/>
    <col min="9986" max="9989" width="18.875" style="6" customWidth="1"/>
    <col min="9990" max="9994" width="15.5" style="6" customWidth="1"/>
    <col min="9995" max="9995" width="12.125" style="6" customWidth="1"/>
    <col min="9996" max="10240" width="9" style="6"/>
    <col min="10241" max="10241" width="12.125" style="6" customWidth="1"/>
    <col min="10242" max="10245" width="18.875" style="6" customWidth="1"/>
    <col min="10246" max="10250" width="15.5" style="6" customWidth="1"/>
    <col min="10251" max="10251" width="12.125" style="6" customWidth="1"/>
    <col min="10252" max="10496" width="9" style="6"/>
    <col min="10497" max="10497" width="12.125" style="6" customWidth="1"/>
    <col min="10498" max="10501" width="18.875" style="6" customWidth="1"/>
    <col min="10502" max="10506" width="15.5" style="6" customWidth="1"/>
    <col min="10507" max="10507" width="12.125" style="6" customWidth="1"/>
    <col min="10508" max="10752" width="9" style="6"/>
    <col min="10753" max="10753" width="12.125" style="6" customWidth="1"/>
    <col min="10754" max="10757" width="18.875" style="6" customWidth="1"/>
    <col min="10758" max="10762" width="15.5" style="6" customWidth="1"/>
    <col min="10763" max="10763" width="12.125" style="6" customWidth="1"/>
    <col min="10764" max="11008" width="9" style="6"/>
    <col min="11009" max="11009" width="12.125" style="6" customWidth="1"/>
    <col min="11010" max="11013" width="18.875" style="6" customWidth="1"/>
    <col min="11014" max="11018" width="15.5" style="6" customWidth="1"/>
    <col min="11019" max="11019" width="12.125" style="6" customWidth="1"/>
    <col min="11020" max="11264" width="9" style="6"/>
    <col min="11265" max="11265" width="12.125" style="6" customWidth="1"/>
    <col min="11266" max="11269" width="18.875" style="6" customWidth="1"/>
    <col min="11270" max="11274" width="15.5" style="6" customWidth="1"/>
    <col min="11275" max="11275" width="12.125" style="6" customWidth="1"/>
    <col min="11276" max="11520" width="9" style="6"/>
    <col min="11521" max="11521" width="12.125" style="6" customWidth="1"/>
    <col min="11522" max="11525" width="18.875" style="6" customWidth="1"/>
    <col min="11526" max="11530" width="15.5" style="6" customWidth="1"/>
    <col min="11531" max="11531" width="12.125" style="6" customWidth="1"/>
    <col min="11532" max="11776" width="9" style="6"/>
    <col min="11777" max="11777" width="12.125" style="6" customWidth="1"/>
    <col min="11778" max="11781" width="18.875" style="6" customWidth="1"/>
    <col min="11782" max="11786" width="15.5" style="6" customWidth="1"/>
    <col min="11787" max="11787" width="12.125" style="6" customWidth="1"/>
    <col min="11788" max="12032" width="9" style="6"/>
    <col min="12033" max="12033" width="12.125" style="6" customWidth="1"/>
    <col min="12034" max="12037" width="18.875" style="6" customWidth="1"/>
    <col min="12038" max="12042" width="15.5" style="6" customWidth="1"/>
    <col min="12043" max="12043" width="12.125" style="6" customWidth="1"/>
    <col min="12044" max="12288" width="9" style="6"/>
    <col min="12289" max="12289" width="12.125" style="6" customWidth="1"/>
    <col min="12290" max="12293" width="18.875" style="6" customWidth="1"/>
    <col min="12294" max="12298" width="15.5" style="6" customWidth="1"/>
    <col min="12299" max="12299" width="12.125" style="6" customWidth="1"/>
    <col min="12300" max="12544" width="9" style="6"/>
    <col min="12545" max="12545" width="12.125" style="6" customWidth="1"/>
    <col min="12546" max="12549" width="18.875" style="6" customWidth="1"/>
    <col min="12550" max="12554" width="15.5" style="6" customWidth="1"/>
    <col min="12555" max="12555" width="12.125" style="6" customWidth="1"/>
    <col min="12556" max="12800" width="9" style="6"/>
    <col min="12801" max="12801" width="12.125" style="6" customWidth="1"/>
    <col min="12802" max="12805" width="18.875" style="6" customWidth="1"/>
    <col min="12806" max="12810" width="15.5" style="6" customWidth="1"/>
    <col min="12811" max="12811" width="12.125" style="6" customWidth="1"/>
    <col min="12812" max="13056" width="9" style="6"/>
    <col min="13057" max="13057" width="12.125" style="6" customWidth="1"/>
    <col min="13058" max="13061" width="18.875" style="6" customWidth="1"/>
    <col min="13062" max="13066" width="15.5" style="6" customWidth="1"/>
    <col min="13067" max="13067" width="12.125" style="6" customWidth="1"/>
    <col min="13068" max="13312" width="9" style="6"/>
    <col min="13313" max="13313" width="12.125" style="6" customWidth="1"/>
    <col min="13314" max="13317" width="18.875" style="6" customWidth="1"/>
    <col min="13318" max="13322" width="15.5" style="6" customWidth="1"/>
    <col min="13323" max="13323" width="12.125" style="6" customWidth="1"/>
    <col min="13324" max="13568" width="9" style="6"/>
    <col min="13569" max="13569" width="12.125" style="6" customWidth="1"/>
    <col min="13570" max="13573" width="18.875" style="6" customWidth="1"/>
    <col min="13574" max="13578" width="15.5" style="6" customWidth="1"/>
    <col min="13579" max="13579" width="12.125" style="6" customWidth="1"/>
    <col min="13580" max="13824" width="9" style="6"/>
    <col min="13825" max="13825" width="12.125" style="6" customWidth="1"/>
    <col min="13826" max="13829" width="18.875" style="6" customWidth="1"/>
    <col min="13830" max="13834" width="15.5" style="6" customWidth="1"/>
    <col min="13835" max="13835" width="12.125" style="6" customWidth="1"/>
    <col min="13836" max="14080" width="9" style="6"/>
    <col min="14081" max="14081" width="12.125" style="6" customWidth="1"/>
    <col min="14082" max="14085" width="18.875" style="6" customWidth="1"/>
    <col min="14086" max="14090" width="15.5" style="6" customWidth="1"/>
    <col min="14091" max="14091" width="12.125" style="6" customWidth="1"/>
    <col min="14092" max="14336" width="9" style="6"/>
    <col min="14337" max="14337" width="12.125" style="6" customWidth="1"/>
    <col min="14338" max="14341" width="18.875" style="6" customWidth="1"/>
    <col min="14342" max="14346" width="15.5" style="6" customWidth="1"/>
    <col min="14347" max="14347" width="12.125" style="6" customWidth="1"/>
    <col min="14348" max="14592" width="9" style="6"/>
    <col min="14593" max="14593" width="12.125" style="6" customWidth="1"/>
    <col min="14594" max="14597" width="18.875" style="6" customWidth="1"/>
    <col min="14598" max="14602" width="15.5" style="6" customWidth="1"/>
    <col min="14603" max="14603" width="12.125" style="6" customWidth="1"/>
    <col min="14604" max="14848" width="9" style="6"/>
    <col min="14849" max="14849" width="12.125" style="6" customWidth="1"/>
    <col min="14850" max="14853" width="18.875" style="6" customWidth="1"/>
    <col min="14854" max="14858" width="15.5" style="6" customWidth="1"/>
    <col min="14859" max="14859" width="12.125" style="6" customWidth="1"/>
    <col min="14860" max="15104" width="9" style="6"/>
    <col min="15105" max="15105" width="12.125" style="6" customWidth="1"/>
    <col min="15106" max="15109" width="18.875" style="6" customWidth="1"/>
    <col min="15110" max="15114" width="15.5" style="6" customWidth="1"/>
    <col min="15115" max="15115" width="12.125" style="6" customWidth="1"/>
    <col min="15116" max="15360" width="9" style="6"/>
    <col min="15361" max="15361" width="12.125" style="6" customWidth="1"/>
    <col min="15362" max="15365" width="18.875" style="6" customWidth="1"/>
    <col min="15366" max="15370" width="15.5" style="6" customWidth="1"/>
    <col min="15371" max="15371" width="12.125" style="6" customWidth="1"/>
    <col min="15372" max="15616" width="9" style="6"/>
    <col min="15617" max="15617" width="12.125" style="6" customWidth="1"/>
    <col min="15618" max="15621" width="18.875" style="6" customWidth="1"/>
    <col min="15622" max="15626" width="15.5" style="6" customWidth="1"/>
    <col min="15627" max="15627" width="12.125" style="6" customWidth="1"/>
    <col min="15628" max="15872" width="9" style="6"/>
    <col min="15873" max="15873" width="12.125" style="6" customWidth="1"/>
    <col min="15874" max="15877" width="18.875" style="6" customWidth="1"/>
    <col min="15878" max="15882" width="15.5" style="6" customWidth="1"/>
    <col min="15883" max="15883" width="12.125" style="6" customWidth="1"/>
    <col min="15884" max="16128" width="9" style="6"/>
    <col min="16129" max="16129" width="12.125" style="6" customWidth="1"/>
    <col min="16130" max="16133" width="18.875" style="6" customWidth="1"/>
    <col min="16134" max="16138" width="15.5" style="6" customWidth="1"/>
    <col min="16139" max="16139" width="12.125" style="6" customWidth="1"/>
    <col min="16140" max="16384" width="9" style="6"/>
  </cols>
  <sheetData>
    <row r="1" spans="1:11" ht="31.5" customHeight="1">
      <c r="A1" s="126" t="s">
        <v>2394</v>
      </c>
      <c r="B1" s="1380"/>
      <c r="C1" s="1749"/>
      <c r="D1" s="1750"/>
      <c r="E1" s="1751"/>
      <c r="F1" s="1749"/>
      <c r="G1" s="1749"/>
      <c r="H1" s="1751"/>
      <c r="I1" s="1749"/>
      <c r="J1" s="1752"/>
    </row>
    <row r="2" spans="1:11" ht="25.5" customHeight="1">
      <c r="A2" s="2407" t="s">
        <v>2395</v>
      </c>
      <c r="B2" s="2407"/>
      <c r="C2" s="2407"/>
      <c r="D2" s="2407"/>
      <c r="E2" s="1330"/>
      <c r="F2" s="1753"/>
      <c r="G2" s="1753"/>
      <c r="H2" s="1753"/>
      <c r="I2" s="1754"/>
      <c r="J2" s="2638" t="s">
        <v>2396</v>
      </c>
      <c r="K2" s="2639"/>
    </row>
    <row r="3" spans="1:11" ht="23.25" customHeight="1">
      <c r="A3" s="2640" t="s">
        <v>2397</v>
      </c>
      <c r="B3" s="2643" t="s">
        <v>2398</v>
      </c>
      <c r="C3" s="2645" t="s">
        <v>2399</v>
      </c>
      <c r="D3" s="2646"/>
      <c r="E3" s="2647"/>
      <c r="F3" s="2648" t="s">
        <v>2400</v>
      </c>
      <c r="G3" s="2649"/>
      <c r="H3" s="1755" t="s">
        <v>2401</v>
      </c>
      <c r="I3" s="2645" t="s">
        <v>2402</v>
      </c>
      <c r="J3" s="2647"/>
      <c r="K3" s="2302" t="s">
        <v>2403</v>
      </c>
    </row>
    <row r="4" spans="1:11" ht="26.25" customHeight="1">
      <c r="A4" s="2641"/>
      <c r="B4" s="2644"/>
      <c r="C4" s="2651" t="s">
        <v>2404</v>
      </c>
      <c r="D4" s="2653" t="s">
        <v>2405</v>
      </c>
      <c r="E4" s="2628" t="s">
        <v>2406</v>
      </c>
      <c r="F4" s="2653" t="s">
        <v>2407</v>
      </c>
      <c r="G4" s="2653" t="s">
        <v>2408</v>
      </c>
      <c r="H4" s="2628" t="s">
        <v>2409</v>
      </c>
      <c r="I4" s="2653" t="s">
        <v>2410</v>
      </c>
      <c r="J4" s="2628" t="s">
        <v>2411</v>
      </c>
      <c r="K4" s="2650"/>
    </row>
    <row r="5" spans="1:11" ht="24" customHeight="1">
      <c r="A5" s="2642"/>
      <c r="B5" s="1756" t="s">
        <v>2412</v>
      </c>
      <c r="C5" s="2652"/>
      <c r="D5" s="2654"/>
      <c r="E5" s="2629"/>
      <c r="F5" s="2654"/>
      <c r="G5" s="2654"/>
      <c r="H5" s="2629"/>
      <c r="I5" s="2654"/>
      <c r="J5" s="2629"/>
      <c r="K5" s="2303"/>
    </row>
    <row r="6" spans="1:11" ht="18" customHeight="1">
      <c r="A6" s="149">
        <v>1961</v>
      </c>
      <c r="B6" s="1123">
        <v>1683584</v>
      </c>
      <c r="C6" s="1121">
        <v>1495254</v>
      </c>
      <c r="D6" s="1121">
        <v>188330</v>
      </c>
      <c r="E6" s="1757">
        <v>11.186255036873717</v>
      </c>
      <c r="F6" s="1121">
        <v>1189386</v>
      </c>
      <c r="G6" s="1121">
        <v>305868</v>
      </c>
      <c r="H6" s="1757">
        <v>18.170000000000002</v>
      </c>
      <c r="I6" s="1123">
        <v>494198</v>
      </c>
      <c r="J6" s="1757">
        <v>29.35</v>
      </c>
      <c r="K6" s="1087">
        <v>1961</v>
      </c>
    </row>
    <row r="7" spans="1:11" ht="18" customHeight="1">
      <c r="A7" s="168">
        <v>2005</v>
      </c>
      <c r="B7" s="1758">
        <v>346207397.94131535</v>
      </c>
      <c r="C7" s="1131">
        <v>336548985.91500002</v>
      </c>
      <c r="D7" s="1131">
        <v>9658412.0263153128</v>
      </c>
      <c r="E7" s="1759">
        <v>2.7897763259098474</v>
      </c>
      <c r="F7" s="1131">
        <v>330592629.59900004</v>
      </c>
      <c r="G7" s="1131">
        <v>5956356.3159999847</v>
      </c>
      <c r="H7" s="1759">
        <v>1.7698333869008722</v>
      </c>
      <c r="I7" s="1758">
        <v>15614768.342315298</v>
      </c>
      <c r="J7" s="1759">
        <v>4.5102353199749112</v>
      </c>
      <c r="K7" s="1091">
        <v>2005</v>
      </c>
    </row>
    <row r="8" spans="1:11" ht="18" customHeight="1">
      <c r="A8" s="168">
        <v>2006</v>
      </c>
      <c r="B8" s="1758">
        <v>363053967.75550205</v>
      </c>
      <c r="C8" s="1131">
        <v>356260248.92380005</v>
      </c>
      <c r="D8" s="1131">
        <v>6793718.8317020051</v>
      </c>
      <c r="E8" s="1759">
        <v>1.871269683045365</v>
      </c>
      <c r="F8" s="1131">
        <v>348466740.64200002</v>
      </c>
      <c r="G8" s="1131">
        <v>7793508.2818000317</v>
      </c>
      <c r="H8" s="1759">
        <v>2.1875885129881478</v>
      </c>
      <c r="I8" s="1758">
        <v>14587227.113501996</v>
      </c>
      <c r="J8" s="1759">
        <v>4.017922515400171</v>
      </c>
      <c r="K8" s="1091">
        <v>2006</v>
      </c>
    </row>
    <row r="9" spans="1:11" ht="18" customHeight="1">
      <c r="A9" s="189">
        <v>2007</v>
      </c>
      <c r="B9" s="1386">
        <v>384693239.71900004</v>
      </c>
      <c r="C9" s="1386">
        <v>378009888.74349993</v>
      </c>
      <c r="D9" s="1386">
        <v>6683350.9754999951</v>
      </c>
      <c r="E9" s="1760">
        <v>1.7373195797206789</v>
      </c>
      <c r="F9" s="1386">
        <v>369348078.36799991</v>
      </c>
      <c r="G9" s="1386">
        <v>8661810.3755000234</v>
      </c>
      <c r="H9" s="1760">
        <v>2.2914242810662366</v>
      </c>
      <c r="I9" s="1386">
        <v>15345161.350999992</v>
      </c>
      <c r="J9" s="1760">
        <v>3.9889344980974704</v>
      </c>
      <c r="K9" s="1091">
        <v>2007</v>
      </c>
    </row>
    <row r="10" spans="1:11" ht="18" customHeight="1">
      <c r="A10" s="189">
        <v>2008</v>
      </c>
      <c r="B10" s="1386">
        <v>401726292.93367493</v>
      </c>
      <c r="C10" s="1386">
        <v>394246885.46679997</v>
      </c>
      <c r="D10" s="1386">
        <v>7479407.4668749832</v>
      </c>
      <c r="E10" s="1760">
        <v>1.8618167639104055</v>
      </c>
      <c r="F10" s="1386">
        <v>385619916.96528077</v>
      </c>
      <c r="G10" s="1386">
        <v>8626968.5015192032</v>
      </c>
      <c r="H10" s="1760">
        <v>2.1882147505882301</v>
      </c>
      <c r="I10" s="1386">
        <v>16106375.968394186</v>
      </c>
      <c r="J10" s="1760">
        <v>4.0092909654418243</v>
      </c>
      <c r="K10" s="1091">
        <v>2008</v>
      </c>
    </row>
    <row r="11" spans="1:11" ht="18" customHeight="1">
      <c r="A11" s="189">
        <v>2009</v>
      </c>
      <c r="B11" s="1386">
        <v>411631123.08597404</v>
      </c>
      <c r="C11" s="1386">
        <v>404757942.56100005</v>
      </c>
      <c r="D11" s="1386">
        <v>6873180.524974063</v>
      </c>
      <c r="E11" s="1760">
        <v>1.6697426748119133</v>
      </c>
      <c r="F11" s="1386">
        <v>394861383.222</v>
      </c>
      <c r="G11" s="1386">
        <v>9896559.3390000463</v>
      </c>
      <c r="H11" s="1760">
        <v>2.4450562418570851</v>
      </c>
      <c r="I11" s="1386">
        <v>16769739.863974068</v>
      </c>
      <c r="J11" s="1760">
        <v>4.0739727691755494</v>
      </c>
      <c r="K11" s="1091">
        <v>2009</v>
      </c>
    </row>
    <row r="12" spans="1:11" ht="18" customHeight="1">
      <c r="A12" s="189">
        <v>2010</v>
      </c>
      <c r="B12" s="1386">
        <v>451432992.11807424</v>
      </c>
      <c r="C12" s="1386">
        <v>444144048.61199993</v>
      </c>
      <c r="D12" s="1386">
        <v>7288943.5060742572</v>
      </c>
      <c r="E12" s="1760">
        <v>1.6146235727865905</v>
      </c>
      <c r="F12" s="1386">
        <v>433398755.85899991</v>
      </c>
      <c r="G12" s="1386">
        <v>10745292.753000021</v>
      </c>
      <c r="H12" s="1760">
        <v>2.4193260692291765</v>
      </c>
      <c r="I12" s="1386">
        <v>18034236.259074252</v>
      </c>
      <c r="J12" s="1760">
        <v>3.9948866329994157</v>
      </c>
      <c r="K12" s="1091">
        <v>2010</v>
      </c>
    </row>
    <row r="13" spans="1:11" ht="18" customHeight="1">
      <c r="A13" s="189">
        <v>2011</v>
      </c>
      <c r="B13" s="1386">
        <v>472650335.62960005</v>
      </c>
      <c r="C13" s="1386">
        <v>465440439.81999999</v>
      </c>
      <c r="D13" s="1386">
        <v>7209895.8095999882</v>
      </c>
      <c r="E13" s="1760">
        <v>1.5254185316500311</v>
      </c>
      <c r="F13" s="1386">
        <v>455219953.01899999</v>
      </c>
      <c r="G13" s="1386">
        <v>10220486.800999999</v>
      </c>
      <c r="H13" s="1760">
        <v>2.1958742572846859</v>
      </c>
      <c r="I13" s="1386">
        <v>17430382.61059998</v>
      </c>
      <c r="J13" s="1760">
        <v>3.6877965160823618</v>
      </c>
      <c r="K13" s="1091">
        <v>2011</v>
      </c>
    </row>
    <row r="14" spans="1:11" ht="18" customHeight="1">
      <c r="A14" s="189">
        <v>2012</v>
      </c>
      <c r="B14" s="1386">
        <v>484334191.40039998</v>
      </c>
      <c r="C14" s="1386">
        <v>476693295.18800008</v>
      </c>
      <c r="D14" s="1386">
        <v>7640896.2124000043</v>
      </c>
      <c r="E14" s="1760">
        <v>1.5776082605911381</v>
      </c>
      <c r="F14" s="1386">
        <v>467042687.32699996</v>
      </c>
      <c r="G14" s="1386">
        <v>9650607.8610001206</v>
      </c>
      <c r="H14" s="1760">
        <v>2.0244899515933152</v>
      </c>
      <c r="I14" s="1386">
        <v>17291504.073400125</v>
      </c>
      <c r="J14" s="1760">
        <v>3.5701596914732798</v>
      </c>
      <c r="K14" s="1091">
        <v>2012</v>
      </c>
    </row>
    <row r="15" spans="1:11" ht="18" customHeight="1">
      <c r="A15" s="189">
        <v>2013</v>
      </c>
      <c r="B15" s="1386">
        <v>491002788</v>
      </c>
      <c r="C15" s="1386">
        <v>483172107</v>
      </c>
      <c r="D15" s="1386">
        <v>7830681</v>
      </c>
      <c r="E15" s="1760">
        <v>1.5948343250547898</v>
      </c>
      <c r="F15" s="1386">
        <v>472691677</v>
      </c>
      <c r="G15" s="1386">
        <v>10480430</v>
      </c>
      <c r="H15" s="1760">
        <v>2.1690883741349745</v>
      </c>
      <c r="I15" s="1386">
        <v>18311111</v>
      </c>
      <c r="J15" s="1760">
        <v>3.7293293332582871</v>
      </c>
      <c r="K15" s="1091">
        <v>2013</v>
      </c>
    </row>
    <row r="16" spans="1:11" ht="18" customHeight="1">
      <c r="A16" s="189">
        <v>2014</v>
      </c>
      <c r="B16" s="1386">
        <v>494716612.589894</v>
      </c>
      <c r="C16" s="1386">
        <v>486874854.08400005</v>
      </c>
      <c r="D16" s="1386">
        <v>7841758.5058939457</v>
      </c>
      <c r="E16" s="1760">
        <v>1.5851011076506019</v>
      </c>
      <c r="F16" s="1386">
        <v>476446200.87100005</v>
      </c>
      <c r="G16" s="1386">
        <v>10428653.213</v>
      </c>
      <c r="H16" s="1760">
        <v>2.1419576561661477</v>
      </c>
      <c r="I16" s="1386">
        <v>18270411.718893945</v>
      </c>
      <c r="J16" s="1760">
        <v>3.693106569283453</v>
      </c>
      <c r="K16" s="1091">
        <v>2014</v>
      </c>
    </row>
    <row r="17" spans="1:11" ht="18" customHeight="1">
      <c r="A17" s="189">
        <v>2015</v>
      </c>
      <c r="B17" s="1386">
        <v>499239420.89399999</v>
      </c>
      <c r="C17" s="1386">
        <v>491285577</v>
      </c>
      <c r="D17" s="1386">
        <v>7953843.8939999938</v>
      </c>
      <c r="E17" s="1760">
        <v>1.5931922763144095</v>
      </c>
      <c r="F17" s="1386">
        <v>481260212</v>
      </c>
      <c r="G17" s="1386">
        <v>10025366</v>
      </c>
      <c r="H17" s="1760">
        <v>2.0406391861163877</v>
      </c>
      <c r="I17" s="1386">
        <v>17979209.893999994</v>
      </c>
      <c r="J17" s="1760">
        <v>3.601320156530146</v>
      </c>
      <c r="K17" s="1091">
        <v>2015</v>
      </c>
    </row>
    <row r="18" spans="1:11" ht="18" customHeight="1">
      <c r="A18" s="189">
        <v>2016</v>
      </c>
      <c r="B18" s="1386">
        <v>514118988.39999998</v>
      </c>
      <c r="C18" s="1386">
        <v>505937374</v>
      </c>
      <c r="D18" s="1386">
        <v>8181614.3999999762</v>
      </c>
      <c r="E18" s="1760">
        <v>1.5913853766541757</v>
      </c>
      <c r="F18" s="1386">
        <v>495644146</v>
      </c>
      <c r="G18" s="1386">
        <v>10293228</v>
      </c>
      <c r="H18" s="1760">
        <v>2.0344865844996853</v>
      </c>
      <c r="I18" s="1386">
        <v>18474842.399999976</v>
      </c>
      <c r="J18" s="1760">
        <v>3.5934954391581417</v>
      </c>
      <c r="K18" s="1091">
        <v>2016</v>
      </c>
    </row>
    <row r="19" spans="1:11" ht="18" customHeight="1">
      <c r="A19" s="207">
        <v>2017</v>
      </c>
      <c r="B19" s="1398">
        <v>525710752</v>
      </c>
      <c r="C19" s="1398">
        <v>517358021</v>
      </c>
      <c r="D19" s="1398">
        <v>8352731</v>
      </c>
      <c r="E19" s="1761">
        <v>1.5888453808911254</v>
      </c>
      <c r="F19" s="1398">
        <v>506920655</v>
      </c>
      <c r="G19" s="1398">
        <v>10437366</v>
      </c>
      <c r="H19" s="1761">
        <v>2.017435813564008</v>
      </c>
      <c r="I19" s="1398">
        <v>18790097</v>
      </c>
      <c r="J19" s="1761">
        <v>3.5742272587188784</v>
      </c>
      <c r="K19" s="1097">
        <v>2017</v>
      </c>
    </row>
    <row r="20" spans="1:11" ht="18" customHeight="1">
      <c r="A20" s="189">
        <v>1</v>
      </c>
      <c r="B20" s="1762">
        <v>47514225</v>
      </c>
      <c r="C20" s="1762">
        <v>46672964</v>
      </c>
      <c r="D20" s="1386">
        <v>841261</v>
      </c>
      <c r="E20" s="1760">
        <v>1.7705455576724656</v>
      </c>
      <c r="F20" s="1762">
        <v>45678830</v>
      </c>
      <c r="G20" s="1762">
        <v>994134</v>
      </c>
      <c r="H20" s="1760">
        <v>2.1299997146099399</v>
      </c>
      <c r="I20" s="1386">
        <v>1835395</v>
      </c>
      <c r="J20" s="1760">
        <v>3.8628326569569431</v>
      </c>
      <c r="K20" s="1091">
        <v>1</v>
      </c>
    </row>
    <row r="21" spans="1:11" ht="18" customHeight="1">
      <c r="A21" s="1763">
        <v>2</v>
      </c>
      <c r="B21" s="1386">
        <v>43323204</v>
      </c>
      <c r="C21" s="1386">
        <v>42665024</v>
      </c>
      <c r="D21" s="1386">
        <v>658180</v>
      </c>
      <c r="E21" s="1760">
        <v>1.5192320494116733</v>
      </c>
      <c r="F21" s="1386">
        <v>41770331</v>
      </c>
      <c r="G21" s="1386">
        <v>894693</v>
      </c>
      <c r="H21" s="1760">
        <v>2.0970174539219761</v>
      </c>
      <c r="I21" s="1386">
        <v>1552873</v>
      </c>
      <c r="J21" s="1760">
        <v>3.5843909420919098</v>
      </c>
      <c r="K21" s="1091">
        <v>2</v>
      </c>
    </row>
    <row r="22" spans="1:11" ht="18" customHeight="1">
      <c r="A22" s="189">
        <v>3</v>
      </c>
      <c r="B22" s="1386">
        <v>44461602</v>
      </c>
      <c r="C22" s="1386">
        <v>43791678</v>
      </c>
      <c r="D22" s="1386">
        <v>669924</v>
      </c>
      <c r="E22" s="1760">
        <v>1.5067473277278673</v>
      </c>
      <c r="F22" s="1386">
        <v>43009429</v>
      </c>
      <c r="G22" s="1386">
        <v>782249</v>
      </c>
      <c r="H22" s="1760">
        <v>1.7862960172478433</v>
      </c>
      <c r="I22" s="1386">
        <v>1452173</v>
      </c>
      <c r="J22" s="1760">
        <v>3.2661283774705194</v>
      </c>
      <c r="K22" s="1091">
        <v>3</v>
      </c>
    </row>
    <row r="23" spans="1:11" ht="18" customHeight="1">
      <c r="A23" s="1763">
        <v>4</v>
      </c>
      <c r="B23" s="1386">
        <v>40231088</v>
      </c>
      <c r="C23" s="1386">
        <v>39481308</v>
      </c>
      <c r="D23" s="1386">
        <v>749780</v>
      </c>
      <c r="E23" s="1760">
        <v>1.8636831298223899</v>
      </c>
      <c r="F23" s="1386">
        <v>38667464</v>
      </c>
      <c r="G23" s="1386">
        <v>813844</v>
      </c>
      <c r="H23" s="1760">
        <v>2.0613400143683185</v>
      </c>
      <c r="I23" s="1386">
        <v>1563624</v>
      </c>
      <c r="J23" s="1760">
        <v>3.8866062980946476</v>
      </c>
      <c r="K23" s="1091">
        <v>4</v>
      </c>
    </row>
    <row r="24" spans="1:11" ht="18" customHeight="1">
      <c r="A24" s="189">
        <v>5</v>
      </c>
      <c r="B24" s="1386">
        <v>40546025</v>
      </c>
      <c r="C24" s="1386">
        <v>39975973</v>
      </c>
      <c r="D24" s="1386">
        <v>570052</v>
      </c>
      <c r="E24" s="1760">
        <v>1.4059380666785462</v>
      </c>
      <c r="F24" s="1386">
        <v>39256456</v>
      </c>
      <c r="G24" s="1386">
        <v>719517</v>
      </c>
      <c r="H24" s="1760">
        <v>1.7998736390981656</v>
      </c>
      <c r="I24" s="1386">
        <v>1289569</v>
      </c>
      <c r="J24" s="1760">
        <v>3.1805065971325179</v>
      </c>
      <c r="K24" s="1091">
        <v>5</v>
      </c>
    </row>
    <row r="25" spans="1:11" ht="18" customHeight="1">
      <c r="A25" s="1763">
        <v>6</v>
      </c>
      <c r="B25" s="1386">
        <v>40809604</v>
      </c>
      <c r="C25" s="1386">
        <v>40326145</v>
      </c>
      <c r="D25" s="1386">
        <v>483459</v>
      </c>
      <c r="E25" s="1760">
        <v>1.1846696674635706</v>
      </c>
      <c r="F25" s="1386">
        <v>39783637</v>
      </c>
      <c r="G25" s="1386">
        <v>542508</v>
      </c>
      <c r="H25" s="1760">
        <v>1.3453009207798068</v>
      </c>
      <c r="I25" s="1386">
        <v>1025967</v>
      </c>
      <c r="J25" s="1760">
        <v>2.5140332162987908</v>
      </c>
      <c r="K25" s="1091">
        <v>6</v>
      </c>
    </row>
    <row r="26" spans="1:11" ht="18" customHeight="1">
      <c r="A26" s="189">
        <v>7</v>
      </c>
      <c r="B26" s="1386">
        <v>47576339</v>
      </c>
      <c r="C26" s="1386">
        <v>46515485</v>
      </c>
      <c r="D26" s="1386">
        <v>1060854</v>
      </c>
      <c r="E26" s="1760">
        <v>2.2297932592081118</v>
      </c>
      <c r="F26" s="1386">
        <v>45479055</v>
      </c>
      <c r="G26" s="1386">
        <v>1036430</v>
      </c>
      <c r="H26" s="1760">
        <v>2.228139725942877</v>
      </c>
      <c r="I26" s="1386">
        <v>2097284</v>
      </c>
      <c r="J26" s="1760">
        <v>4.4082500757361762</v>
      </c>
      <c r="K26" s="1091">
        <v>7</v>
      </c>
    </row>
    <row r="27" spans="1:11" ht="18" customHeight="1">
      <c r="A27" s="1763">
        <v>8</v>
      </c>
      <c r="B27" s="1386">
        <v>46198199</v>
      </c>
      <c r="C27" s="1386">
        <v>45629182</v>
      </c>
      <c r="D27" s="1386">
        <v>569017</v>
      </c>
      <c r="E27" s="1760">
        <v>1.2316865425857835</v>
      </c>
      <c r="F27" s="1386">
        <v>44405597</v>
      </c>
      <c r="G27" s="1386">
        <v>1223585</v>
      </c>
      <c r="H27" s="1760">
        <v>2.6815843422308117</v>
      </c>
      <c r="I27" s="1386">
        <v>1792602</v>
      </c>
      <c r="J27" s="1760">
        <v>3.8802421713452508</v>
      </c>
      <c r="K27" s="1091">
        <v>8</v>
      </c>
    </row>
    <row r="28" spans="1:11" ht="18" customHeight="1">
      <c r="A28" s="189">
        <v>9</v>
      </c>
      <c r="B28" s="1386">
        <v>41301761</v>
      </c>
      <c r="C28" s="1386">
        <v>40765588</v>
      </c>
      <c r="D28" s="1386">
        <v>536173</v>
      </c>
      <c r="E28" s="1760">
        <v>1.2981843558680222</v>
      </c>
      <c r="F28" s="1386">
        <v>40101939</v>
      </c>
      <c r="G28" s="1386">
        <v>663649</v>
      </c>
      <c r="H28" s="1760">
        <v>1.6279637619847405</v>
      </c>
      <c r="I28" s="1386">
        <v>1199822</v>
      </c>
      <c r="J28" s="1760">
        <v>2.9050141469754767</v>
      </c>
      <c r="K28" s="1091">
        <v>9</v>
      </c>
    </row>
    <row r="29" spans="1:11" ht="18" customHeight="1">
      <c r="A29" s="1763">
        <v>10</v>
      </c>
      <c r="B29" s="1386">
        <v>40607990</v>
      </c>
      <c r="C29" s="1386">
        <v>39741355</v>
      </c>
      <c r="D29" s="1386">
        <v>866635</v>
      </c>
      <c r="E29" s="1760">
        <v>2.1341489692053215</v>
      </c>
      <c r="F29" s="1386">
        <v>39179178</v>
      </c>
      <c r="G29" s="1386">
        <v>562177</v>
      </c>
      <c r="H29" s="1760">
        <v>1.4145894119614191</v>
      </c>
      <c r="I29" s="1386">
        <v>1428812</v>
      </c>
      <c r="J29" s="1760">
        <v>3.5185489358128783</v>
      </c>
      <c r="K29" s="1091">
        <v>10</v>
      </c>
    </row>
    <row r="30" spans="1:11" ht="18" customHeight="1">
      <c r="A30" s="189">
        <v>11</v>
      </c>
      <c r="B30" s="1386">
        <v>43968593</v>
      </c>
      <c r="C30" s="1386">
        <v>43145401</v>
      </c>
      <c r="D30" s="1386">
        <v>823192</v>
      </c>
      <c r="E30" s="1760">
        <v>1.8722272964249731</v>
      </c>
      <c r="F30" s="1386">
        <v>42282779</v>
      </c>
      <c r="G30" s="1386">
        <v>862622</v>
      </c>
      <c r="H30" s="1760">
        <v>1.9993370788233027</v>
      </c>
      <c r="I30" s="1386">
        <v>1685814</v>
      </c>
      <c r="J30" s="1760">
        <v>3.8341322407110003</v>
      </c>
      <c r="K30" s="1091">
        <v>11</v>
      </c>
    </row>
    <row r="31" spans="1:11" ht="18" customHeight="1">
      <c r="A31" s="1764">
        <v>12</v>
      </c>
      <c r="B31" s="1765">
        <v>49172122</v>
      </c>
      <c r="C31" s="1765">
        <v>48647918</v>
      </c>
      <c r="D31" s="1765">
        <v>524204</v>
      </c>
      <c r="E31" s="1766">
        <v>1.0660593415106228</v>
      </c>
      <c r="F31" s="1765">
        <v>47305960</v>
      </c>
      <c r="G31" s="1765">
        <v>1341958</v>
      </c>
      <c r="H31" s="1766">
        <v>2.7585106519872031</v>
      </c>
      <c r="I31" s="1765">
        <v>1866162</v>
      </c>
      <c r="J31" s="1766">
        <v>3.7951626330057504</v>
      </c>
      <c r="K31" s="1104">
        <v>12</v>
      </c>
    </row>
    <row r="32" spans="1:11" ht="4.5" customHeight="1">
      <c r="F32" s="1161" t="s">
        <v>1173</v>
      </c>
    </row>
    <row r="33" spans="1:11" s="5" customFormat="1" ht="12" customHeight="1">
      <c r="A33" s="5" t="s">
        <v>2413</v>
      </c>
      <c r="B33" s="1329"/>
      <c r="C33" s="1162" t="s">
        <v>1173</v>
      </c>
      <c r="D33" s="1162"/>
      <c r="E33" s="1767" t="s">
        <v>1173</v>
      </c>
      <c r="F33" s="1162" t="s">
        <v>2414</v>
      </c>
      <c r="G33" s="1162"/>
      <c r="H33" s="1767"/>
      <c r="I33" s="1162"/>
      <c r="J33" s="1767"/>
    </row>
    <row r="34" spans="1:11" s="5" customFormat="1" ht="12" customHeight="1">
      <c r="A34" s="5" t="s">
        <v>2415</v>
      </c>
      <c r="B34" s="1329"/>
      <c r="C34" s="1162"/>
      <c r="D34" s="1162"/>
      <c r="E34" s="1767"/>
      <c r="F34" s="1162" t="s">
        <v>2416</v>
      </c>
      <c r="G34" s="1162"/>
      <c r="H34" s="1767"/>
      <c r="I34" s="1162"/>
      <c r="J34" s="1767"/>
    </row>
    <row r="35" spans="1:11" s="5" customFormat="1" ht="12" customHeight="1">
      <c r="A35" s="5" t="s">
        <v>2417</v>
      </c>
      <c r="B35" s="1329"/>
      <c r="C35" s="1162"/>
      <c r="D35" s="1162"/>
      <c r="E35" s="1767"/>
      <c r="F35" s="1162" t="s">
        <v>2418</v>
      </c>
      <c r="G35" s="1162"/>
      <c r="H35" s="1767"/>
      <c r="I35" s="1162"/>
      <c r="J35" s="1767"/>
    </row>
    <row r="36" spans="1:11" s="5" customFormat="1" ht="12" customHeight="1">
      <c r="A36" s="5" t="s">
        <v>2419</v>
      </c>
      <c r="B36" s="1329"/>
      <c r="C36" s="1162" t="s">
        <v>1173</v>
      </c>
      <c r="D36" s="1162" t="s">
        <v>1173</v>
      </c>
      <c r="E36" s="1767" t="s">
        <v>1173</v>
      </c>
      <c r="F36" s="1162" t="s">
        <v>2420</v>
      </c>
      <c r="G36" s="1162"/>
      <c r="H36" s="1767"/>
      <c r="I36" s="1162"/>
      <c r="J36" s="1767"/>
    </row>
    <row r="37" spans="1:11" s="5" customFormat="1" ht="12" customHeight="1">
      <c r="A37" s="5" t="s">
        <v>2421</v>
      </c>
      <c r="B37" s="1329"/>
      <c r="C37" s="1162"/>
      <c r="D37" s="1162"/>
      <c r="E37" s="1767" t="s">
        <v>1173</v>
      </c>
      <c r="F37" s="1162" t="s">
        <v>2422</v>
      </c>
      <c r="G37" s="1162"/>
      <c r="H37" s="1767"/>
      <c r="I37" s="1162"/>
      <c r="J37" s="1767"/>
    </row>
    <row r="38" spans="1:11" s="5" customFormat="1" ht="12" customHeight="1">
      <c r="A38" s="5" t="s">
        <v>2423</v>
      </c>
      <c r="B38" s="1329"/>
      <c r="C38" s="1162"/>
      <c r="D38" s="1162"/>
      <c r="E38" s="1767" t="s">
        <v>1173</v>
      </c>
      <c r="F38" s="1162" t="s">
        <v>2424</v>
      </c>
      <c r="G38" s="1162"/>
      <c r="H38" s="1767"/>
      <c r="I38" s="1162"/>
      <c r="J38" s="1767"/>
    </row>
    <row r="39" spans="1:11" ht="11.25" customHeight="1">
      <c r="E39" s="1724" t="s">
        <v>1173</v>
      </c>
    </row>
    <row r="40" spans="1:11" s="1235" customFormat="1" ht="9.9499999999999993" customHeight="1">
      <c r="A40" s="120">
        <v>116</v>
      </c>
      <c r="B40" s="1722"/>
      <c r="C40" s="1167"/>
      <c r="D40" s="1167"/>
      <c r="E40" s="1768" t="s">
        <v>1173</v>
      </c>
      <c r="F40" s="1167"/>
      <c r="G40" s="1167"/>
      <c r="H40" s="1768"/>
      <c r="I40" s="1167"/>
      <c r="J40" s="1768"/>
      <c r="K40" s="1105">
        <v>117</v>
      </c>
    </row>
    <row r="41" spans="1:11" ht="15" customHeight="1"/>
  </sheetData>
  <mergeCells count="16">
    <mergeCell ref="J4:J5"/>
    <mergeCell ref="A2:D2"/>
    <mergeCell ref="J2:K2"/>
    <mergeCell ref="A3:A5"/>
    <mergeCell ref="B3:B4"/>
    <mergeCell ref="C3:E3"/>
    <mergeCell ref="F3:G3"/>
    <mergeCell ref="I3:J3"/>
    <mergeCell ref="K3:K5"/>
    <mergeCell ref="C4:C5"/>
    <mergeCell ref="D4:D5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98425196850393704" bottom="1.4960629921259843" header="0.51181102362204722" footer="0.74803149606299213"/>
  <pageSetup paperSize="9" scale="89" fitToWidth="0" fitToHeight="0" orientation="portrait" r:id="rId1"/>
  <headerFooter alignWithMargins="0"/>
  <colBreaks count="1" manualBreakCount="1">
    <brk id="5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33"/>
  <sheetViews>
    <sheetView showGridLines="0" view="pageBreakPreview" zoomScale="107" zoomScaleNormal="100" zoomScaleSheetLayoutView="107" workbookViewId="0">
      <pane xSplit="1" ySplit="3" topLeftCell="B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8.125" style="6" customWidth="1"/>
    <col min="2" max="2" width="9" style="1683" customWidth="1"/>
    <col min="3" max="3" width="8.5" style="6" customWidth="1"/>
    <col min="4" max="6" width="8.5" style="1329" customWidth="1"/>
    <col min="7" max="7" width="8.5" style="6" customWidth="1"/>
    <col min="8" max="8" width="8.125" style="6" customWidth="1"/>
    <col min="9" max="9" width="9" style="6" customWidth="1"/>
    <col min="10" max="256" width="9" style="6"/>
    <col min="257" max="257" width="8.125" style="6" customWidth="1"/>
    <col min="258" max="258" width="9" style="6" customWidth="1"/>
    <col min="259" max="263" width="8.5" style="6" customWidth="1"/>
    <col min="264" max="264" width="8.125" style="6" customWidth="1"/>
    <col min="265" max="265" width="9" style="6" customWidth="1"/>
    <col min="266" max="512" width="9" style="6"/>
    <col min="513" max="513" width="8.125" style="6" customWidth="1"/>
    <col min="514" max="514" width="9" style="6" customWidth="1"/>
    <col min="515" max="519" width="8.5" style="6" customWidth="1"/>
    <col min="520" max="520" width="8.125" style="6" customWidth="1"/>
    <col min="521" max="521" width="9" style="6" customWidth="1"/>
    <col min="522" max="768" width="9" style="6"/>
    <col min="769" max="769" width="8.125" style="6" customWidth="1"/>
    <col min="770" max="770" width="9" style="6" customWidth="1"/>
    <col min="771" max="775" width="8.5" style="6" customWidth="1"/>
    <col min="776" max="776" width="8.125" style="6" customWidth="1"/>
    <col min="777" max="777" width="9" style="6" customWidth="1"/>
    <col min="778" max="1024" width="9" style="6"/>
    <col min="1025" max="1025" width="8.125" style="6" customWidth="1"/>
    <col min="1026" max="1026" width="9" style="6" customWidth="1"/>
    <col min="1027" max="1031" width="8.5" style="6" customWidth="1"/>
    <col min="1032" max="1032" width="8.125" style="6" customWidth="1"/>
    <col min="1033" max="1033" width="9" style="6" customWidth="1"/>
    <col min="1034" max="1280" width="9" style="6"/>
    <col min="1281" max="1281" width="8.125" style="6" customWidth="1"/>
    <col min="1282" max="1282" width="9" style="6" customWidth="1"/>
    <col min="1283" max="1287" width="8.5" style="6" customWidth="1"/>
    <col min="1288" max="1288" width="8.125" style="6" customWidth="1"/>
    <col min="1289" max="1289" width="9" style="6" customWidth="1"/>
    <col min="1290" max="1536" width="9" style="6"/>
    <col min="1537" max="1537" width="8.125" style="6" customWidth="1"/>
    <col min="1538" max="1538" width="9" style="6" customWidth="1"/>
    <col min="1539" max="1543" width="8.5" style="6" customWidth="1"/>
    <col min="1544" max="1544" width="8.125" style="6" customWidth="1"/>
    <col min="1545" max="1545" width="9" style="6" customWidth="1"/>
    <col min="1546" max="1792" width="9" style="6"/>
    <col min="1793" max="1793" width="8.125" style="6" customWidth="1"/>
    <col min="1794" max="1794" width="9" style="6" customWidth="1"/>
    <col min="1795" max="1799" width="8.5" style="6" customWidth="1"/>
    <col min="1800" max="1800" width="8.125" style="6" customWidth="1"/>
    <col min="1801" max="1801" width="9" style="6" customWidth="1"/>
    <col min="1802" max="2048" width="9" style="6"/>
    <col min="2049" max="2049" width="8.125" style="6" customWidth="1"/>
    <col min="2050" max="2050" width="9" style="6" customWidth="1"/>
    <col min="2051" max="2055" width="8.5" style="6" customWidth="1"/>
    <col min="2056" max="2056" width="8.125" style="6" customWidth="1"/>
    <col min="2057" max="2057" width="9" style="6" customWidth="1"/>
    <col min="2058" max="2304" width="9" style="6"/>
    <col min="2305" max="2305" width="8.125" style="6" customWidth="1"/>
    <col min="2306" max="2306" width="9" style="6" customWidth="1"/>
    <col min="2307" max="2311" width="8.5" style="6" customWidth="1"/>
    <col min="2312" max="2312" width="8.125" style="6" customWidth="1"/>
    <col min="2313" max="2313" width="9" style="6" customWidth="1"/>
    <col min="2314" max="2560" width="9" style="6"/>
    <col min="2561" max="2561" width="8.125" style="6" customWidth="1"/>
    <col min="2562" max="2562" width="9" style="6" customWidth="1"/>
    <col min="2563" max="2567" width="8.5" style="6" customWidth="1"/>
    <col min="2568" max="2568" width="8.125" style="6" customWidth="1"/>
    <col min="2569" max="2569" width="9" style="6" customWidth="1"/>
    <col min="2570" max="2816" width="9" style="6"/>
    <col min="2817" max="2817" width="8.125" style="6" customWidth="1"/>
    <col min="2818" max="2818" width="9" style="6" customWidth="1"/>
    <col min="2819" max="2823" width="8.5" style="6" customWidth="1"/>
    <col min="2824" max="2824" width="8.125" style="6" customWidth="1"/>
    <col min="2825" max="2825" width="9" style="6" customWidth="1"/>
    <col min="2826" max="3072" width="9" style="6"/>
    <col min="3073" max="3073" width="8.125" style="6" customWidth="1"/>
    <col min="3074" max="3074" width="9" style="6" customWidth="1"/>
    <col min="3075" max="3079" width="8.5" style="6" customWidth="1"/>
    <col min="3080" max="3080" width="8.125" style="6" customWidth="1"/>
    <col min="3081" max="3081" width="9" style="6" customWidth="1"/>
    <col min="3082" max="3328" width="9" style="6"/>
    <col min="3329" max="3329" width="8.125" style="6" customWidth="1"/>
    <col min="3330" max="3330" width="9" style="6" customWidth="1"/>
    <col min="3331" max="3335" width="8.5" style="6" customWidth="1"/>
    <col min="3336" max="3336" width="8.125" style="6" customWidth="1"/>
    <col min="3337" max="3337" width="9" style="6" customWidth="1"/>
    <col min="3338" max="3584" width="9" style="6"/>
    <col min="3585" max="3585" width="8.125" style="6" customWidth="1"/>
    <col min="3586" max="3586" width="9" style="6" customWidth="1"/>
    <col min="3587" max="3591" width="8.5" style="6" customWidth="1"/>
    <col min="3592" max="3592" width="8.125" style="6" customWidth="1"/>
    <col min="3593" max="3593" width="9" style="6" customWidth="1"/>
    <col min="3594" max="3840" width="9" style="6"/>
    <col min="3841" max="3841" width="8.125" style="6" customWidth="1"/>
    <col min="3842" max="3842" width="9" style="6" customWidth="1"/>
    <col min="3843" max="3847" width="8.5" style="6" customWidth="1"/>
    <col min="3848" max="3848" width="8.125" style="6" customWidth="1"/>
    <col min="3849" max="3849" width="9" style="6" customWidth="1"/>
    <col min="3850" max="4096" width="9" style="6"/>
    <col min="4097" max="4097" width="8.125" style="6" customWidth="1"/>
    <col min="4098" max="4098" width="9" style="6" customWidth="1"/>
    <col min="4099" max="4103" width="8.5" style="6" customWidth="1"/>
    <col min="4104" max="4104" width="8.125" style="6" customWidth="1"/>
    <col min="4105" max="4105" width="9" style="6" customWidth="1"/>
    <col min="4106" max="4352" width="9" style="6"/>
    <col min="4353" max="4353" width="8.125" style="6" customWidth="1"/>
    <col min="4354" max="4354" width="9" style="6" customWidth="1"/>
    <col min="4355" max="4359" width="8.5" style="6" customWidth="1"/>
    <col min="4360" max="4360" width="8.125" style="6" customWidth="1"/>
    <col min="4361" max="4361" width="9" style="6" customWidth="1"/>
    <col min="4362" max="4608" width="9" style="6"/>
    <col min="4609" max="4609" width="8.125" style="6" customWidth="1"/>
    <col min="4610" max="4610" width="9" style="6" customWidth="1"/>
    <col min="4611" max="4615" width="8.5" style="6" customWidth="1"/>
    <col min="4616" max="4616" width="8.125" style="6" customWidth="1"/>
    <col min="4617" max="4617" width="9" style="6" customWidth="1"/>
    <col min="4618" max="4864" width="9" style="6"/>
    <col min="4865" max="4865" width="8.125" style="6" customWidth="1"/>
    <col min="4866" max="4866" width="9" style="6" customWidth="1"/>
    <col min="4867" max="4871" width="8.5" style="6" customWidth="1"/>
    <col min="4872" max="4872" width="8.125" style="6" customWidth="1"/>
    <col min="4873" max="4873" width="9" style="6" customWidth="1"/>
    <col min="4874" max="5120" width="9" style="6"/>
    <col min="5121" max="5121" width="8.125" style="6" customWidth="1"/>
    <col min="5122" max="5122" width="9" style="6" customWidth="1"/>
    <col min="5123" max="5127" width="8.5" style="6" customWidth="1"/>
    <col min="5128" max="5128" width="8.125" style="6" customWidth="1"/>
    <col min="5129" max="5129" width="9" style="6" customWidth="1"/>
    <col min="5130" max="5376" width="9" style="6"/>
    <col min="5377" max="5377" width="8.125" style="6" customWidth="1"/>
    <col min="5378" max="5378" width="9" style="6" customWidth="1"/>
    <col min="5379" max="5383" width="8.5" style="6" customWidth="1"/>
    <col min="5384" max="5384" width="8.125" style="6" customWidth="1"/>
    <col min="5385" max="5385" width="9" style="6" customWidth="1"/>
    <col min="5386" max="5632" width="9" style="6"/>
    <col min="5633" max="5633" width="8.125" style="6" customWidth="1"/>
    <col min="5634" max="5634" width="9" style="6" customWidth="1"/>
    <col min="5635" max="5639" width="8.5" style="6" customWidth="1"/>
    <col min="5640" max="5640" width="8.125" style="6" customWidth="1"/>
    <col min="5641" max="5641" width="9" style="6" customWidth="1"/>
    <col min="5642" max="5888" width="9" style="6"/>
    <col min="5889" max="5889" width="8.125" style="6" customWidth="1"/>
    <col min="5890" max="5890" width="9" style="6" customWidth="1"/>
    <col min="5891" max="5895" width="8.5" style="6" customWidth="1"/>
    <col min="5896" max="5896" width="8.125" style="6" customWidth="1"/>
    <col min="5897" max="5897" width="9" style="6" customWidth="1"/>
    <col min="5898" max="6144" width="9" style="6"/>
    <col min="6145" max="6145" width="8.125" style="6" customWidth="1"/>
    <col min="6146" max="6146" width="9" style="6" customWidth="1"/>
    <col min="6147" max="6151" width="8.5" style="6" customWidth="1"/>
    <col min="6152" max="6152" width="8.125" style="6" customWidth="1"/>
    <col min="6153" max="6153" width="9" style="6" customWidth="1"/>
    <col min="6154" max="6400" width="9" style="6"/>
    <col min="6401" max="6401" width="8.125" style="6" customWidth="1"/>
    <col min="6402" max="6402" width="9" style="6" customWidth="1"/>
    <col min="6403" max="6407" width="8.5" style="6" customWidth="1"/>
    <col min="6408" max="6408" width="8.125" style="6" customWidth="1"/>
    <col min="6409" max="6409" width="9" style="6" customWidth="1"/>
    <col min="6410" max="6656" width="9" style="6"/>
    <col min="6657" max="6657" width="8.125" style="6" customWidth="1"/>
    <col min="6658" max="6658" width="9" style="6" customWidth="1"/>
    <col min="6659" max="6663" width="8.5" style="6" customWidth="1"/>
    <col min="6664" max="6664" width="8.125" style="6" customWidth="1"/>
    <col min="6665" max="6665" width="9" style="6" customWidth="1"/>
    <col min="6666" max="6912" width="9" style="6"/>
    <col min="6913" max="6913" width="8.125" style="6" customWidth="1"/>
    <col min="6914" max="6914" width="9" style="6" customWidth="1"/>
    <col min="6915" max="6919" width="8.5" style="6" customWidth="1"/>
    <col min="6920" max="6920" width="8.125" style="6" customWidth="1"/>
    <col min="6921" max="6921" width="9" style="6" customWidth="1"/>
    <col min="6922" max="7168" width="9" style="6"/>
    <col min="7169" max="7169" width="8.125" style="6" customWidth="1"/>
    <col min="7170" max="7170" width="9" style="6" customWidth="1"/>
    <col min="7171" max="7175" width="8.5" style="6" customWidth="1"/>
    <col min="7176" max="7176" width="8.125" style="6" customWidth="1"/>
    <col min="7177" max="7177" width="9" style="6" customWidth="1"/>
    <col min="7178" max="7424" width="9" style="6"/>
    <col min="7425" max="7425" width="8.125" style="6" customWidth="1"/>
    <col min="7426" max="7426" width="9" style="6" customWidth="1"/>
    <col min="7427" max="7431" width="8.5" style="6" customWidth="1"/>
    <col min="7432" max="7432" width="8.125" style="6" customWidth="1"/>
    <col min="7433" max="7433" width="9" style="6" customWidth="1"/>
    <col min="7434" max="7680" width="9" style="6"/>
    <col min="7681" max="7681" width="8.125" style="6" customWidth="1"/>
    <col min="7682" max="7682" width="9" style="6" customWidth="1"/>
    <col min="7683" max="7687" width="8.5" style="6" customWidth="1"/>
    <col min="7688" max="7688" width="8.125" style="6" customWidth="1"/>
    <col min="7689" max="7689" width="9" style="6" customWidth="1"/>
    <col min="7690" max="7936" width="9" style="6"/>
    <col min="7937" max="7937" width="8.125" style="6" customWidth="1"/>
    <col min="7938" max="7938" width="9" style="6" customWidth="1"/>
    <col min="7939" max="7943" width="8.5" style="6" customWidth="1"/>
    <col min="7944" max="7944" width="8.125" style="6" customWidth="1"/>
    <col min="7945" max="7945" width="9" style="6" customWidth="1"/>
    <col min="7946" max="8192" width="9" style="6"/>
    <col min="8193" max="8193" width="8.125" style="6" customWidth="1"/>
    <col min="8194" max="8194" width="9" style="6" customWidth="1"/>
    <col min="8195" max="8199" width="8.5" style="6" customWidth="1"/>
    <col min="8200" max="8200" width="8.125" style="6" customWidth="1"/>
    <col min="8201" max="8201" width="9" style="6" customWidth="1"/>
    <col min="8202" max="8448" width="9" style="6"/>
    <col min="8449" max="8449" width="8.125" style="6" customWidth="1"/>
    <col min="8450" max="8450" width="9" style="6" customWidth="1"/>
    <col min="8451" max="8455" width="8.5" style="6" customWidth="1"/>
    <col min="8456" max="8456" width="8.125" style="6" customWidth="1"/>
    <col min="8457" max="8457" width="9" style="6" customWidth="1"/>
    <col min="8458" max="8704" width="9" style="6"/>
    <col min="8705" max="8705" width="8.125" style="6" customWidth="1"/>
    <col min="8706" max="8706" width="9" style="6" customWidth="1"/>
    <col min="8707" max="8711" width="8.5" style="6" customWidth="1"/>
    <col min="8712" max="8712" width="8.125" style="6" customWidth="1"/>
    <col min="8713" max="8713" width="9" style="6" customWidth="1"/>
    <col min="8714" max="8960" width="9" style="6"/>
    <col min="8961" max="8961" width="8.125" style="6" customWidth="1"/>
    <col min="8962" max="8962" width="9" style="6" customWidth="1"/>
    <col min="8963" max="8967" width="8.5" style="6" customWidth="1"/>
    <col min="8968" max="8968" width="8.125" style="6" customWidth="1"/>
    <col min="8969" max="8969" width="9" style="6" customWidth="1"/>
    <col min="8970" max="9216" width="9" style="6"/>
    <col min="9217" max="9217" width="8.125" style="6" customWidth="1"/>
    <col min="9218" max="9218" width="9" style="6" customWidth="1"/>
    <col min="9219" max="9223" width="8.5" style="6" customWidth="1"/>
    <col min="9224" max="9224" width="8.125" style="6" customWidth="1"/>
    <col min="9225" max="9225" width="9" style="6" customWidth="1"/>
    <col min="9226" max="9472" width="9" style="6"/>
    <col min="9473" max="9473" width="8.125" style="6" customWidth="1"/>
    <col min="9474" max="9474" width="9" style="6" customWidth="1"/>
    <col min="9475" max="9479" width="8.5" style="6" customWidth="1"/>
    <col min="9480" max="9480" width="8.125" style="6" customWidth="1"/>
    <col min="9481" max="9481" width="9" style="6" customWidth="1"/>
    <col min="9482" max="9728" width="9" style="6"/>
    <col min="9729" max="9729" width="8.125" style="6" customWidth="1"/>
    <col min="9730" max="9730" width="9" style="6" customWidth="1"/>
    <col min="9731" max="9735" width="8.5" style="6" customWidth="1"/>
    <col min="9736" max="9736" width="8.125" style="6" customWidth="1"/>
    <col min="9737" max="9737" width="9" style="6" customWidth="1"/>
    <col min="9738" max="9984" width="9" style="6"/>
    <col min="9985" max="9985" width="8.125" style="6" customWidth="1"/>
    <col min="9986" max="9986" width="9" style="6" customWidth="1"/>
    <col min="9987" max="9991" width="8.5" style="6" customWidth="1"/>
    <col min="9992" max="9992" width="8.125" style="6" customWidth="1"/>
    <col min="9993" max="9993" width="9" style="6" customWidth="1"/>
    <col min="9994" max="10240" width="9" style="6"/>
    <col min="10241" max="10241" width="8.125" style="6" customWidth="1"/>
    <col min="10242" max="10242" width="9" style="6" customWidth="1"/>
    <col min="10243" max="10247" width="8.5" style="6" customWidth="1"/>
    <col min="10248" max="10248" width="8.125" style="6" customWidth="1"/>
    <col min="10249" max="10249" width="9" style="6" customWidth="1"/>
    <col min="10250" max="10496" width="9" style="6"/>
    <col min="10497" max="10497" width="8.125" style="6" customWidth="1"/>
    <col min="10498" max="10498" width="9" style="6" customWidth="1"/>
    <col min="10499" max="10503" width="8.5" style="6" customWidth="1"/>
    <col min="10504" max="10504" width="8.125" style="6" customWidth="1"/>
    <col min="10505" max="10505" width="9" style="6" customWidth="1"/>
    <col min="10506" max="10752" width="9" style="6"/>
    <col min="10753" max="10753" width="8.125" style="6" customWidth="1"/>
    <col min="10754" max="10754" width="9" style="6" customWidth="1"/>
    <col min="10755" max="10759" width="8.5" style="6" customWidth="1"/>
    <col min="10760" max="10760" width="8.125" style="6" customWidth="1"/>
    <col min="10761" max="10761" width="9" style="6" customWidth="1"/>
    <col min="10762" max="11008" width="9" style="6"/>
    <col min="11009" max="11009" width="8.125" style="6" customWidth="1"/>
    <col min="11010" max="11010" width="9" style="6" customWidth="1"/>
    <col min="11011" max="11015" width="8.5" style="6" customWidth="1"/>
    <col min="11016" max="11016" width="8.125" style="6" customWidth="1"/>
    <col min="11017" max="11017" width="9" style="6" customWidth="1"/>
    <col min="11018" max="11264" width="9" style="6"/>
    <col min="11265" max="11265" width="8.125" style="6" customWidth="1"/>
    <col min="11266" max="11266" width="9" style="6" customWidth="1"/>
    <col min="11267" max="11271" width="8.5" style="6" customWidth="1"/>
    <col min="11272" max="11272" width="8.125" style="6" customWidth="1"/>
    <col min="11273" max="11273" width="9" style="6" customWidth="1"/>
    <col min="11274" max="11520" width="9" style="6"/>
    <col min="11521" max="11521" width="8.125" style="6" customWidth="1"/>
    <col min="11522" max="11522" width="9" style="6" customWidth="1"/>
    <col min="11523" max="11527" width="8.5" style="6" customWidth="1"/>
    <col min="11528" max="11528" width="8.125" style="6" customWidth="1"/>
    <col min="11529" max="11529" width="9" style="6" customWidth="1"/>
    <col min="11530" max="11776" width="9" style="6"/>
    <col min="11777" max="11777" width="8.125" style="6" customWidth="1"/>
    <col min="11778" max="11778" width="9" style="6" customWidth="1"/>
    <col min="11779" max="11783" width="8.5" style="6" customWidth="1"/>
    <col min="11784" max="11784" width="8.125" style="6" customWidth="1"/>
    <col min="11785" max="11785" width="9" style="6" customWidth="1"/>
    <col min="11786" max="12032" width="9" style="6"/>
    <col min="12033" max="12033" width="8.125" style="6" customWidth="1"/>
    <col min="12034" max="12034" width="9" style="6" customWidth="1"/>
    <col min="12035" max="12039" width="8.5" style="6" customWidth="1"/>
    <col min="12040" max="12040" width="8.125" style="6" customWidth="1"/>
    <col min="12041" max="12041" width="9" style="6" customWidth="1"/>
    <col min="12042" max="12288" width="9" style="6"/>
    <col min="12289" max="12289" width="8.125" style="6" customWidth="1"/>
    <col min="12290" max="12290" width="9" style="6" customWidth="1"/>
    <col min="12291" max="12295" width="8.5" style="6" customWidth="1"/>
    <col min="12296" max="12296" width="8.125" style="6" customWidth="1"/>
    <col min="12297" max="12297" width="9" style="6" customWidth="1"/>
    <col min="12298" max="12544" width="9" style="6"/>
    <col min="12545" max="12545" width="8.125" style="6" customWidth="1"/>
    <col min="12546" max="12546" width="9" style="6" customWidth="1"/>
    <col min="12547" max="12551" width="8.5" style="6" customWidth="1"/>
    <col min="12552" max="12552" width="8.125" style="6" customWidth="1"/>
    <col min="12553" max="12553" width="9" style="6" customWidth="1"/>
    <col min="12554" max="12800" width="9" style="6"/>
    <col min="12801" max="12801" width="8.125" style="6" customWidth="1"/>
    <col min="12802" max="12802" width="9" style="6" customWidth="1"/>
    <col min="12803" max="12807" width="8.5" style="6" customWidth="1"/>
    <col min="12808" max="12808" width="8.125" style="6" customWidth="1"/>
    <col min="12809" max="12809" width="9" style="6" customWidth="1"/>
    <col min="12810" max="13056" width="9" style="6"/>
    <col min="13057" max="13057" width="8.125" style="6" customWidth="1"/>
    <col min="13058" max="13058" width="9" style="6" customWidth="1"/>
    <col min="13059" max="13063" width="8.5" style="6" customWidth="1"/>
    <col min="13064" max="13064" width="8.125" style="6" customWidth="1"/>
    <col min="13065" max="13065" width="9" style="6" customWidth="1"/>
    <col min="13066" max="13312" width="9" style="6"/>
    <col min="13313" max="13313" width="8.125" style="6" customWidth="1"/>
    <col min="13314" max="13314" width="9" style="6" customWidth="1"/>
    <col min="13315" max="13319" width="8.5" style="6" customWidth="1"/>
    <col min="13320" max="13320" width="8.125" style="6" customWidth="1"/>
    <col min="13321" max="13321" width="9" style="6" customWidth="1"/>
    <col min="13322" max="13568" width="9" style="6"/>
    <col min="13569" max="13569" width="8.125" style="6" customWidth="1"/>
    <col min="13570" max="13570" width="9" style="6" customWidth="1"/>
    <col min="13571" max="13575" width="8.5" style="6" customWidth="1"/>
    <col min="13576" max="13576" width="8.125" style="6" customWidth="1"/>
    <col min="13577" max="13577" width="9" style="6" customWidth="1"/>
    <col min="13578" max="13824" width="9" style="6"/>
    <col min="13825" max="13825" width="8.125" style="6" customWidth="1"/>
    <col min="13826" max="13826" width="9" style="6" customWidth="1"/>
    <col min="13827" max="13831" width="8.5" style="6" customWidth="1"/>
    <col min="13832" max="13832" width="8.125" style="6" customWidth="1"/>
    <col min="13833" max="13833" width="9" style="6" customWidth="1"/>
    <col min="13834" max="14080" width="9" style="6"/>
    <col min="14081" max="14081" width="8.125" style="6" customWidth="1"/>
    <col min="14082" max="14082" width="9" style="6" customWidth="1"/>
    <col min="14083" max="14087" width="8.5" style="6" customWidth="1"/>
    <col min="14088" max="14088" width="8.125" style="6" customWidth="1"/>
    <col min="14089" max="14089" width="9" style="6" customWidth="1"/>
    <col min="14090" max="14336" width="9" style="6"/>
    <col min="14337" max="14337" width="8.125" style="6" customWidth="1"/>
    <col min="14338" max="14338" width="9" style="6" customWidth="1"/>
    <col min="14339" max="14343" width="8.5" style="6" customWidth="1"/>
    <col min="14344" max="14344" width="8.125" style="6" customWidth="1"/>
    <col min="14345" max="14345" width="9" style="6" customWidth="1"/>
    <col min="14346" max="14592" width="9" style="6"/>
    <col min="14593" max="14593" width="8.125" style="6" customWidth="1"/>
    <col min="14594" max="14594" width="9" style="6" customWidth="1"/>
    <col min="14595" max="14599" width="8.5" style="6" customWidth="1"/>
    <col min="14600" max="14600" width="8.125" style="6" customWidth="1"/>
    <col min="14601" max="14601" width="9" style="6" customWidth="1"/>
    <col min="14602" max="14848" width="9" style="6"/>
    <col min="14849" max="14849" width="8.125" style="6" customWidth="1"/>
    <col min="14850" max="14850" width="9" style="6" customWidth="1"/>
    <col min="14851" max="14855" width="8.5" style="6" customWidth="1"/>
    <col min="14856" max="14856" width="8.125" style="6" customWidth="1"/>
    <col min="14857" max="14857" width="9" style="6" customWidth="1"/>
    <col min="14858" max="15104" width="9" style="6"/>
    <col min="15105" max="15105" width="8.125" style="6" customWidth="1"/>
    <col min="15106" max="15106" width="9" style="6" customWidth="1"/>
    <col min="15107" max="15111" width="8.5" style="6" customWidth="1"/>
    <col min="15112" max="15112" width="8.125" style="6" customWidth="1"/>
    <col min="15113" max="15113" width="9" style="6" customWidth="1"/>
    <col min="15114" max="15360" width="9" style="6"/>
    <col min="15361" max="15361" width="8.125" style="6" customWidth="1"/>
    <col min="15362" max="15362" width="9" style="6" customWidth="1"/>
    <col min="15363" max="15367" width="8.5" style="6" customWidth="1"/>
    <col min="15368" max="15368" width="8.125" style="6" customWidth="1"/>
    <col min="15369" max="15369" width="9" style="6" customWidth="1"/>
    <col min="15370" max="15616" width="9" style="6"/>
    <col min="15617" max="15617" width="8.125" style="6" customWidth="1"/>
    <col min="15618" max="15618" width="9" style="6" customWidth="1"/>
    <col min="15619" max="15623" width="8.5" style="6" customWidth="1"/>
    <col min="15624" max="15624" width="8.125" style="6" customWidth="1"/>
    <col min="15625" max="15625" width="9" style="6" customWidth="1"/>
    <col min="15626" max="15872" width="9" style="6"/>
    <col min="15873" max="15873" width="8.125" style="6" customWidth="1"/>
    <col min="15874" max="15874" width="9" style="6" customWidth="1"/>
    <col min="15875" max="15879" width="8.5" style="6" customWidth="1"/>
    <col min="15880" max="15880" width="8.125" style="6" customWidth="1"/>
    <col min="15881" max="15881" width="9" style="6" customWidth="1"/>
    <col min="15882" max="16128" width="9" style="6"/>
    <col min="16129" max="16129" width="8.125" style="6" customWidth="1"/>
    <col min="16130" max="16130" width="9" style="6" customWidth="1"/>
    <col min="16131" max="16135" width="8.5" style="6" customWidth="1"/>
    <col min="16136" max="16136" width="8.125" style="6" customWidth="1"/>
    <col min="16137" max="16137" width="9" style="6" customWidth="1"/>
    <col min="16138" max="16384" width="9" style="6"/>
  </cols>
  <sheetData>
    <row r="1" spans="1:9" ht="31.5" customHeight="1">
      <c r="A1" s="126" t="s">
        <v>2425</v>
      </c>
      <c r="B1" s="1769"/>
      <c r="C1" s="1460"/>
      <c r="D1" s="1770"/>
      <c r="E1" s="1770"/>
      <c r="F1" s="1770"/>
      <c r="G1" s="1460"/>
      <c r="H1" s="1460"/>
      <c r="I1" s="1460"/>
    </row>
    <row r="2" spans="1:9" ht="25.5" customHeight="1">
      <c r="A2" s="1462" t="s">
        <v>2426</v>
      </c>
      <c r="B2" s="1771" t="s">
        <v>2427</v>
      </c>
      <c r="C2" s="1464"/>
      <c r="D2" s="1772"/>
      <c r="E2" s="1772"/>
      <c r="F2" s="1772"/>
      <c r="G2" s="2471" t="s">
        <v>2428</v>
      </c>
      <c r="H2" s="2471"/>
      <c r="I2" s="2471"/>
    </row>
    <row r="3" spans="1:9" ht="40.5" customHeight="1">
      <c r="A3" s="1773" t="s">
        <v>2429</v>
      </c>
      <c r="B3" s="1774" t="s">
        <v>2430</v>
      </c>
      <c r="C3" s="1774" t="s">
        <v>2431</v>
      </c>
      <c r="D3" s="1774" t="s">
        <v>2432</v>
      </c>
      <c r="E3" s="1774" t="s">
        <v>2433</v>
      </c>
      <c r="F3" s="1774" t="s">
        <v>2434</v>
      </c>
      <c r="G3" s="1774" t="s">
        <v>2435</v>
      </c>
      <c r="H3" s="1774" t="s">
        <v>2436</v>
      </c>
      <c r="I3" s="1775" t="s">
        <v>2437</v>
      </c>
    </row>
    <row r="4" spans="1:9" ht="21.2" customHeight="1">
      <c r="A4" s="1471">
        <v>1961</v>
      </c>
      <c r="B4" s="1776">
        <v>770405</v>
      </c>
      <c r="C4" s="1777"/>
      <c r="D4" s="1778">
        <v>26422</v>
      </c>
      <c r="E4" s="1779"/>
      <c r="F4" s="1776">
        <v>45</v>
      </c>
      <c r="G4" s="1776">
        <v>380</v>
      </c>
      <c r="H4" s="1780"/>
      <c r="I4" s="1781">
        <v>797252</v>
      </c>
    </row>
    <row r="5" spans="1:9" ht="21.2" customHeight="1">
      <c r="A5" s="189">
        <v>2004</v>
      </c>
      <c r="B5" s="1390">
        <v>12156544</v>
      </c>
      <c r="C5" s="1390">
        <v>2259099</v>
      </c>
      <c r="D5" s="1390">
        <v>16063</v>
      </c>
      <c r="E5" s="1390">
        <v>306175</v>
      </c>
      <c r="F5" s="1390">
        <v>1015001</v>
      </c>
      <c r="G5" s="1390">
        <v>612218</v>
      </c>
      <c r="H5" s="1782">
        <v>696491</v>
      </c>
      <c r="I5" s="1783">
        <v>17061591</v>
      </c>
    </row>
    <row r="6" spans="1:9" ht="21.2" customHeight="1">
      <c r="A6" s="189">
        <v>2005</v>
      </c>
      <c r="B6" s="1390">
        <v>12224192</v>
      </c>
      <c r="C6" s="1390">
        <v>2315511</v>
      </c>
      <c r="D6" s="1390">
        <v>16410</v>
      </c>
      <c r="E6" s="1390">
        <v>310079</v>
      </c>
      <c r="F6" s="1390">
        <v>1045890</v>
      </c>
      <c r="G6" s="1390">
        <v>660624</v>
      </c>
      <c r="H6" s="1782">
        <v>756788</v>
      </c>
      <c r="I6" s="1783">
        <v>17329494</v>
      </c>
    </row>
    <row r="7" spans="1:9" ht="21.2" customHeight="1">
      <c r="A7" s="189">
        <v>2006</v>
      </c>
      <c r="B7" s="1390">
        <v>12280190</v>
      </c>
      <c r="C7" s="1390">
        <v>2366333</v>
      </c>
      <c r="D7" s="1390">
        <v>30745</v>
      </c>
      <c r="E7" s="1390">
        <v>315743</v>
      </c>
      <c r="F7" s="1390">
        <v>1087426</v>
      </c>
      <c r="G7" s="1390">
        <v>712278</v>
      </c>
      <c r="H7" s="1782">
        <v>832121</v>
      </c>
      <c r="I7" s="1783">
        <v>17624836</v>
      </c>
    </row>
    <row r="8" spans="1:9" ht="21.2" customHeight="1">
      <c r="A8" s="1784">
        <v>2007</v>
      </c>
      <c r="B8" s="1785">
        <v>12392777</v>
      </c>
      <c r="C8" s="1785">
        <v>2451135</v>
      </c>
      <c r="D8" s="1785">
        <v>32649</v>
      </c>
      <c r="E8" s="1785">
        <v>322894</v>
      </c>
      <c r="F8" s="1785">
        <v>1142769</v>
      </c>
      <c r="G8" s="1785">
        <v>821139</v>
      </c>
      <c r="H8" s="1786">
        <v>875447</v>
      </c>
      <c r="I8" s="1783">
        <v>18038810</v>
      </c>
    </row>
    <row r="9" spans="1:9" ht="21.2" customHeight="1">
      <c r="A9" s="1784">
        <v>2008</v>
      </c>
      <c r="B9" s="1785">
        <v>12553340</v>
      </c>
      <c r="C9" s="1785">
        <v>2503422</v>
      </c>
      <c r="D9" s="1785">
        <v>33703</v>
      </c>
      <c r="E9" s="1785">
        <v>329458</v>
      </c>
      <c r="F9" s="1785">
        <v>1195544</v>
      </c>
      <c r="G9" s="1785">
        <v>883533</v>
      </c>
      <c r="H9" s="1786">
        <v>920048</v>
      </c>
      <c r="I9" s="1787">
        <v>18419048</v>
      </c>
    </row>
    <row r="10" spans="1:9" ht="21.2" customHeight="1">
      <c r="A10" s="1784">
        <v>2009</v>
      </c>
      <c r="B10" s="1785">
        <v>12682652</v>
      </c>
      <c r="C10" s="1785">
        <v>2552298</v>
      </c>
      <c r="D10" s="1785">
        <v>33907</v>
      </c>
      <c r="E10" s="1785">
        <v>337683</v>
      </c>
      <c r="F10" s="1785">
        <v>1200032</v>
      </c>
      <c r="G10" s="1785">
        <v>985102</v>
      </c>
      <c r="H10" s="1786">
        <v>935737</v>
      </c>
      <c r="I10" s="1787">
        <v>18727411</v>
      </c>
    </row>
    <row r="11" spans="1:9" ht="21.2" customHeight="1">
      <c r="A11" s="1784">
        <v>2010</v>
      </c>
      <c r="B11" s="1785">
        <v>12904238</v>
      </c>
      <c r="C11" s="1785">
        <v>2632860</v>
      </c>
      <c r="D11" s="1785">
        <v>34376</v>
      </c>
      <c r="E11" s="1785">
        <v>348096</v>
      </c>
      <c r="F11" s="1785">
        <v>1260276</v>
      </c>
      <c r="G11" s="1785">
        <v>1117657</v>
      </c>
      <c r="H11" s="1786">
        <v>931947</v>
      </c>
      <c r="I11" s="1787">
        <v>19229450</v>
      </c>
    </row>
    <row r="12" spans="1:9" ht="21.2" customHeight="1">
      <c r="A12" s="1784">
        <v>2011</v>
      </c>
      <c r="B12" s="1785">
        <v>13181372</v>
      </c>
      <c r="C12" s="1785">
        <v>2710906</v>
      </c>
      <c r="D12" s="1785">
        <v>34625</v>
      </c>
      <c r="E12" s="1785">
        <v>358220</v>
      </c>
      <c r="F12" s="1785">
        <v>1335748</v>
      </c>
      <c r="G12" s="1785">
        <v>1271913</v>
      </c>
      <c r="H12" s="1786">
        <v>922082</v>
      </c>
      <c r="I12" s="1787">
        <v>19814866</v>
      </c>
    </row>
    <row r="13" spans="1:9" ht="21.2" customHeight="1">
      <c r="A13" s="1784">
        <v>2012</v>
      </c>
      <c r="B13" s="1785">
        <v>13514464</v>
      </c>
      <c r="C13" s="1785">
        <v>2817597</v>
      </c>
      <c r="D13" s="1785">
        <v>34788</v>
      </c>
      <c r="E13" s="1785">
        <v>367888</v>
      </c>
      <c r="F13" s="1785">
        <v>1432599</v>
      </c>
      <c r="G13" s="1785">
        <v>1398414</v>
      </c>
      <c r="H13" s="1786">
        <v>910149</v>
      </c>
      <c r="I13" s="1787">
        <v>20475899</v>
      </c>
    </row>
    <row r="14" spans="1:9" ht="21.2" customHeight="1">
      <c r="A14" s="1784">
        <v>2013</v>
      </c>
      <c r="B14" s="1785">
        <v>13822791</v>
      </c>
      <c r="C14" s="1785">
        <v>2893935</v>
      </c>
      <c r="D14" s="1785">
        <v>19912</v>
      </c>
      <c r="E14" s="1785">
        <v>377411</v>
      </c>
      <c r="F14" s="1785">
        <v>1495113</v>
      </c>
      <c r="G14" s="1785">
        <v>1511494</v>
      </c>
      <c r="H14" s="1786">
        <v>897037</v>
      </c>
      <c r="I14" s="1787">
        <v>21017693</v>
      </c>
    </row>
    <row r="15" spans="1:9" ht="21.2" customHeight="1">
      <c r="A15" s="1784">
        <v>2014</v>
      </c>
      <c r="B15" s="1785">
        <v>14117408</v>
      </c>
      <c r="C15" s="1785">
        <v>2954628</v>
      </c>
      <c r="D15" s="1785">
        <v>20217</v>
      </c>
      <c r="E15" s="1785">
        <v>387533</v>
      </c>
      <c r="F15" s="1785">
        <v>1565503</v>
      </c>
      <c r="G15" s="1785">
        <v>1604510</v>
      </c>
      <c r="H15" s="1785">
        <v>882470</v>
      </c>
      <c r="I15" s="1787">
        <v>21532269</v>
      </c>
    </row>
    <row r="16" spans="1:9" ht="21.2" customHeight="1">
      <c r="A16" s="1784">
        <v>2015</v>
      </c>
      <c r="B16" s="1785">
        <v>14419050</v>
      </c>
      <c r="C16" s="1785">
        <v>3016678</v>
      </c>
      <c r="D16" s="1785">
        <v>20489</v>
      </c>
      <c r="E16" s="1785">
        <v>396862</v>
      </c>
      <c r="F16" s="1785">
        <v>1638132</v>
      </c>
      <c r="G16" s="1785">
        <v>1672745</v>
      </c>
      <c r="H16" s="1785">
        <v>866259</v>
      </c>
      <c r="I16" s="1787">
        <v>22030215</v>
      </c>
    </row>
    <row r="17" spans="1:9" ht="21.2" customHeight="1">
      <c r="A17" s="1784">
        <v>2016</v>
      </c>
      <c r="B17" s="1785">
        <v>14728391</v>
      </c>
      <c r="C17" s="1785">
        <v>3088632</v>
      </c>
      <c r="D17" s="1785">
        <v>20663</v>
      </c>
      <c r="E17" s="1785">
        <v>405771</v>
      </c>
      <c r="F17" s="1785">
        <v>1710781</v>
      </c>
      <c r="G17" s="1785">
        <v>1751669</v>
      </c>
      <c r="H17" s="1785">
        <v>846812</v>
      </c>
      <c r="I17" s="1787">
        <v>22552719</v>
      </c>
    </row>
    <row r="18" spans="1:9" ht="21.2" customHeight="1">
      <c r="A18" s="1788">
        <v>2017</v>
      </c>
      <c r="B18" s="1789">
        <v>15085547</v>
      </c>
      <c r="C18" s="1789">
        <v>3115221</v>
      </c>
      <c r="D18" s="1789">
        <v>20972</v>
      </c>
      <c r="E18" s="1789">
        <v>413877</v>
      </c>
      <c r="F18" s="1789">
        <v>1784191</v>
      </c>
      <c r="G18" s="1789">
        <v>1830973</v>
      </c>
      <c r="H18" s="1789">
        <v>826242</v>
      </c>
      <c r="I18" s="1790">
        <v>23077023</v>
      </c>
    </row>
    <row r="19" spans="1:9" ht="21.2" customHeight="1">
      <c r="A19" s="1791">
        <v>1</v>
      </c>
      <c r="B19" s="1792">
        <v>14772488</v>
      </c>
      <c r="C19" s="1792">
        <v>3083090</v>
      </c>
      <c r="D19" s="1792">
        <v>20737</v>
      </c>
      <c r="E19" s="1792">
        <v>406460</v>
      </c>
      <c r="F19" s="1792">
        <v>1629512</v>
      </c>
      <c r="G19" s="1792">
        <v>1763089</v>
      </c>
      <c r="H19" s="1793">
        <v>845391</v>
      </c>
      <c r="I19" s="1794">
        <v>22520767</v>
      </c>
    </row>
    <row r="20" spans="1:9" ht="21.2" customHeight="1">
      <c r="A20" s="1784">
        <v>2</v>
      </c>
      <c r="B20" s="1785">
        <v>14799363</v>
      </c>
      <c r="C20" s="1785">
        <v>3081614</v>
      </c>
      <c r="D20" s="1785">
        <v>20900</v>
      </c>
      <c r="E20" s="1785">
        <v>407186</v>
      </c>
      <c r="F20" s="1785">
        <v>1629555</v>
      </c>
      <c r="G20" s="1785">
        <v>1771479</v>
      </c>
      <c r="H20" s="1786">
        <v>843719</v>
      </c>
      <c r="I20" s="1787">
        <v>22553816</v>
      </c>
    </row>
    <row r="21" spans="1:9" ht="21.2" customHeight="1">
      <c r="A21" s="1784">
        <v>3</v>
      </c>
      <c r="B21" s="1785">
        <v>14828872</v>
      </c>
      <c r="C21" s="1785">
        <v>3079134</v>
      </c>
      <c r="D21" s="1785">
        <v>20958</v>
      </c>
      <c r="E21" s="1785">
        <v>407754</v>
      </c>
      <c r="F21" s="1785">
        <v>2155756</v>
      </c>
      <c r="G21" s="1785">
        <v>1774923</v>
      </c>
      <c r="H21" s="1786">
        <v>842217</v>
      </c>
      <c r="I21" s="1787">
        <v>23109614</v>
      </c>
    </row>
    <row r="22" spans="1:9" ht="21.2" customHeight="1">
      <c r="A22" s="1784">
        <v>4</v>
      </c>
      <c r="B22" s="1785">
        <v>14859464</v>
      </c>
      <c r="C22" s="1785">
        <v>3080491</v>
      </c>
      <c r="D22" s="1785">
        <v>20928</v>
      </c>
      <c r="E22" s="1785">
        <v>408560</v>
      </c>
      <c r="F22" s="1785">
        <v>1726224</v>
      </c>
      <c r="G22" s="1785">
        <v>1778808</v>
      </c>
      <c r="H22" s="1786">
        <v>840388</v>
      </c>
      <c r="I22" s="1787">
        <v>22714863</v>
      </c>
    </row>
    <row r="23" spans="1:9" ht="21.2" customHeight="1">
      <c r="A23" s="1784">
        <v>5</v>
      </c>
      <c r="B23" s="1785">
        <v>14882047</v>
      </c>
      <c r="C23" s="1785">
        <v>3080923</v>
      </c>
      <c r="D23" s="1785">
        <v>20916</v>
      </c>
      <c r="E23" s="1785">
        <v>409275</v>
      </c>
      <c r="F23" s="1785">
        <v>1656092</v>
      </c>
      <c r="G23" s="1785">
        <v>1784736</v>
      </c>
      <c r="H23" s="1786">
        <v>837982</v>
      </c>
      <c r="I23" s="1787">
        <v>22671971</v>
      </c>
    </row>
    <row r="24" spans="1:9" ht="21.2" customHeight="1">
      <c r="A24" s="1784">
        <v>6</v>
      </c>
      <c r="B24" s="1785">
        <v>14917100</v>
      </c>
      <c r="C24" s="1785">
        <v>3085183</v>
      </c>
      <c r="D24" s="1785">
        <v>20913</v>
      </c>
      <c r="E24" s="1785">
        <v>410088</v>
      </c>
      <c r="F24" s="1785">
        <v>1667464</v>
      </c>
      <c r="G24" s="1785">
        <v>1788153</v>
      </c>
      <c r="H24" s="1786">
        <v>835849</v>
      </c>
      <c r="I24" s="1787">
        <v>22724750</v>
      </c>
    </row>
    <row r="25" spans="1:9" ht="21.2" customHeight="1">
      <c r="A25" s="1784">
        <v>7</v>
      </c>
      <c r="B25" s="1785">
        <v>14948181</v>
      </c>
      <c r="C25" s="1785">
        <v>3090698</v>
      </c>
      <c r="D25" s="1785">
        <v>20918</v>
      </c>
      <c r="E25" s="1785">
        <v>410891</v>
      </c>
      <c r="F25" s="1785">
        <v>1677393</v>
      </c>
      <c r="G25" s="1785">
        <v>1803156</v>
      </c>
      <c r="H25" s="1786">
        <v>833635</v>
      </c>
      <c r="I25" s="1787">
        <v>22784872</v>
      </c>
    </row>
    <row r="26" spans="1:9" ht="21.2" customHeight="1">
      <c r="A26" s="1784">
        <v>8</v>
      </c>
      <c r="B26" s="1785">
        <v>14976433</v>
      </c>
      <c r="C26" s="1785">
        <v>3095219</v>
      </c>
      <c r="D26" s="1785">
        <v>20932</v>
      </c>
      <c r="E26" s="1785">
        <v>411719</v>
      </c>
      <c r="F26" s="1785">
        <v>1686661</v>
      </c>
      <c r="G26" s="1785">
        <v>1818703</v>
      </c>
      <c r="H26" s="1786">
        <v>831528</v>
      </c>
      <c r="I26" s="1787">
        <v>22841195</v>
      </c>
    </row>
    <row r="27" spans="1:9" ht="21.2" customHeight="1">
      <c r="A27" s="1784">
        <v>9</v>
      </c>
      <c r="B27" s="1785">
        <v>15012379</v>
      </c>
      <c r="C27" s="1785">
        <v>3096919</v>
      </c>
      <c r="D27" s="1785">
        <v>20953</v>
      </c>
      <c r="E27" s="1785">
        <v>412344</v>
      </c>
      <c r="F27" s="1785">
        <v>1694900</v>
      </c>
      <c r="G27" s="1785">
        <v>1825153</v>
      </c>
      <c r="H27" s="1786">
        <v>830355</v>
      </c>
      <c r="I27" s="1787">
        <v>22893003</v>
      </c>
    </row>
    <row r="28" spans="1:9" ht="21.2" customHeight="1">
      <c r="A28" s="1784">
        <v>10</v>
      </c>
      <c r="B28" s="1785">
        <v>15031977</v>
      </c>
      <c r="C28" s="1785">
        <v>3097088</v>
      </c>
      <c r="D28" s="1785">
        <v>20951</v>
      </c>
      <c r="E28" s="1785">
        <v>412837</v>
      </c>
      <c r="F28" s="1785">
        <v>1698970</v>
      </c>
      <c r="G28" s="1785">
        <v>1828193</v>
      </c>
      <c r="H28" s="1786">
        <v>828422</v>
      </c>
      <c r="I28" s="1787">
        <v>22918438</v>
      </c>
    </row>
    <row r="29" spans="1:9" ht="21.2" customHeight="1">
      <c r="A29" s="1784">
        <v>11</v>
      </c>
      <c r="B29" s="1785">
        <v>15061771</v>
      </c>
      <c r="C29" s="1785">
        <v>3103677</v>
      </c>
      <c r="D29" s="1785">
        <v>20960</v>
      </c>
      <c r="E29" s="1785">
        <v>413470</v>
      </c>
      <c r="F29" s="1785">
        <v>2234642</v>
      </c>
      <c r="G29" s="1785">
        <v>1829619</v>
      </c>
      <c r="H29" s="1786">
        <v>827460</v>
      </c>
      <c r="I29" s="1787">
        <v>23491599</v>
      </c>
    </row>
    <row r="30" spans="1:9" ht="21.2" customHeight="1">
      <c r="A30" s="1420">
        <v>12</v>
      </c>
      <c r="B30" s="1795">
        <v>15085547</v>
      </c>
      <c r="C30" s="1795">
        <v>3115221</v>
      </c>
      <c r="D30" s="1795">
        <v>20972</v>
      </c>
      <c r="E30" s="1795">
        <v>413877</v>
      </c>
      <c r="F30" s="1795">
        <v>1784191</v>
      </c>
      <c r="G30" s="1795">
        <v>1830973</v>
      </c>
      <c r="H30" s="1796">
        <v>826242</v>
      </c>
      <c r="I30" s="1797">
        <v>23077023</v>
      </c>
    </row>
    <row r="31" spans="1:9" ht="12" customHeight="1">
      <c r="D31" s="1683"/>
      <c r="E31" s="1683"/>
      <c r="F31" s="1683"/>
      <c r="I31" s="1161"/>
    </row>
    <row r="32" spans="1:9" ht="21" customHeight="1">
      <c r="A32" s="1798">
        <v>118</v>
      </c>
      <c r="D32" s="1683"/>
      <c r="E32" s="1683"/>
      <c r="F32" s="1683"/>
    </row>
    <row r="33" spans="4:6">
      <c r="D33" s="1683"/>
      <c r="E33" s="1683"/>
      <c r="F33" s="1683"/>
    </row>
  </sheetData>
  <mergeCells count="1">
    <mergeCell ref="G2:I2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37"/>
  <sheetViews>
    <sheetView view="pageBreakPreview" zoomScaleNormal="100" zoomScaleSheetLayoutView="100" workbookViewId="0">
      <pane xSplit="1" ySplit="4" topLeftCell="B2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6.5" style="6" customWidth="1"/>
    <col min="2" max="2" width="9.5" style="1683" customWidth="1"/>
    <col min="3" max="3" width="8.75" style="1329" customWidth="1"/>
    <col min="4" max="4" width="9.125" style="1329" customWidth="1"/>
    <col min="5" max="6" width="8.75" style="1329" customWidth="1"/>
    <col min="7" max="8" width="8.25" style="1329" customWidth="1"/>
    <col min="9" max="9" width="9.375" style="6" customWidth="1"/>
    <col min="10" max="256" width="9" style="6"/>
    <col min="257" max="257" width="6.5" style="6" customWidth="1"/>
    <col min="258" max="258" width="9.5" style="6" customWidth="1"/>
    <col min="259" max="259" width="8.75" style="6" customWidth="1"/>
    <col min="260" max="260" width="9.125" style="6" customWidth="1"/>
    <col min="261" max="262" width="8.75" style="6" customWidth="1"/>
    <col min="263" max="264" width="8.25" style="6" customWidth="1"/>
    <col min="265" max="265" width="9.375" style="6" customWidth="1"/>
    <col min="266" max="512" width="9" style="6"/>
    <col min="513" max="513" width="6.5" style="6" customWidth="1"/>
    <col min="514" max="514" width="9.5" style="6" customWidth="1"/>
    <col min="515" max="515" width="8.75" style="6" customWidth="1"/>
    <col min="516" max="516" width="9.125" style="6" customWidth="1"/>
    <col min="517" max="518" width="8.75" style="6" customWidth="1"/>
    <col min="519" max="520" width="8.25" style="6" customWidth="1"/>
    <col min="521" max="521" width="9.375" style="6" customWidth="1"/>
    <col min="522" max="768" width="9" style="6"/>
    <col min="769" max="769" width="6.5" style="6" customWidth="1"/>
    <col min="770" max="770" width="9.5" style="6" customWidth="1"/>
    <col min="771" max="771" width="8.75" style="6" customWidth="1"/>
    <col min="772" max="772" width="9.125" style="6" customWidth="1"/>
    <col min="773" max="774" width="8.75" style="6" customWidth="1"/>
    <col min="775" max="776" width="8.25" style="6" customWidth="1"/>
    <col min="777" max="777" width="9.375" style="6" customWidth="1"/>
    <col min="778" max="1024" width="9" style="6"/>
    <col min="1025" max="1025" width="6.5" style="6" customWidth="1"/>
    <col min="1026" max="1026" width="9.5" style="6" customWidth="1"/>
    <col min="1027" max="1027" width="8.75" style="6" customWidth="1"/>
    <col min="1028" max="1028" width="9.125" style="6" customWidth="1"/>
    <col min="1029" max="1030" width="8.75" style="6" customWidth="1"/>
    <col min="1031" max="1032" width="8.25" style="6" customWidth="1"/>
    <col min="1033" max="1033" width="9.375" style="6" customWidth="1"/>
    <col min="1034" max="1280" width="9" style="6"/>
    <col min="1281" max="1281" width="6.5" style="6" customWidth="1"/>
    <col min="1282" max="1282" width="9.5" style="6" customWidth="1"/>
    <col min="1283" max="1283" width="8.75" style="6" customWidth="1"/>
    <col min="1284" max="1284" width="9.125" style="6" customWidth="1"/>
    <col min="1285" max="1286" width="8.75" style="6" customWidth="1"/>
    <col min="1287" max="1288" width="8.25" style="6" customWidth="1"/>
    <col min="1289" max="1289" width="9.375" style="6" customWidth="1"/>
    <col min="1290" max="1536" width="9" style="6"/>
    <col min="1537" max="1537" width="6.5" style="6" customWidth="1"/>
    <col min="1538" max="1538" width="9.5" style="6" customWidth="1"/>
    <col min="1539" max="1539" width="8.75" style="6" customWidth="1"/>
    <col min="1540" max="1540" width="9.125" style="6" customWidth="1"/>
    <col min="1541" max="1542" width="8.75" style="6" customWidth="1"/>
    <col min="1543" max="1544" width="8.25" style="6" customWidth="1"/>
    <col min="1545" max="1545" width="9.375" style="6" customWidth="1"/>
    <col min="1546" max="1792" width="9" style="6"/>
    <col min="1793" max="1793" width="6.5" style="6" customWidth="1"/>
    <col min="1794" max="1794" width="9.5" style="6" customWidth="1"/>
    <col min="1795" max="1795" width="8.75" style="6" customWidth="1"/>
    <col min="1796" max="1796" width="9.125" style="6" customWidth="1"/>
    <col min="1797" max="1798" width="8.75" style="6" customWidth="1"/>
    <col min="1799" max="1800" width="8.25" style="6" customWidth="1"/>
    <col min="1801" max="1801" width="9.375" style="6" customWidth="1"/>
    <col min="1802" max="2048" width="9" style="6"/>
    <col min="2049" max="2049" width="6.5" style="6" customWidth="1"/>
    <col min="2050" max="2050" width="9.5" style="6" customWidth="1"/>
    <col min="2051" max="2051" width="8.75" style="6" customWidth="1"/>
    <col min="2052" max="2052" width="9.125" style="6" customWidth="1"/>
    <col min="2053" max="2054" width="8.75" style="6" customWidth="1"/>
    <col min="2055" max="2056" width="8.25" style="6" customWidth="1"/>
    <col min="2057" max="2057" width="9.375" style="6" customWidth="1"/>
    <col min="2058" max="2304" width="9" style="6"/>
    <col min="2305" max="2305" width="6.5" style="6" customWidth="1"/>
    <col min="2306" max="2306" width="9.5" style="6" customWidth="1"/>
    <col min="2307" max="2307" width="8.75" style="6" customWidth="1"/>
    <col min="2308" max="2308" width="9.125" style="6" customWidth="1"/>
    <col min="2309" max="2310" width="8.75" style="6" customWidth="1"/>
    <col min="2311" max="2312" width="8.25" style="6" customWidth="1"/>
    <col min="2313" max="2313" width="9.375" style="6" customWidth="1"/>
    <col min="2314" max="2560" width="9" style="6"/>
    <col min="2561" max="2561" width="6.5" style="6" customWidth="1"/>
    <col min="2562" max="2562" width="9.5" style="6" customWidth="1"/>
    <col min="2563" max="2563" width="8.75" style="6" customWidth="1"/>
    <col min="2564" max="2564" width="9.125" style="6" customWidth="1"/>
    <col min="2565" max="2566" width="8.75" style="6" customWidth="1"/>
    <col min="2567" max="2568" width="8.25" style="6" customWidth="1"/>
    <col min="2569" max="2569" width="9.375" style="6" customWidth="1"/>
    <col min="2570" max="2816" width="9" style="6"/>
    <col min="2817" max="2817" width="6.5" style="6" customWidth="1"/>
    <col min="2818" max="2818" width="9.5" style="6" customWidth="1"/>
    <col min="2819" max="2819" width="8.75" style="6" customWidth="1"/>
    <col min="2820" max="2820" width="9.125" style="6" customWidth="1"/>
    <col min="2821" max="2822" width="8.75" style="6" customWidth="1"/>
    <col min="2823" max="2824" width="8.25" style="6" customWidth="1"/>
    <col min="2825" max="2825" width="9.375" style="6" customWidth="1"/>
    <col min="2826" max="3072" width="9" style="6"/>
    <col min="3073" max="3073" width="6.5" style="6" customWidth="1"/>
    <col min="3074" max="3074" width="9.5" style="6" customWidth="1"/>
    <col min="3075" max="3075" width="8.75" style="6" customWidth="1"/>
    <col min="3076" max="3076" width="9.125" style="6" customWidth="1"/>
    <col min="3077" max="3078" width="8.75" style="6" customWidth="1"/>
    <col min="3079" max="3080" width="8.25" style="6" customWidth="1"/>
    <col min="3081" max="3081" width="9.375" style="6" customWidth="1"/>
    <col min="3082" max="3328" width="9" style="6"/>
    <col min="3329" max="3329" width="6.5" style="6" customWidth="1"/>
    <col min="3330" max="3330" width="9.5" style="6" customWidth="1"/>
    <col min="3331" max="3331" width="8.75" style="6" customWidth="1"/>
    <col min="3332" max="3332" width="9.125" style="6" customWidth="1"/>
    <col min="3333" max="3334" width="8.75" style="6" customWidth="1"/>
    <col min="3335" max="3336" width="8.25" style="6" customWidth="1"/>
    <col min="3337" max="3337" width="9.375" style="6" customWidth="1"/>
    <col min="3338" max="3584" width="9" style="6"/>
    <col min="3585" max="3585" width="6.5" style="6" customWidth="1"/>
    <col min="3586" max="3586" width="9.5" style="6" customWidth="1"/>
    <col min="3587" max="3587" width="8.75" style="6" customWidth="1"/>
    <col min="3588" max="3588" width="9.125" style="6" customWidth="1"/>
    <col min="3589" max="3590" width="8.75" style="6" customWidth="1"/>
    <col min="3591" max="3592" width="8.25" style="6" customWidth="1"/>
    <col min="3593" max="3593" width="9.375" style="6" customWidth="1"/>
    <col min="3594" max="3840" width="9" style="6"/>
    <col min="3841" max="3841" width="6.5" style="6" customWidth="1"/>
    <col min="3842" max="3842" width="9.5" style="6" customWidth="1"/>
    <col min="3843" max="3843" width="8.75" style="6" customWidth="1"/>
    <col min="3844" max="3844" width="9.125" style="6" customWidth="1"/>
    <col min="3845" max="3846" width="8.75" style="6" customWidth="1"/>
    <col min="3847" max="3848" width="8.25" style="6" customWidth="1"/>
    <col min="3849" max="3849" width="9.375" style="6" customWidth="1"/>
    <col min="3850" max="4096" width="9" style="6"/>
    <col min="4097" max="4097" width="6.5" style="6" customWidth="1"/>
    <col min="4098" max="4098" width="9.5" style="6" customWidth="1"/>
    <col min="4099" max="4099" width="8.75" style="6" customWidth="1"/>
    <col min="4100" max="4100" width="9.125" style="6" customWidth="1"/>
    <col min="4101" max="4102" width="8.75" style="6" customWidth="1"/>
    <col min="4103" max="4104" width="8.25" style="6" customWidth="1"/>
    <col min="4105" max="4105" width="9.375" style="6" customWidth="1"/>
    <col min="4106" max="4352" width="9" style="6"/>
    <col min="4353" max="4353" width="6.5" style="6" customWidth="1"/>
    <col min="4354" max="4354" width="9.5" style="6" customWidth="1"/>
    <col min="4355" max="4355" width="8.75" style="6" customWidth="1"/>
    <col min="4356" max="4356" width="9.125" style="6" customWidth="1"/>
    <col min="4357" max="4358" width="8.75" style="6" customWidth="1"/>
    <col min="4359" max="4360" width="8.25" style="6" customWidth="1"/>
    <col min="4361" max="4361" width="9.375" style="6" customWidth="1"/>
    <col min="4362" max="4608" width="9" style="6"/>
    <col min="4609" max="4609" width="6.5" style="6" customWidth="1"/>
    <col min="4610" max="4610" width="9.5" style="6" customWidth="1"/>
    <col min="4611" max="4611" width="8.75" style="6" customWidth="1"/>
    <col min="4612" max="4612" width="9.125" style="6" customWidth="1"/>
    <col min="4613" max="4614" width="8.75" style="6" customWidth="1"/>
    <col min="4615" max="4616" width="8.25" style="6" customWidth="1"/>
    <col min="4617" max="4617" width="9.375" style="6" customWidth="1"/>
    <col min="4618" max="4864" width="9" style="6"/>
    <col min="4865" max="4865" width="6.5" style="6" customWidth="1"/>
    <col min="4866" max="4866" width="9.5" style="6" customWidth="1"/>
    <col min="4867" max="4867" width="8.75" style="6" customWidth="1"/>
    <col min="4868" max="4868" width="9.125" style="6" customWidth="1"/>
    <col min="4869" max="4870" width="8.75" style="6" customWidth="1"/>
    <col min="4871" max="4872" width="8.25" style="6" customWidth="1"/>
    <col min="4873" max="4873" width="9.375" style="6" customWidth="1"/>
    <col min="4874" max="5120" width="9" style="6"/>
    <col min="5121" max="5121" width="6.5" style="6" customWidth="1"/>
    <col min="5122" max="5122" width="9.5" style="6" customWidth="1"/>
    <col min="5123" max="5123" width="8.75" style="6" customWidth="1"/>
    <col min="5124" max="5124" width="9.125" style="6" customWidth="1"/>
    <col min="5125" max="5126" width="8.75" style="6" customWidth="1"/>
    <col min="5127" max="5128" width="8.25" style="6" customWidth="1"/>
    <col min="5129" max="5129" width="9.375" style="6" customWidth="1"/>
    <col min="5130" max="5376" width="9" style="6"/>
    <col min="5377" max="5377" width="6.5" style="6" customWidth="1"/>
    <col min="5378" max="5378" width="9.5" style="6" customWidth="1"/>
    <col min="5379" max="5379" width="8.75" style="6" customWidth="1"/>
    <col min="5380" max="5380" width="9.125" style="6" customWidth="1"/>
    <col min="5381" max="5382" width="8.75" style="6" customWidth="1"/>
    <col min="5383" max="5384" width="8.25" style="6" customWidth="1"/>
    <col min="5385" max="5385" width="9.375" style="6" customWidth="1"/>
    <col min="5386" max="5632" width="9" style="6"/>
    <col min="5633" max="5633" width="6.5" style="6" customWidth="1"/>
    <col min="5634" max="5634" width="9.5" style="6" customWidth="1"/>
    <col min="5635" max="5635" width="8.75" style="6" customWidth="1"/>
    <col min="5636" max="5636" width="9.125" style="6" customWidth="1"/>
    <col min="5637" max="5638" width="8.75" style="6" customWidth="1"/>
    <col min="5639" max="5640" width="8.25" style="6" customWidth="1"/>
    <col min="5641" max="5641" width="9.375" style="6" customWidth="1"/>
    <col min="5642" max="5888" width="9" style="6"/>
    <col min="5889" max="5889" width="6.5" style="6" customWidth="1"/>
    <col min="5890" max="5890" width="9.5" style="6" customWidth="1"/>
    <col min="5891" max="5891" width="8.75" style="6" customWidth="1"/>
    <col min="5892" max="5892" width="9.125" style="6" customWidth="1"/>
    <col min="5893" max="5894" width="8.75" style="6" customWidth="1"/>
    <col min="5895" max="5896" width="8.25" style="6" customWidth="1"/>
    <col min="5897" max="5897" width="9.375" style="6" customWidth="1"/>
    <col min="5898" max="6144" width="9" style="6"/>
    <col min="6145" max="6145" width="6.5" style="6" customWidth="1"/>
    <col min="6146" max="6146" width="9.5" style="6" customWidth="1"/>
    <col min="6147" max="6147" width="8.75" style="6" customWidth="1"/>
    <col min="6148" max="6148" width="9.125" style="6" customWidth="1"/>
    <col min="6149" max="6150" width="8.75" style="6" customWidth="1"/>
    <col min="6151" max="6152" width="8.25" style="6" customWidth="1"/>
    <col min="6153" max="6153" width="9.375" style="6" customWidth="1"/>
    <col min="6154" max="6400" width="9" style="6"/>
    <col min="6401" max="6401" width="6.5" style="6" customWidth="1"/>
    <col min="6402" max="6402" width="9.5" style="6" customWidth="1"/>
    <col min="6403" max="6403" width="8.75" style="6" customWidth="1"/>
    <col min="6404" max="6404" width="9.125" style="6" customWidth="1"/>
    <col min="6405" max="6406" width="8.75" style="6" customWidth="1"/>
    <col min="6407" max="6408" width="8.25" style="6" customWidth="1"/>
    <col min="6409" max="6409" width="9.375" style="6" customWidth="1"/>
    <col min="6410" max="6656" width="9" style="6"/>
    <col min="6657" max="6657" width="6.5" style="6" customWidth="1"/>
    <col min="6658" max="6658" width="9.5" style="6" customWidth="1"/>
    <col min="6659" max="6659" width="8.75" style="6" customWidth="1"/>
    <col min="6660" max="6660" width="9.125" style="6" customWidth="1"/>
    <col min="6661" max="6662" width="8.75" style="6" customWidth="1"/>
    <col min="6663" max="6664" width="8.25" style="6" customWidth="1"/>
    <col min="6665" max="6665" width="9.375" style="6" customWidth="1"/>
    <col min="6666" max="6912" width="9" style="6"/>
    <col min="6913" max="6913" width="6.5" style="6" customWidth="1"/>
    <col min="6914" max="6914" width="9.5" style="6" customWidth="1"/>
    <col min="6915" max="6915" width="8.75" style="6" customWidth="1"/>
    <col min="6916" max="6916" width="9.125" style="6" customWidth="1"/>
    <col min="6917" max="6918" width="8.75" style="6" customWidth="1"/>
    <col min="6919" max="6920" width="8.25" style="6" customWidth="1"/>
    <col min="6921" max="6921" width="9.375" style="6" customWidth="1"/>
    <col min="6922" max="7168" width="9" style="6"/>
    <col min="7169" max="7169" width="6.5" style="6" customWidth="1"/>
    <col min="7170" max="7170" width="9.5" style="6" customWidth="1"/>
    <col min="7171" max="7171" width="8.75" style="6" customWidth="1"/>
    <col min="7172" max="7172" width="9.125" style="6" customWidth="1"/>
    <col min="7173" max="7174" width="8.75" style="6" customWidth="1"/>
    <col min="7175" max="7176" width="8.25" style="6" customWidth="1"/>
    <col min="7177" max="7177" width="9.375" style="6" customWidth="1"/>
    <col min="7178" max="7424" width="9" style="6"/>
    <col min="7425" max="7425" width="6.5" style="6" customWidth="1"/>
    <col min="7426" max="7426" width="9.5" style="6" customWidth="1"/>
    <col min="7427" max="7427" width="8.75" style="6" customWidth="1"/>
    <col min="7428" max="7428" width="9.125" style="6" customWidth="1"/>
    <col min="7429" max="7430" width="8.75" style="6" customWidth="1"/>
    <col min="7431" max="7432" width="8.25" style="6" customWidth="1"/>
    <col min="7433" max="7433" width="9.375" style="6" customWidth="1"/>
    <col min="7434" max="7680" width="9" style="6"/>
    <col min="7681" max="7681" width="6.5" style="6" customWidth="1"/>
    <col min="7682" max="7682" width="9.5" style="6" customWidth="1"/>
    <col min="7683" max="7683" width="8.75" style="6" customWidth="1"/>
    <col min="7684" max="7684" width="9.125" style="6" customWidth="1"/>
    <col min="7685" max="7686" width="8.75" style="6" customWidth="1"/>
    <col min="7687" max="7688" width="8.25" style="6" customWidth="1"/>
    <col min="7689" max="7689" width="9.375" style="6" customWidth="1"/>
    <col min="7690" max="7936" width="9" style="6"/>
    <col min="7937" max="7937" width="6.5" style="6" customWidth="1"/>
    <col min="7938" max="7938" width="9.5" style="6" customWidth="1"/>
    <col min="7939" max="7939" width="8.75" style="6" customWidth="1"/>
    <col min="7940" max="7940" width="9.125" style="6" customWidth="1"/>
    <col min="7941" max="7942" width="8.75" style="6" customWidth="1"/>
    <col min="7943" max="7944" width="8.25" style="6" customWidth="1"/>
    <col min="7945" max="7945" width="9.375" style="6" customWidth="1"/>
    <col min="7946" max="8192" width="9" style="6"/>
    <col min="8193" max="8193" width="6.5" style="6" customWidth="1"/>
    <col min="8194" max="8194" width="9.5" style="6" customWidth="1"/>
    <col min="8195" max="8195" width="8.75" style="6" customWidth="1"/>
    <col min="8196" max="8196" width="9.125" style="6" customWidth="1"/>
    <col min="8197" max="8198" width="8.75" style="6" customWidth="1"/>
    <col min="8199" max="8200" width="8.25" style="6" customWidth="1"/>
    <col min="8201" max="8201" width="9.375" style="6" customWidth="1"/>
    <col min="8202" max="8448" width="9" style="6"/>
    <col min="8449" max="8449" width="6.5" style="6" customWidth="1"/>
    <col min="8450" max="8450" width="9.5" style="6" customWidth="1"/>
    <col min="8451" max="8451" width="8.75" style="6" customWidth="1"/>
    <col min="8452" max="8452" width="9.125" style="6" customWidth="1"/>
    <col min="8453" max="8454" width="8.75" style="6" customWidth="1"/>
    <col min="8455" max="8456" width="8.25" style="6" customWidth="1"/>
    <col min="8457" max="8457" width="9.375" style="6" customWidth="1"/>
    <col min="8458" max="8704" width="9" style="6"/>
    <col min="8705" max="8705" width="6.5" style="6" customWidth="1"/>
    <col min="8706" max="8706" width="9.5" style="6" customWidth="1"/>
    <col min="8707" max="8707" width="8.75" style="6" customWidth="1"/>
    <col min="8708" max="8708" width="9.125" style="6" customWidth="1"/>
    <col min="8709" max="8710" width="8.75" style="6" customWidth="1"/>
    <col min="8711" max="8712" width="8.25" style="6" customWidth="1"/>
    <col min="8713" max="8713" width="9.375" style="6" customWidth="1"/>
    <col min="8714" max="8960" width="9" style="6"/>
    <col min="8961" max="8961" width="6.5" style="6" customWidth="1"/>
    <col min="8962" max="8962" width="9.5" style="6" customWidth="1"/>
    <col min="8963" max="8963" width="8.75" style="6" customWidth="1"/>
    <col min="8964" max="8964" width="9.125" style="6" customWidth="1"/>
    <col min="8965" max="8966" width="8.75" style="6" customWidth="1"/>
    <col min="8967" max="8968" width="8.25" style="6" customWidth="1"/>
    <col min="8969" max="8969" width="9.375" style="6" customWidth="1"/>
    <col min="8970" max="9216" width="9" style="6"/>
    <col min="9217" max="9217" width="6.5" style="6" customWidth="1"/>
    <col min="9218" max="9218" width="9.5" style="6" customWidth="1"/>
    <col min="9219" max="9219" width="8.75" style="6" customWidth="1"/>
    <col min="9220" max="9220" width="9.125" style="6" customWidth="1"/>
    <col min="9221" max="9222" width="8.75" style="6" customWidth="1"/>
    <col min="9223" max="9224" width="8.25" style="6" customWidth="1"/>
    <col min="9225" max="9225" width="9.375" style="6" customWidth="1"/>
    <col min="9226" max="9472" width="9" style="6"/>
    <col min="9473" max="9473" width="6.5" style="6" customWidth="1"/>
    <col min="9474" max="9474" width="9.5" style="6" customWidth="1"/>
    <col min="9475" max="9475" width="8.75" style="6" customWidth="1"/>
    <col min="9476" max="9476" width="9.125" style="6" customWidth="1"/>
    <col min="9477" max="9478" width="8.75" style="6" customWidth="1"/>
    <col min="9479" max="9480" width="8.25" style="6" customWidth="1"/>
    <col min="9481" max="9481" width="9.375" style="6" customWidth="1"/>
    <col min="9482" max="9728" width="9" style="6"/>
    <col min="9729" max="9729" width="6.5" style="6" customWidth="1"/>
    <col min="9730" max="9730" width="9.5" style="6" customWidth="1"/>
    <col min="9731" max="9731" width="8.75" style="6" customWidth="1"/>
    <col min="9732" max="9732" width="9.125" style="6" customWidth="1"/>
    <col min="9733" max="9734" width="8.75" style="6" customWidth="1"/>
    <col min="9735" max="9736" width="8.25" style="6" customWidth="1"/>
    <col min="9737" max="9737" width="9.375" style="6" customWidth="1"/>
    <col min="9738" max="9984" width="9" style="6"/>
    <col min="9985" max="9985" width="6.5" style="6" customWidth="1"/>
    <col min="9986" max="9986" width="9.5" style="6" customWidth="1"/>
    <col min="9987" max="9987" width="8.75" style="6" customWidth="1"/>
    <col min="9988" max="9988" width="9.125" style="6" customWidth="1"/>
    <col min="9989" max="9990" width="8.75" style="6" customWidth="1"/>
    <col min="9991" max="9992" width="8.25" style="6" customWidth="1"/>
    <col min="9993" max="9993" width="9.375" style="6" customWidth="1"/>
    <col min="9994" max="10240" width="9" style="6"/>
    <col min="10241" max="10241" width="6.5" style="6" customWidth="1"/>
    <col min="10242" max="10242" width="9.5" style="6" customWidth="1"/>
    <col min="10243" max="10243" width="8.75" style="6" customWidth="1"/>
    <col min="10244" max="10244" width="9.125" style="6" customWidth="1"/>
    <col min="10245" max="10246" width="8.75" style="6" customWidth="1"/>
    <col min="10247" max="10248" width="8.25" style="6" customWidth="1"/>
    <col min="10249" max="10249" width="9.375" style="6" customWidth="1"/>
    <col min="10250" max="10496" width="9" style="6"/>
    <col min="10497" max="10497" width="6.5" style="6" customWidth="1"/>
    <col min="10498" max="10498" width="9.5" style="6" customWidth="1"/>
    <col min="10499" max="10499" width="8.75" style="6" customWidth="1"/>
    <col min="10500" max="10500" width="9.125" style="6" customWidth="1"/>
    <col min="10501" max="10502" width="8.75" style="6" customWidth="1"/>
    <col min="10503" max="10504" width="8.25" style="6" customWidth="1"/>
    <col min="10505" max="10505" width="9.375" style="6" customWidth="1"/>
    <col min="10506" max="10752" width="9" style="6"/>
    <col min="10753" max="10753" width="6.5" style="6" customWidth="1"/>
    <col min="10754" max="10754" width="9.5" style="6" customWidth="1"/>
    <col min="10755" max="10755" width="8.75" style="6" customWidth="1"/>
    <col min="10756" max="10756" width="9.125" style="6" customWidth="1"/>
    <col min="10757" max="10758" width="8.75" style="6" customWidth="1"/>
    <col min="10759" max="10760" width="8.25" style="6" customWidth="1"/>
    <col min="10761" max="10761" width="9.375" style="6" customWidth="1"/>
    <col min="10762" max="11008" width="9" style="6"/>
    <col min="11009" max="11009" width="6.5" style="6" customWidth="1"/>
    <col min="11010" max="11010" width="9.5" style="6" customWidth="1"/>
    <col min="11011" max="11011" width="8.75" style="6" customWidth="1"/>
    <col min="11012" max="11012" width="9.125" style="6" customWidth="1"/>
    <col min="11013" max="11014" width="8.75" style="6" customWidth="1"/>
    <col min="11015" max="11016" width="8.25" style="6" customWidth="1"/>
    <col min="11017" max="11017" width="9.375" style="6" customWidth="1"/>
    <col min="11018" max="11264" width="9" style="6"/>
    <col min="11265" max="11265" width="6.5" style="6" customWidth="1"/>
    <col min="11266" max="11266" width="9.5" style="6" customWidth="1"/>
    <col min="11267" max="11267" width="8.75" style="6" customWidth="1"/>
    <col min="11268" max="11268" width="9.125" style="6" customWidth="1"/>
    <col min="11269" max="11270" width="8.75" style="6" customWidth="1"/>
    <col min="11271" max="11272" width="8.25" style="6" customWidth="1"/>
    <col min="11273" max="11273" width="9.375" style="6" customWidth="1"/>
    <col min="11274" max="11520" width="9" style="6"/>
    <col min="11521" max="11521" width="6.5" style="6" customWidth="1"/>
    <col min="11522" max="11522" width="9.5" style="6" customWidth="1"/>
    <col min="11523" max="11523" width="8.75" style="6" customWidth="1"/>
    <col min="11524" max="11524" width="9.125" style="6" customWidth="1"/>
    <col min="11525" max="11526" width="8.75" style="6" customWidth="1"/>
    <col min="11527" max="11528" width="8.25" style="6" customWidth="1"/>
    <col min="11529" max="11529" width="9.375" style="6" customWidth="1"/>
    <col min="11530" max="11776" width="9" style="6"/>
    <col min="11777" max="11777" width="6.5" style="6" customWidth="1"/>
    <col min="11778" max="11778" width="9.5" style="6" customWidth="1"/>
    <col min="11779" max="11779" width="8.75" style="6" customWidth="1"/>
    <col min="11780" max="11780" width="9.125" style="6" customWidth="1"/>
    <col min="11781" max="11782" width="8.75" style="6" customWidth="1"/>
    <col min="11783" max="11784" width="8.25" style="6" customWidth="1"/>
    <col min="11785" max="11785" width="9.375" style="6" customWidth="1"/>
    <col min="11786" max="12032" width="9" style="6"/>
    <col min="12033" max="12033" width="6.5" style="6" customWidth="1"/>
    <col min="12034" max="12034" width="9.5" style="6" customWidth="1"/>
    <col min="12035" max="12035" width="8.75" style="6" customWidth="1"/>
    <col min="12036" max="12036" width="9.125" style="6" customWidth="1"/>
    <col min="12037" max="12038" width="8.75" style="6" customWidth="1"/>
    <col min="12039" max="12040" width="8.25" style="6" customWidth="1"/>
    <col min="12041" max="12041" width="9.375" style="6" customWidth="1"/>
    <col min="12042" max="12288" width="9" style="6"/>
    <col min="12289" max="12289" width="6.5" style="6" customWidth="1"/>
    <col min="12290" max="12290" width="9.5" style="6" customWidth="1"/>
    <col min="12291" max="12291" width="8.75" style="6" customWidth="1"/>
    <col min="12292" max="12292" width="9.125" style="6" customWidth="1"/>
    <col min="12293" max="12294" width="8.75" style="6" customWidth="1"/>
    <col min="12295" max="12296" width="8.25" style="6" customWidth="1"/>
    <col min="12297" max="12297" width="9.375" style="6" customWidth="1"/>
    <col min="12298" max="12544" width="9" style="6"/>
    <col min="12545" max="12545" width="6.5" style="6" customWidth="1"/>
    <col min="12546" max="12546" width="9.5" style="6" customWidth="1"/>
    <col min="12547" max="12547" width="8.75" style="6" customWidth="1"/>
    <col min="12548" max="12548" width="9.125" style="6" customWidth="1"/>
    <col min="12549" max="12550" width="8.75" style="6" customWidth="1"/>
    <col min="12551" max="12552" width="8.25" style="6" customWidth="1"/>
    <col min="12553" max="12553" width="9.375" style="6" customWidth="1"/>
    <col min="12554" max="12800" width="9" style="6"/>
    <col min="12801" max="12801" width="6.5" style="6" customWidth="1"/>
    <col min="12802" max="12802" width="9.5" style="6" customWidth="1"/>
    <col min="12803" max="12803" width="8.75" style="6" customWidth="1"/>
    <col min="12804" max="12804" width="9.125" style="6" customWidth="1"/>
    <col min="12805" max="12806" width="8.75" style="6" customWidth="1"/>
    <col min="12807" max="12808" width="8.25" style="6" customWidth="1"/>
    <col min="12809" max="12809" width="9.375" style="6" customWidth="1"/>
    <col min="12810" max="13056" width="9" style="6"/>
    <col min="13057" max="13057" width="6.5" style="6" customWidth="1"/>
    <col min="13058" max="13058" width="9.5" style="6" customWidth="1"/>
    <col min="13059" max="13059" width="8.75" style="6" customWidth="1"/>
    <col min="13060" max="13060" width="9.125" style="6" customWidth="1"/>
    <col min="13061" max="13062" width="8.75" style="6" customWidth="1"/>
    <col min="13063" max="13064" width="8.25" style="6" customWidth="1"/>
    <col min="13065" max="13065" width="9.375" style="6" customWidth="1"/>
    <col min="13066" max="13312" width="9" style="6"/>
    <col min="13313" max="13313" width="6.5" style="6" customWidth="1"/>
    <col min="13314" max="13314" width="9.5" style="6" customWidth="1"/>
    <col min="13315" max="13315" width="8.75" style="6" customWidth="1"/>
    <col min="13316" max="13316" width="9.125" style="6" customWidth="1"/>
    <col min="13317" max="13318" width="8.75" style="6" customWidth="1"/>
    <col min="13319" max="13320" width="8.25" style="6" customWidth="1"/>
    <col min="13321" max="13321" width="9.375" style="6" customWidth="1"/>
    <col min="13322" max="13568" width="9" style="6"/>
    <col min="13569" max="13569" width="6.5" style="6" customWidth="1"/>
    <col min="13570" max="13570" width="9.5" style="6" customWidth="1"/>
    <col min="13571" max="13571" width="8.75" style="6" customWidth="1"/>
    <col min="13572" max="13572" width="9.125" style="6" customWidth="1"/>
    <col min="13573" max="13574" width="8.75" style="6" customWidth="1"/>
    <col min="13575" max="13576" width="8.25" style="6" customWidth="1"/>
    <col min="13577" max="13577" width="9.375" style="6" customWidth="1"/>
    <col min="13578" max="13824" width="9" style="6"/>
    <col min="13825" max="13825" width="6.5" style="6" customWidth="1"/>
    <col min="13826" max="13826" width="9.5" style="6" customWidth="1"/>
    <col min="13827" max="13827" width="8.75" style="6" customWidth="1"/>
    <col min="13828" max="13828" width="9.125" style="6" customWidth="1"/>
    <col min="13829" max="13830" width="8.75" style="6" customWidth="1"/>
    <col min="13831" max="13832" width="8.25" style="6" customWidth="1"/>
    <col min="13833" max="13833" width="9.375" style="6" customWidth="1"/>
    <col min="13834" max="14080" width="9" style="6"/>
    <col min="14081" max="14081" width="6.5" style="6" customWidth="1"/>
    <col min="14082" max="14082" width="9.5" style="6" customWidth="1"/>
    <col min="14083" max="14083" width="8.75" style="6" customWidth="1"/>
    <col min="14084" max="14084" width="9.125" style="6" customWidth="1"/>
    <col min="14085" max="14086" width="8.75" style="6" customWidth="1"/>
    <col min="14087" max="14088" width="8.25" style="6" customWidth="1"/>
    <col min="14089" max="14089" width="9.375" style="6" customWidth="1"/>
    <col min="14090" max="14336" width="9" style="6"/>
    <col min="14337" max="14337" width="6.5" style="6" customWidth="1"/>
    <col min="14338" max="14338" width="9.5" style="6" customWidth="1"/>
    <col min="14339" max="14339" width="8.75" style="6" customWidth="1"/>
    <col min="14340" max="14340" width="9.125" style="6" customWidth="1"/>
    <col min="14341" max="14342" width="8.75" style="6" customWidth="1"/>
    <col min="14343" max="14344" width="8.25" style="6" customWidth="1"/>
    <col min="14345" max="14345" width="9.375" style="6" customWidth="1"/>
    <col min="14346" max="14592" width="9" style="6"/>
    <col min="14593" max="14593" width="6.5" style="6" customWidth="1"/>
    <col min="14594" max="14594" width="9.5" style="6" customWidth="1"/>
    <col min="14595" max="14595" width="8.75" style="6" customWidth="1"/>
    <col min="14596" max="14596" width="9.125" style="6" customWidth="1"/>
    <col min="14597" max="14598" width="8.75" style="6" customWidth="1"/>
    <col min="14599" max="14600" width="8.25" style="6" customWidth="1"/>
    <col min="14601" max="14601" width="9.375" style="6" customWidth="1"/>
    <col min="14602" max="14848" width="9" style="6"/>
    <col min="14849" max="14849" width="6.5" style="6" customWidth="1"/>
    <col min="14850" max="14850" width="9.5" style="6" customWidth="1"/>
    <col min="14851" max="14851" width="8.75" style="6" customWidth="1"/>
    <col min="14852" max="14852" width="9.125" style="6" customWidth="1"/>
    <col min="14853" max="14854" width="8.75" style="6" customWidth="1"/>
    <col min="14855" max="14856" width="8.25" style="6" customWidth="1"/>
    <col min="14857" max="14857" width="9.375" style="6" customWidth="1"/>
    <col min="14858" max="15104" width="9" style="6"/>
    <col min="15105" max="15105" width="6.5" style="6" customWidth="1"/>
    <col min="15106" max="15106" width="9.5" style="6" customWidth="1"/>
    <col min="15107" max="15107" width="8.75" style="6" customWidth="1"/>
    <col min="15108" max="15108" width="9.125" style="6" customWidth="1"/>
    <col min="15109" max="15110" width="8.75" style="6" customWidth="1"/>
    <col min="15111" max="15112" width="8.25" style="6" customWidth="1"/>
    <col min="15113" max="15113" width="9.375" style="6" customWidth="1"/>
    <col min="15114" max="15360" width="9" style="6"/>
    <col min="15361" max="15361" width="6.5" style="6" customWidth="1"/>
    <col min="15362" max="15362" width="9.5" style="6" customWidth="1"/>
    <col min="15363" max="15363" width="8.75" style="6" customWidth="1"/>
    <col min="15364" max="15364" width="9.125" style="6" customWidth="1"/>
    <col min="15365" max="15366" width="8.75" style="6" customWidth="1"/>
    <col min="15367" max="15368" width="8.25" style="6" customWidth="1"/>
    <col min="15369" max="15369" width="9.375" style="6" customWidth="1"/>
    <col min="15370" max="15616" width="9" style="6"/>
    <col min="15617" max="15617" width="6.5" style="6" customWidth="1"/>
    <col min="15618" max="15618" width="9.5" style="6" customWidth="1"/>
    <col min="15619" max="15619" width="8.75" style="6" customWidth="1"/>
    <col min="15620" max="15620" width="9.125" style="6" customWidth="1"/>
    <col min="15621" max="15622" width="8.75" style="6" customWidth="1"/>
    <col min="15623" max="15624" width="8.25" style="6" customWidth="1"/>
    <col min="15625" max="15625" width="9.375" style="6" customWidth="1"/>
    <col min="15626" max="15872" width="9" style="6"/>
    <col min="15873" max="15873" width="6.5" style="6" customWidth="1"/>
    <col min="15874" max="15874" width="9.5" style="6" customWidth="1"/>
    <col min="15875" max="15875" width="8.75" style="6" customWidth="1"/>
    <col min="15876" max="15876" width="9.125" style="6" customWidth="1"/>
    <col min="15877" max="15878" width="8.75" style="6" customWidth="1"/>
    <col min="15879" max="15880" width="8.25" style="6" customWidth="1"/>
    <col min="15881" max="15881" width="9.375" style="6" customWidth="1"/>
    <col min="15882" max="16128" width="9" style="6"/>
    <col min="16129" max="16129" width="6.5" style="6" customWidth="1"/>
    <col min="16130" max="16130" width="9.5" style="6" customWidth="1"/>
    <col min="16131" max="16131" width="8.75" style="6" customWidth="1"/>
    <col min="16132" max="16132" width="9.125" style="6" customWidth="1"/>
    <col min="16133" max="16134" width="8.75" style="6" customWidth="1"/>
    <col min="16135" max="16136" width="8.25" style="6" customWidth="1"/>
    <col min="16137" max="16137" width="9.375" style="6" customWidth="1"/>
    <col min="16138" max="16384" width="9" style="6"/>
  </cols>
  <sheetData>
    <row r="1" spans="1:9" ht="31.5" customHeight="1">
      <c r="A1" s="126" t="s">
        <v>2438</v>
      </c>
      <c r="B1" s="1769"/>
      <c r="C1" s="1770"/>
      <c r="D1" s="1770"/>
      <c r="E1" s="1770"/>
      <c r="F1" s="1770"/>
      <c r="G1" s="1770"/>
      <c r="H1" s="1770"/>
      <c r="I1" s="1460"/>
    </row>
    <row r="2" spans="1:9" ht="16.5" customHeight="1">
      <c r="A2" s="126"/>
      <c r="B2" s="1799" t="s">
        <v>2439</v>
      </c>
      <c r="C2" s="1770"/>
      <c r="D2" s="1770"/>
      <c r="E2" s="1770"/>
      <c r="F2" s="1770"/>
      <c r="G2" s="1770"/>
      <c r="H2" s="1770"/>
      <c r="I2" s="1460"/>
    </row>
    <row r="3" spans="1:9" ht="12" customHeight="1">
      <c r="A3" s="1464" t="s">
        <v>2440</v>
      </c>
      <c r="B3" s="1207"/>
      <c r="C3" s="1772"/>
      <c r="D3" s="1772"/>
      <c r="E3" s="1772"/>
      <c r="F3" s="1772"/>
      <c r="G3" s="1800"/>
      <c r="H3" s="1800"/>
      <c r="I3" s="1209" t="s">
        <v>2441</v>
      </c>
    </row>
    <row r="4" spans="1:9" ht="36.950000000000003" customHeight="1">
      <c r="A4" s="1801" t="s">
        <v>2442</v>
      </c>
      <c r="B4" s="1802" t="s">
        <v>2443</v>
      </c>
      <c r="C4" s="1802" t="s">
        <v>2444</v>
      </c>
      <c r="D4" s="1802" t="s">
        <v>2445</v>
      </c>
      <c r="E4" s="1802" t="s">
        <v>2446</v>
      </c>
      <c r="F4" s="1802" t="s">
        <v>2447</v>
      </c>
      <c r="G4" s="1802" t="s">
        <v>2448</v>
      </c>
      <c r="H4" s="1802" t="s">
        <v>2449</v>
      </c>
      <c r="I4" s="1803" t="s">
        <v>2450</v>
      </c>
    </row>
    <row r="5" spans="1:9" ht="21.6" customHeight="1">
      <c r="A5" s="1471">
        <v>1961</v>
      </c>
      <c r="B5" s="1804"/>
      <c r="C5" s="1805"/>
      <c r="D5" s="1806">
        <v>602077</v>
      </c>
      <c r="E5" s="1807"/>
      <c r="F5" s="1808">
        <v>1893</v>
      </c>
      <c r="G5" s="1809" t="s">
        <v>2451</v>
      </c>
      <c r="H5" s="1809"/>
      <c r="I5" s="1810">
        <v>603970</v>
      </c>
    </row>
    <row r="6" spans="1:9" ht="21.6" customHeight="1">
      <c r="A6" s="189">
        <v>2004</v>
      </c>
      <c r="B6" s="1811">
        <v>4368673</v>
      </c>
      <c r="C6" s="1811">
        <v>31858253</v>
      </c>
      <c r="D6" s="1811">
        <v>1831674</v>
      </c>
      <c r="E6" s="1385">
        <v>40847796</v>
      </c>
      <c r="F6" s="1811">
        <v>4875653</v>
      </c>
      <c r="G6" s="1811">
        <v>546455</v>
      </c>
      <c r="H6" s="1812">
        <v>347136</v>
      </c>
      <c r="I6" s="1813">
        <v>84675640</v>
      </c>
    </row>
    <row r="7" spans="1:9" ht="21.6" customHeight="1">
      <c r="A7" s="189">
        <v>2005</v>
      </c>
      <c r="B7" s="1811">
        <v>5046597</v>
      </c>
      <c r="C7" s="1811">
        <v>33820929</v>
      </c>
      <c r="D7" s="1811">
        <v>2201092</v>
      </c>
      <c r="E7" s="1385">
        <v>43074166</v>
      </c>
      <c r="F7" s="1811">
        <v>5125299</v>
      </c>
      <c r="G7" s="1811">
        <v>607845</v>
      </c>
      <c r="H7" s="1812">
        <v>393630</v>
      </c>
      <c r="I7" s="1813">
        <v>90269558</v>
      </c>
    </row>
    <row r="8" spans="1:9" ht="21.6" customHeight="1">
      <c r="A8" s="189">
        <v>2006</v>
      </c>
      <c r="B8" s="1814">
        <v>5330718</v>
      </c>
      <c r="C8" s="1814">
        <v>35498748</v>
      </c>
      <c r="D8" s="1814">
        <v>2558579</v>
      </c>
      <c r="E8" s="1814">
        <v>44759344</v>
      </c>
      <c r="F8" s="1814">
        <v>5515867</v>
      </c>
      <c r="G8" s="1815">
        <v>660008</v>
      </c>
      <c r="H8" s="1815">
        <v>429558</v>
      </c>
      <c r="I8" s="1813">
        <v>94752822</v>
      </c>
    </row>
    <row r="9" spans="1:9" ht="21.6" customHeight="1">
      <c r="A9" s="189">
        <v>2007</v>
      </c>
      <c r="B9" s="1811">
        <v>7724189</v>
      </c>
      <c r="C9" s="1811">
        <v>37414442</v>
      </c>
      <c r="D9" s="1811">
        <v>2884761</v>
      </c>
      <c r="E9" s="1811">
        <v>47312475</v>
      </c>
      <c r="F9" s="1811">
        <v>5935305</v>
      </c>
      <c r="G9" s="1811">
        <v>714486</v>
      </c>
      <c r="H9" s="1812">
        <v>464229</v>
      </c>
      <c r="I9" s="1813">
        <v>102449887</v>
      </c>
    </row>
    <row r="10" spans="1:9" ht="21.6" customHeight="1">
      <c r="A10" s="189">
        <v>2008</v>
      </c>
      <c r="B10" s="1811">
        <v>6368866</v>
      </c>
      <c r="C10" s="1811">
        <v>39154931</v>
      </c>
      <c r="D10" s="1811">
        <v>3253213</v>
      </c>
      <c r="E10" s="1811">
        <v>49385457</v>
      </c>
      <c r="F10" s="1811">
        <v>6496024</v>
      </c>
      <c r="G10" s="1811">
        <v>757549</v>
      </c>
      <c r="H10" s="1812">
        <v>496717</v>
      </c>
      <c r="I10" s="1813">
        <v>105912757</v>
      </c>
    </row>
    <row r="11" spans="1:9" ht="21.6" customHeight="1">
      <c r="A11" s="189">
        <v>2009</v>
      </c>
      <c r="B11" s="1811">
        <v>6603316</v>
      </c>
      <c r="C11" s="1811">
        <v>40402611</v>
      </c>
      <c r="D11" s="1811">
        <v>3612159</v>
      </c>
      <c r="E11" s="1811">
        <v>51335653</v>
      </c>
      <c r="F11" s="1811">
        <v>7112796</v>
      </c>
      <c r="G11" s="1811">
        <v>823319</v>
      </c>
      <c r="H11" s="1812">
        <v>513736</v>
      </c>
      <c r="I11" s="1813">
        <v>110403590</v>
      </c>
    </row>
    <row r="12" spans="1:9" ht="21.6" customHeight="1">
      <c r="A12" s="189">
        <v>2010</v>
      </c>
      <c r="B12" s="1811">
        <v>8285618</v>
      </c>
      <c r="C12" s="1811">
        <v>36733244</v>
      </c>
      <c r="D12" s="1811">
        <v>3915254</v>
      </c>
      <c r="E12" s="1811">
        <v>54946898</v>
      </c>
      <c r="F12" s="1811">
        <v>7746197</v>
      </c>
      <c r="G12" s="1811">
        <v>873766</v>
      </c>
      <c r="H12" s="1812">
        <v>551735</v>
      </c>
      <c r="I12" s="1813">
        <v>113052712</v>
      </c>
    </row>
    <row r="13" spans="1:9" ht="21.6" customHeight="1">
      <c r="A13" s="189">
        <v>2011</v>
      </c>
      <c r="B13" s="1811">
        <v>7352858</v>
      </c>
      <c r="C13" s="1811">
        <v>46932414</v>
      </c>
      <c r="D13" s="1811">
        <v>3951231</v>
      </c>
      <c r="E13" s="1811">
        <v>58843675</v>
      </c>
      <c r="F13" s="1811">
        <v>8586964</v>
      </c>
      <c r="G13" s="1811">
        <v>901764</v>
      </c>
      <c r="H13" s="1812">
        <v>561457</v>
      </c>
      <c r="I13" s="1813">
        <v>127130363</v>
      </c>
    </row>
    <row r="14" spans="1:9" ht="21.6" customHeight="1">
      <c r="A14" s="189">
        <v>2012</v>
      </c>
      <c r="B14" s="1811">
        <v>8270221</v>
      </c>
      <c r="C14" s="1811">
        <v>47200052</v>
      </c>
      <c r="D14" s="1811">
        <v>4578800</v>
      </c>
      <c r="E14" s="1811">
        <v>60769083</v>
      </c>
      <c r="F14" s="1811">
        <v>9725591</v>
      </c>
      <c r="G14" s="1811">
        <v>948722</v>
      </c>
      <c r="H14" s="1812">
        <v>583698</v>
      </c>
      <c r="I14" s="1813">
        <v>132076167</v>
      </c>
    </row>
    <row r="15" spans="1:9" ht="21.6" customHeight="1">
      <c r="A15" s="189">
        <v>2013</v>
      </c>
      <c r="B15" s="1811">
        <v>8441223</v>
      </c>
      <c r="C15" s="1811">
        <v>47494772</v>
      </c>
      <c r="D15" s="1811">
        <v>4523631</v>
      </c>
      <c r="E15" s="1811">
        <v>61421501</v>
      </c>
      <c r="F15" s="1811">
        <v>9643455</v>
      </c>
      <c r="G15" s="1811">
        <v>971649</v>
      </c>
      <c r="H15" s="1812">
        <v>588390</v>
      </c>
      <c r="I15" s="1813">
        <v>133084621</v>
      </c>
    </row>
    <row r="16" spans="1:9" ht="21.6" customHeight="1">
      <c r="A16" s="189">
        <v>2014</v>
      </c>
      <c r="B16" s="1811">
        <v>8612424</v>
      </c>
      <c r="C16" s="1811">
        <v>49801241</v>
      </c>
      <c r="D16" s="1811">
        <v>4231061</v>
      </c>
      <c r="E16" s="1811">
        <v>64371002</v>
      </c>
      <c r="F16" s="1811">
        <v>11343616</v>
      </c>
      <c r="G16" s="1811">
        <v>1077707</v>
      </c>
      <c r="H16" s="1811">
        <v>598598</v>
      </c>
      <c r="I16" s="1813">
        <v>140035649</v>
      </c>
    </row>
    <row r="17" spans="1:9" ht="21.6" customHeight="1">
      <c r="A17" s="189">
        <v>2015</v>
      </c>
      <c r="B17" s="1811">
        <v>9771619</v>
      </c>
      <c r="C17" s="1811">
        <v>50056608</v>
      </c>
      <c r="D17" s="1811">
        <v>4268931</v>
      </c>
      <c r="E17" s="1811">
        <v>64882595</v>
      </c>
      <c r="F17" s="1811">
        <v>12061741</v>
      </c>
      <c r="G17" s="1811">
        <v>1118414</v>
      </c>
      <c r="H17" s="1812">
        <v>621044</v>
      </c>
      <c r="I17" s="1813">
        <v>142780952</v>
      </c>
    </row>
    <row r="18" spans="1:9" ht="21.6" customHeight="1">
      <c r="A18" s="189">
        <v>2016</v>
      </c>
      <c r="B18" s="1811">
        <v>11363510</v>
      </c>
      <c r="C18" s="1811">
        <v>53637763</v>
      </c>
      <c r="D18" s="1811">
        <v>4384746</v>
      </c>
      <c r="E18" s="1811">
        <v>66708537</v>
      </c>
      <c r="F18" s="1811">
        <v>12809910</v>
      </c>
      <c r="G18" s="1811">
        <v>1166566</v>
      </c>
      <c r="H18" s="1812">
        <v>828604</v>
      </c>
      <c r="I18" s="1813">
        <v>150899636</v>
      </c>
    </row>
    <row r="19" spans="1:9" ht="21.6" customHeight="1">
      <c r="A19" s="207">
        <v>2017</v>
      </c>
      <c r="B19" s="1816">
        <v>10799028</v>
      </c>
      <c r="C19" s="1816">
        <v>55381056</v>
      </c>
      <c r="D19" s="1816">
        <v>4636161</v>
      </c>
      <c r="E19" s="1816">
        <v>68276143</v>
      </c>
      <c r="F19" s="1816">
        <v>13463379</v>
      </c>
      <c r="G19" s="1816">
        <v>1899798</v>
      </c>
      <c r="H19" s="1817">
        <v>666765</v>
      </c>
      <c r="I19" s="1818">
        <v>155122330</v>
      </c>
    </row>
    <row r="20" spans="1:9" ht="21.6" customHeight="1">
      <c r="A20" s="189">
        <v>1</v>
      </c>
      <c r="B20" s="1811">
        <v>11604032</v>
      </c>
      <c r="C20" s="1811">
        <v>53773479</v>
      </c>
      <c r="D20" s="1811">
        <v>4277274</v>
      </c>
      <c r="E20" s="1811">
        <v>66526348</v>
      </c>
      <c r="F20" s="1811">
        <v>12725169</v>
      </c>
      <c r="G20" s="1811">
        <v>1170377</v>
      </c>
      <c r="H20" s="1812">
        <v>467321</v>
      </c>
      <c r="I20" s="1813">
        <v>150544000</v>
      </c>
    </row>
    <row r="21" spans="1:9" ht="21.6" customHeight="1">
      <c r="A21" s="1763">
        <v>2</v>
      </c>
      <c r="B21" s="1811">
        <v>11571397</v>
      </c>
      <c r="C21" s="1811">
        <v>53606072</v>
      </c>
      <c r="D21" s="1811">
        <v>4440648</v>
      </c>
      <c r="E21" s="1811">
        <v>66723675</v>
      </c>
      <c r="F21" s="1811">
        <v>12636062</v>
      </c>
      <c r="G21" s="1811">
        <v>1169396</v>
      </c>
      <c r="H21" s="1812">
        <v>651256</v>
      </c>
      <c r="I21" s="1813">
        <v>150798506</v>
      </c>
    </row>
    <row r="22" spans="1:9" ht="21.6" customHeight="1">
      <c r="A22" s="189">
        <v>3</v>
      </c>
      <c r="B22" s="1811">
        <v>11648813</v>
      </c>
      <c r="C22" s="1811">
        <v>53533920</v>
      </c>
      <c r="D22" s="1811">
        <v>4331704</v>
      </c>
      <c r="E22" s="1811">
        <v>66406147</v>
      </c>
      <c r="F22" s="1811">
        <v>13868609</v>
      </c>
      <c r="G22" s="1811">
        <v>1172440</v>
      </c>
      <c r="H22" s="1812">
        <v>653782</v>
      </c>
      <c r="I22" s="1813">
        <v>151615415</v>
      </c>
    </row>
    <row r="23" spans="1:9" ht="21.6" customHeight="1">
      <c r="A23" s="1763">
        <v>4</v>
      </c>
      <c r="B23" s="1811">
        <v>11667120</v>
      </c>
      <c r="C23" s="1811">
        <v>53622908</v>
      </c>
      <c r="D23" s="1811">
        <v>4382032</v>
      </c>
      <c r="E23" s="1811">
        <v>67009211</v>
      </c>
      <c r="F23" s="1811">
        <v>13371040</v>
      </c>
      <c r="G23" s="1811">
        <v>1177453</v>
      </c>
      <c r="H23" s="1812">
        <v>662831</v>
      </c>
      <c r="I23" s="1813">
        <v>151892595</v>
      </c>
    </row>
    <row r="24" spans="1:9" ht="21.6" customHeight="1">
      <c r="A24" s="189">
        <v>5</v>
      </c>
      <c r="B24" s="1811">
        <v>11133349</v>
      </c>
      <c r="C24" s="1811">
        <v>54073695</v>
      </c>
      <c r="D24" s="1811">
        <v>4355038</v>
      </c>
      <c r="E24" s="1811">
        <v>66944574</v>
      </c>
      <c r="F24" s="1811">
        <v>13383920</v>
      </c>
      <c r="G24" s="1811">
        <v>1178628</v>
      </c>
      <c r="H24" s="1812">
        <v>662561</v>
      </c>
      <c r="I24" s="1813">
        <v>151731765</v>
      </c>
    </row>
    <row r="25" spans="1:9" ht="21.6" customHeight="1">
      <c r="A25" s="1763">
        <v>6</v>
      </c>
      <c r="B25" s="1811">
        <v>10971974</v>
      </c>
      <c r="C25" s="1811">
        <v>53445214</v>
      </c>
      <c r="D25" s="1811">
        <v>4355547</v>
      </c>
      <c r="E25" s="1811">
        <v>67398302</v>
      </c>
      <c r="F25" s="1811">
        <v>12979200</v>
      </c>
      <c r="G25" s="1811">
        <v>1183269</v>
      </c>
      <c r="H25" s="1812">
        <v>671820</v>
      </c>
      <c r="I25" s="1813">
        <v>151005326</v>
      </c>
    </row>
    <row r="26" spans="1:9" ht="21.6" customHeight="1">
      <c r="A26" s="189">
        <v>7</v>
      </c>
      <c r="B26" s="1811">
        <v>11040989</v>
      </c>
      <c r="C26" s="1811">
        <v>54079358</v>
      </c>
      <c r="D26" s="1811">
        <v>4379807</v>
      </c>
      <c r="E26" s="1811">
        <v>67622659</v>
      </c>
      <c r="F26" s="1811">
        <v>12804840</v>
      </c>
      <c r="G26" s="1811">
        <v>1185248</v>
      </c>
      <c r="H26" s="1812">
        <v>674889</v>
      </c>
      <c r="I26" s="1813">
        <v>151787790</v>
      </c>
    </row>
    <row r="27" spans="1:9" ht="21.6" customHeight="1">
      <c r="A27" s="1763">
        <v>8</v>
      </c>
      <c r="B27" s="1811">
        <v>10600011</v>
      </c>
      <c r="C27" s="1811">
        <v>54185384</v>
      </c>
      <c r="D27" s="1811">
        <v>4393682</v>
      </c>
      <c r="E27" s="1811">
        <v>67673162</v>
      </c>
      <c r="F27" s="1811">
        <v>12856834</v>
      </c>
      <c r="G27" s="1811">
        <v>1184697</v>
      </c>
      <c r="H27" s="1812">
        <v>672408</v>
      </c>
      <c r="I27" s="1813">
        <v>151566178</v>
      </c>
    </row>
    <row r="28" spans="1:9" ht="21.6" customHeight="1">
      <c r="A28" s="189">
        <v>9</v>
      </c>
      <c r="B28" s="1811">
        <v>10685789</v>
      </c>
      <c r="C28" s="1811">
        <v>54241038</v>
      </c>
      <c r="D28" s="1811">
        <v>4457620</v>
      </c>
      <c r="E28" s="1811">
        <v>68015506</v>
      </c>
      <c r="F28" s="1811">
        <v>12887416</v>
      </c>
      <c r="G28" s="1811">
        <v>1184938</v>
      </c>
      <c r="H28" s="1812">
        <v>668289</v>
      </c>
      <c r="I28" s="1813">
        <v>152140596</v>
      </c>
    </row>
    <row r="29" spans="1:9" ht="21.6" customHeight="1">
      <c r="A29" s="1763">
        <v>10</v>
      </c>
      <c r="B29" s="1811">
        <v>10731968</v>
      </c>
      <c r="C29" s="1811">
        <v>54349114</v>
      </c>
      <c r="D29" s="1811">
        <v>4318514</v>
      </c>
      <c r="E29" s="1811">
        <v>68554199</v>
      </c>
      <c r="F29" s="1811">
        <v>13153856</v>
      </c>
      <c r="G29" s="1811">
        <v>1189569</v>
      </c>
      <c r="H29" s="1812">
        <v>671061</v>
      </c>
      <c r="I29" s="1813">
        <v>152968281</v>
      </c>
    </row>
    <row r="30" spans="1:9" ht="21.6" customHeight="1">
      <c r="A30" s="189">
        <v>11</v>
      </c>
      <c r="B30" s="1811">
        <v>10778382</v>
      </c>
      <c r="C30" s="1811">
        <v>54617065</v>
      </c>
      <c r="D30" s="1811">
        <v>4956106</v>
      </c>
      <c r="E30" s="1811">
        <v>68522742</v>
      </c>
      <c r="F30" s="1811">
        <v>14551007</v>
      </c>
      <c r="G30" s="1811">
        <v>1196332</v>
      </c>
      <c r="H30" s="1812">
        <v>671681</v>
      </c>
      <c r="I30" s="1813">
        <v>155293315</v>
      </c>
    </row>
    <row r="31" spans="1:9" ht="21.6" customHeight="1">
      <c r="A31" s="1764">
        <v>12</v>
      </c>
      <c r="B31" s="1819">
        <v>10799028</v>
      </c>
      <c r="C31" s="1819">
        <v>55381056</v>
      </c>
      <c r="D31" s="1819">
        <v>4636161</v>
      </c>
      <c r="E31" s="1819">
        <v>68276143</v>
      </c>
      <c r="F31" s="1819">
        <v>13463379</v>
      </c>
      <c r="G31" s="1819">
        <v>1899798</v>
      </c>
      <c r="H31" s="1820">
        <v>666765</v>
      </c>
      <c r="I31" s="1821">
        <v>155122330</v>
      </c>
    </row>
    <row r="32" spans="1:9" ht="8.25" customHeight="1">
      <c r="A32" s="1078"/>
      <c r="B32" s="1822"/>
      <c r="C32" s="6"/>
      <c r="D32" s="1683"/>
      <c r="E32" s="1683"/>
      <c r="F32" s="1683"/>
      <c r="G32" s="1683"/>
      <c r="H32" s="1683"/>
      <c r="I32" s="1683"/>
    </row>
    <row r="33" spans="1:9" s="1235" customFormat="1" ht="14.25" customHeight="1">
      <c r="A33" s="1426"/>
      <c r="B33" s="1823"/>
      <c r="D33" s="1722"/>
      <c r="E33" s="1722"/>
      <c r="F33" s="1722"/>
      <c r="G33" s="1722"/>
      <c r="H33" s="1722"/>
      <c r="I33" s="1824">
        <v>119</v>
      </c>
    </row>
    <row r="34" spans="1:9">
      <c r="A34" s="1078"/>
      <c r="B34" s="1822"/>
    </row>
    <row r="35" spans="1:9">
      <c r="A35" s="1078"/>
      <c r="B35" s="1822"/>
    </row>
    <row r="36" spans="1:9">
      <c r="A36" s="1078"/>
      <c r="B36" s="1822"/>
    </row>
    <row r="37" spans="1:9">
      <c r="A37" s="1078"/>
      <c r="B37" s="1822"/>
    </row>
  </sheetData>
  <phoneticPr fontId="4" type="noConversion"/>
  <pageMargins left="1.2204724409448819" right="1.1811023622047245" top="0.98425196850393704" bottom="1.4960629921259843" header="0.51181102362204722" footer="0.7480314960629921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V28"/>
  <sheetViews>
    <sheetView view="pageBreakPreview" zoomScaleNormal="100" zoomScaleSheetLayoutView="100" workbookViewId="0">
      <selection activeCell="G20" sqref="G20"/>
    </sheetView>
  </sheetViews>
  <sheetFormatPr defaultRowHeight="13.5"/>
  <cols>
    <col min="1" max="1" width="8.75" style="250" customWidth="1"/>
    <col min="2" max="5" width="8.125" style="250" customWidth="1"/>
    <col min="6" max="6" width="8.75" style="250" customWidth="1"/>
    <col min="7" max="7" width="9.25" style="250" customWidth="1"/>
    <col min="8" max="8" width="7.625" style="250" customWidth="1"/>
    <col min="9" max="9" width="7.125" style="250" customWidth="1"/>
    <col min="10" max="10" width="9.25" style="250" customWidth="1"/>
    <col min="11" max="11" width="8.375" style="250" customWidth="1"/>
    <col min="12" max="12" width="7.125" style="250" customWidth="1"/>
    <col min="13" max="13" width="8.375" style="250" customWidth="1"/>
    <col min="14" max="14" width="9" style="250" customWidth="1"/>
    <col min="15" max="16" width="8.125" style="250" customWidth="1"/>
    <col min="17" max="17" width="7.125" style="250" customWidth="1"/>
    <col min="18" max="18" width="10.5" style="250" bestFit="1" customWidth="1"/>
    <col min="19" max="19" width="7.375" style="250" customWidth="1"/>
    <col min="20" max="20" width="8.75" style="250" customWidth="1"/>
    <col min="21" max="21" width="15.25" style="250" bestFit="1" customWidth="1"/>
    <col min="22" max="22" width="13.875" style="250" bestFit="1" customWidth="1"/>
    <col min="23" max="16384" width="9" style="250"/>
  </cols>
  <sheetData>
    <row r="1" spans="1:22" ht="22.5">
      <c r="A1" s="126" t="s">
        <v>153</v>
      </c>
      <c r="G1" s="251"/>
    </row>
    <row r="2" spans="1:22" ht="4.5" customHeight="1"/>
    <row r="3" spans="1:22" ht="21">
      <c r="A3" s="130" t="s">
        <v>154</v>
      </c>
      <c r="B3" s="252"/>
      <c r="C3" s="252"/>
      <c r="D3" s="252"/>
      <c r="E3" s="253"/>
      <c r="F3" s="252"/>
      <c r="G3" s="253"/>
      <c r="H3" s="252"/>
      <c r="I3" s="252"/>
      <c r="J3" s="253"/>
      <c r="K3" s="252"/>
      <c r="L3" s="252"/>
      <c r="M3" s="253"/>
      <c r="N3" s="253"/>
      <c r="O3" s="252"/>
      <c r="P3" s="252"/>
      <c r="Q3" s="252"/>
      <c r="T3" s="135" t="s">
        <v>154</v>
      </c>
    </row>
    <row r="4" spans="1:22" ht="27" customHeight="1">
      <c r="A4" s="2304" t="s">
        <v>155</v>
      </c>
      <c r="B4" s="2306" t="s">
        <v>156</v>
      </c>
      <c r="C4" s="2286"/>
      <c r="D4" s="2286"/>
      <c r="E4" s="2286"/>
      <c r="F4" s="2286" t="s">
        <v>157</v>
      </c>
      <c r="G4" s="2286"/>
      <c r="H4" s="2286"/>
      <c r="I4" s="2286"/>
      <c r="J4" s="2286"/>
      <c r="K4" s="2307" t="s">
        <v>158</v>
      </c>
      <c r="L4" s="2308"/>
      <c r="M4" s="2309"/>
      <c r="N4" s="2300" t="s">
        <v>159</v>
      </c>
      <c r="O4" s="2300" t="s">
        <v>160</v>
      </c>
      <c r="P4" s="2300" t="s">
        <v>161</v>
      </c>
      <c r="Q4" s="2300" t="s">
        <v>162</v>
      </c>
      <c r="R4" s="2300" t="s">
        <v>163</v>
      </c>
      <c r="S4" s="2300" t="s">
        <v>164</v>
      </c>
      <c r="T4" s="2302" t="s">
        <v>165</v>
      </c>
    </row>
    <row r="5" spans="1:22" ht="41.25" customHeight="1">
      <c r="A5" s="2305"/>
      <c r="B5" s="254" t="s">
        <v>121</v>
      </c>
      <c r="C5" s="142" t="s">
        <v>122</v>
      </c>
      <c r="D5" s="142" t="s">
        <v>123</v>
      </c>
      <c r="E5" s="142" t="s">
        <v>166</v>
      </c>
      <c r="F5" s="142" t="s">
        <v>125</v>
      </c>
      <c r="G5" s="142" t="s">
        <v>126</v>
      </c>
      <c r="H5" s="142" t="s">
        <v>127</v>
      </c>
      <c r="I5" s="142" t="s">
        <v>138</v>
      </c>
      <c r="J5" s="142" t="s">
        <v>124</v>
      </c>
      <c r="K5" s="255" t="s">
        <v>167</v>
      </c>
      <c r="L5" s="255" t="s">
        <v>168</v>
      </c>
      <c r="M5" s="255" t="s">
        <v>166</v>
      </c>
      <c r="N5" s="2301"/>
      <c r="O5" s="2301"/>
      <c r="P5" s="2301"/>
      <c r="Q5" s="2301"/>
      <c r="R5" s="2301"/>
      <c r="S5" s="2301"/>
      <c r="T5" s="2303"/>
    </row>
    <row r="6" spans="1:22" ht="27" customHeight="1">
      <c r="A6" s="256" t="s">
        <v>169</v>
      </c>
      <c r="B6" s="257">
        <v>0</v>
      </c>
      <c r="C6" s="258">
        <v>4186353</v>
      </c>
      <c r="D6" s="259">
        <v>0</v>
      </c>
      <c r="E6" s="259">
        <v>4186353</v>
      </c>
      <c r="F6" s="259">
        <v>0</v>
      </c>
      <c r="G6" s="259">
        <v>0</v>
      </c>
      <c r="H6" s="259">
        <v>0</v>
      </c>
      <c r="I6" s="259">
        <v>0</v>
      </c>
      <c r="J6" s="259">
        <v>0</v>
      </c>
      <c r="K6" s="260">
        <v>0</v>
      </c>
      <c r="L6" s="260">
        <v>0</v>
      </c>
      <c r="M6" s="260">
        <v>0</v>
      </c>
      <c r="N6" s="259">
        <v>0</v>
      </c>
      <c r="O6" s="259">
        <v>0</v>
      </c>
      <c r="P6" s="259">
        <v>0</v>
      </c>
      <c r="Q6" s="259">
        <v>0</v>
      </c>
      <c r="R6" s="259">
        <v>4186353</v>
      </c>
      <c r="S6" s="259">
        <v>0</v>
      </c>
      <c r="T6" s="261">
        <v>4186353</v>
      </c>
    </row>
    <row r="7" spans="1:22" ht="27" customHeight="1">
      <c r="A7" s="262" t="s">
        <v>170</v>
      </c>
      <c r="B7" s="263">
        <v>0</v>
      </c>
      <c r="C7" s="264">
        <v>0</v>
      </c>
      <c r="D7" s="264">
        <v>0</v>
      </c>
      <c r="E7" s="264">
        <v>0</v>
      </c>
      <c r="F7" s="264">
        <v>2294116</v>
      </c>
      <c r="G7" s="264">
        <v>83530</v>
      </c>
      <c r="H7" s="264">
        <v>0</v>
      </c>
      <c r="I7" s="264">
        <v>0</v>
      </c>
      <c r="J7" s="264">
        <v>2377646</v>
      </c>
      <c r="K7" s="265">
        <v>0</v>
      </c>
      <c r="L7" s="265">
        <v>0</v>
      </c>
      <c r="M7" s="265">
        <v>0</v>
      </c>
      <c r="N7" s="264">
        <v>0</v>
      </c>
      <c r="O7" s="264">
        <v>0</v>
      </c>
      <c r="P7" s="264">
        <v>0</v>
      </c>
      <c r="Q7" s="264">
        <v>0</v>
      </c>
      <c r="R7" s="264">
        <v>2377646</v>
      </c>
      <c r="S7" s="264">
        <v>0</v>
      </c>
      <c r="T7" s="266">
        <v>2377646</v>
      </c>
    </row>
    <row r="8" spans="1:22" ht="27" customHeight="1">
      <c r="A8" s="262" t="s">
        <v>171</v>
      </c>
      <c r="B8" s="263">
        <v>0</v>
      </c>
      <c r="C8" s="264">
        <v>0</v>
      </c>
      <c r="D8" s="264">
        <v>0</v>
      </c>
      <c r="E8" s="264">
        <v>0</v>
      </c>
      <c r="F8" s="264">
        <v>1862585</v>
      </c>
      <c r="G8" s="264">
        <v>224834896</v>
      </c>
      <c r="H8" s="264">
        <v>0</v>
      </c>
      <c r="I8" s="264">
        <v>0</v>
      </c>
      <c r="J8" s="264">
        <v>226697481</v>
      </c>
      <c r="K8" s="265">
        <v>0</v>
      </c>
      <c r="L8" s="265">
        <v>0</v>
      </c>
      <c r="M8" s="265">
        <v>0</v>
      </c>
      <c r="N8" s="264">
        <v>0</v>
      </c>
      <c r="O8" s="264">
        <v>0</v>
      </c>
      <c r="P8" s="264">
        <v>9723863</v>
      </c>
      <c r="Q8" s="264">
        <v>0</v>
      </c>
      <c r="R8" s="264">
        <v>236421343</v>
      </c>
      <c r="S8" s="264">
        <v>0</v>
      </c>
      <c r="T8" s="266">
        <v>236421343</v>
      </c>
    </row>
    <row r="9" spans="1:22" ht="27" customHeight="1">
      <c r="A9" s="262" t="s">
        <v>172</v>
      </c>
      <c r="B9" s="263">
        <v>0</v>
      </c>
      <c r="C9" s="264">
        <v>0</v>
      </c>
      <c r="D9" s="264">
        <v>0</v>
      </c>
      <c r="E9" s="264">
        <v>0</v>
      </c>
      <c r="F9" s="264">
        <v>128445</v>
      </c>
      <c r="G9" s="264">
        <v>483367</v>
      </c>
      <c r="H9" s="264">
        <v>3641474</v>
      </c>
      <c r="I9" s="264">
        <v>0</v>
      </c>
      <c r="J9" s="264">
        <v>4253286</v>
      </c>
      <c r="K9" s="265">
        <v>3096128</v>
      </c>
      <c r="L9" s="265">
        <v>104256</v>
      </c>
      <c r="M9" s="265">
        <v>3200384</v>
      </c>
      <c r="N9" s="264">
        <v>0</v>
      </c>
      <c r="O9" s="264">
        <v>0</v>
      </c>
      <c r="P9" s="264">
        <v>391057</v>
      </c>
      <c r="Q9" s="264">
        <v>513347</v>
      </c>
      <c r="R9" s="264">
        <v>8358074</v>
      </c>
      <c r="S9" s="264">
        <v>0</v>
      </c>
      <c r="T9" s="266">
        <v>8358074</v>
      </c>
    </row>
    <row r="10" spans="1:22" ht="27" customHeight="1">
      <c r="A10" s="262" t="s">
        <v>173</v>
      </c>
      <c r="B10" s="263">
        <v>0</v>
      </c>
      <c r="C10" s="264">
        <v>0</v>
      </c>
      <c r="D10" s="264">
        <v>0</v>
      </c>
      <c r="E10" s="264">
        <v>0</v>
      </c>
      <c r="F10" s="264">
        <v>0</v>
      </c>
      <c r="G10" s="264">
        <v>0</v>
      </c>
      <c r="H10" s="264">
        <v>54722</v>
      </c>
      <c r="I10" s="264">
        <v>220183</v>
      </c>
      <c r="J10" s="264">
        <v>274905</v>
      </c>
      <c r="K10" s="265">
        <v>96418441</v>
      </c>
      <c r="L10" s="265">
        <v>0</v>
      </c>
      <c r="M10" s="265">
        <v>96418441</v>
      </c>
      <c r="N10" s="264">
        <v>0</v>
      </c>
      <c r="O10" s="264">
        <v>0</v>
      </c>
      <c r="P10" s="264">
        <v>26079544</v>
      </c>
      <c r="Q10" s="264">
        <v>0</v>
      </c>
      <c r="R10" s="264">
        <v>122772889</v>
      </c>
      <c r="S10" s="264">
        <v>170319.43362499998</v>
      </c>
      <c r="T10" s="266">
        <v>122943208.433625</v>
      </c>
    </row>
    <row r="11" spans="1:22" ht="27" customHeight="1">
      <c r="A11" s="267" t="s">
        <v>174</v>
      </c>
      <c r="B11" s="268">
        <v>0</v>
      </c>
      <c r="C11" s="269">
        <v>0</v>
      </c>
      <c r="D11" s="269">
        <v>0</v>
      </c>
      <c r="E11" s="269">
        <v>0</v>
      </c>
      <c r="F11" s="269">
        <v>0</v>
      </c>
      <c r="G11" s="269">
        <v>0</v>
      </c>
      <c r="H11" s="269">
        <v>0</v>
      </c>
      <c r="I11" s="269">
        <v>0</v>
      </c>
      <c r="J11" s="269">
        <v>0</v>
      </c>
      <c r="K11" s="270">
        <v>0</v>
      </c>
      <c r="L11" s="270">
        <v>0</v>
      </c>
      <c r="M11" s="270">
        <v>0</v>
      </c>
      <c r="N11" s="269">
        <v>148426725</v>
      </c>
      <c r="O11" s="269">
        <v>0</v>
      </c>
      <c r="P11" s="269">
        <v>0</v>
      </c>
      <c r="Q11" s="269">
        <v>0</v>
      </c>
      <c r="R11" s="269">
        <v>148426725</v>
      </c>
      <c r="S11" s="269">
        <v>0</v>
      </c>
      <c r="T11" s="271">
        <v>148426725</v>
      </c>
    </row>
    <row r="12" spans="1:22" ht="27" customHeight="1">
      <c r="A12" s="272" t="s">
        <v>175</v>
      </c>
      <c r="B12" s="273">
        <v>0</v>
      </c>
      <c r="C12" s="274">
        <v>4186353</v>
      </c>
      <c r="D12" s="274">
        <v>0</v>
      </c>
      <c r="E12" s="274">
        <v>4186353</v>
      </c>
      <c r="F12" s="274">
        <v>4285146</v>
      </c>
      <c r="G12" s="274">
        <v>225401793</v>
      </c>
      <c r="H12" s="274">
        <v>3696196</v>
      </c>
      <c r="I12" s="274">
        <v>220183</v>
      </c>
      <c r="J12" s="274">
        <v>233603318</v>
      </c>
      <c r="K12" s="275">
        <v>99514569</v>
      </c>
      <c r="L12" s="275">
        <v>104256</v>
      </c>
      <c r="M12" s="275">
        <v>99618825</v>
      </c>
      <c r="N12" s="274">
        <v>148426725</v>
      </c>
      <c r="O12" s="274">
        <v>0</v>
      </c>
      <c r="P12" s="274">
        <v>36194464</v>
      </c>
      <c r="Q12" s="274">
        <v>513347</v>
      </c>
      <c r="R12" s="274">
        <v>522543030</v>
      </c>
      <c r="S12" s="274">
        <v>170319.43362499998</v>
      </c>
      <c r="T12" s="276">
        <v>522713349.43362498</v>
      </c>
    </row>
    <row r="13" spans="1:22" s="282" customFormat="1" ht="27" customHeight="1">
      <c r="A13" s="277" t="s">
        <v>176</v>
      </c>
      <c r="B13" s="278">
        <v>2263505</v>
      </c>
      <c r="C13" s="258">
        <v>0</v>
      </c>
      <c r="D13" s="258">
        <v>545316</v>
      </c>
      <c r="E13" s="258">
        <v>2808821</v>
      </c>
      <c r="F13" s="279">
        <v>0</v>
      </c>
      <c r="G13" s="279">
        <v>0</v>
      </c>
      <c r="H13" s="279">
        <v>0</v>
      </c>
      <c r="I13" s="279">
        <v>0</v>
      </c>
      <c r="J13" s="279">
        <v>0</v>
      </c>
      <c r="K13" s="280">
        <v>0</v>
      </c>
      <c r="L13" s="280">
        <v>0</v>
      </c>
      <c r="M13" s="280">
        <v>0</v>
      </c>
      <c r="N13" s="279">
        <v>0</v>
      </c>
      <c r="O13" s="279">
        <v>0</v>
      </c>
      <c r="P13" s="279">
        <v>0</v>
      </c>
      <c r="Q13" s="279">
        <v>0</v>
      </c>
      <c r="R13" s="258">
        <v>2808821</v>
      </c>
      <c r="S13" s="279">
        <v>0</v>
      </c>
      <c r="T13" s="281">
        <v>2808821</v>
      </c>
      <c r="V13" s="283"/>
    </row>
    <row r="14" spans="1:22" ht="27" customHeight="1">
      <c r="A14" s="284" t="s">
        <v>177</v>
      </c>
      <c r="B14" s="263">
        <v>0</v>
      </c>
      <c r="C14" s="264">
        <v>0</v>
      </c>
      <c r="D14" s="264">
        <v>0</v>
      </c>
      <c r="E14" s="264">
        <v>0</v>
      </c>
      <c r="F14" s="264">
        <v>0</v>
      </c>
      <c r="G14" s="264">
        <v>0</v>
      </c>
      <c r="H14" s="264">
        <v>0</v>
      </c>
      <c r="I14" s="264">
        <v>0</v>
      </c>
      <c r="J14" s="264">
        <v>0</v>
      </c>
      <c r="K14" s="265">
        <v>0</v>
      </c>
      <c r="L14" s="265">
        <v>0</v>
      </c>
      <c r="M14" s="265">
        <v>0</v>
      </c>
      <c r="N14" s="264">
        <v>0</v>
      </c>
      <c r="O14" s="264">
        <v>6238695</v>
      </c>
      <c r="P14" s="264">
        <v>0</v>
      </c>
      <c r="Q14" s="264">
        <v>0</v>
      </c>
      <c r="R14" s="264">
        <v>6238695</v>
      </c>
      <c r="S14" s="264">
        <v>0</v>
      </c>
      <c r="T14" s="281">
        <v>6238695</v>
      </c>
      <c r="V14" s="285"/>
    </row>
    <row r="15" spans="1:22" ht="27" customHeight="1">
      <c r="A15" s="262" t="s">
        <v>178</v>
      </c>
      <c r="B15" s="263">
        <v>0</v>
      </c>
      <c r="C15" s="264">
        <v>0</v>
      </c>
      <c r="D15" s="264">
        <v>0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>
        <v>0</v>
      </c>
      <c r="K15" s="265">
        <v>0</v>
      </c>
      <c r="L15" s="265">
        <v>0</v>
      </c>
      <c r="M15" s="265">
        <v>0</v>
      </c>
      <c r="N15" s="264">
        <v>0</v>
      </c>
      <c r="O15" s="264">
        <v>2158949</v>
      </c>
      <c r="P15" s="264">
        <v>0</v>
      </c>
      <c r="Q15" s="264">
        <v>0</v>
      </c>
      <c r="R15" s="264">
        <v>2158949</v>
      </c>
      <c r="S15" s="264">
        <v>0</v>
      </c>
      <c r="T15" s="281">
        <v>2158949</v>
      </c>
      <c r="U15" s="286"/>
      <c r="V15" s="285"/>
    </row>
    <row r="16" spans="1:22" ht="27" customHeight="1">
      <c r="A16" s="284" t="s">
        <v>179</v>
      </c>
      <c r="B16" s="263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5">
        <v>0</v>
      </c>
      <c r="L16" s="265">
        <v>0</v>
      </c>
      <c r="M16" s="265">
        <v>0</v>
      </c>
      <c r="N16" s="264">
        <v>0</v>
      </c>
      <c r="O16" s="264">
        <v>489466</v>
      </c>
      <c r="P16" s="264">
        <v>0</v>
      </c>
      <c r="Q16" s="264">
        <v>0</v>
      </c>
      <c r="R16" s="264">
        <v>489466</v>
      </c>
      <c r="S16" s="264">
        <v>0</v>
      </c>
      <c r="T16" s="281">
        <v>489466</v>
      </c>
      <c r="U16" s="286"/>
      <c r="V16" s="285"/>
    </row>
    <row r="17" spans="1:22" ht="27" customHeight="1">
      <c r="A17" s="284" t="s">
        <v>180</v>
      </c>
      <c r="B17" s="263">
        <v>0</v>
      </c>
      <c r="C17" s="264">
        <v>0</v>
      </c>
      <c r="D17" s="264">
        <v>0</v>
      </c>
      <c r="E17" s="264">
        <v>0</v>
      </c>
      <c r="F17" s="264">
        <v>141466</v>
      </c>
      <c r="G17" s="264">
        <v>1611958</v>
      </c>
      <c r="H17" s="264">
        <v>1519837</v>
      </c>
      <c r="I17" s="264">
        <v>0</v>
      </c>
      <c r="J17" s="264">
        <v>3273261</v>
      </c>
      <c r="K17" s="265">
        <v>0</v>
      </c>
      <c r="L17" s="265">
        <v>1</v>
      </c>
      <c r="M17" s="265">
        <v>1</v>
      </c>
      <c r="N17" s="264">
        <v>0</v>
      </c>
      <c r="O17" s="264">
        <v>2242545</v>
      </c>
      <c r="P17" s="264">
        <v>0</v>
      </c>
      <c r="Q17" s="264">
        <v>0</v>
      </c>
      <c r="R17" s="264">
        <v>5515807</v>
      </c>
      <c r="S17" s="264">
        <v>0</v>
      </c>
      <c r="T17" s="281">
        <v>5515807</v>
      </c>
      <c r="U17" s="286"/>
      <c r="V17" s="285"/>
    </row>
    <row r="18" spans="1:22" ht="27" customHeight="1">
      <c r="A18" s="284" t="s">
        <v>181</v>
      </c>
      <c r="B18" s="263">
        <v>0</v>
      </c>
      <c r="C18" s="264">
        <v>0</v>
      </c>
      <c r="D18" s="264">
        <v>0</v>
      </c>
      <c r="E18" s="264">
        <v>0</v>
      </c>
      <c r="F18" s="264">
        <v>0</v>
      </c>
      <c r="G18" s="264">
        <v>446228</v>
      </c>
      <c r="H18" s="264">
        <v>8735</v>
      </c>
      <c r="I18" s="264">
        <v>0</v>
      </c>
      <c r="J18" s="264">
        <v>454963</v>
      </c>
      <c r="K18" s="265">
        <v>165</v>
      </c>
      <c r="L18" s="265">
        <v>0</v>
      </c>
      <c r="M18" s="265">
        <v>165</v>
      </c>
      <c r="N18" s="264">
        <v>0</v>
      </c>
      <c r="O18" s="264">
        <v>686673</v>
      </c>
      <c r="P18" s="264">
        <v>0</v>
      </c>
      <c r="Q18" s="264">
        <v>0</v>
      </c>
      <c r="R18" s="264">
        <v>1141801</v>
      </c>
      <c r="S18" s="264">
        <v>0</v>
      </c>
      <c r="T18" s="281">
        <v>1141801</v>
      </c>
      <c r="U18" s="287"/>
      <c r="V18" s="285"/>
    </row>
    <row r="19" spans="1:22" ht="27" customHeight="1">
      <c r="A19" s="262" t="s">
        <v>182</v>
      </c>
      <c r="B19" s="263">
        <v>0</v>
      </c>
      <c r="C19" s="264">
        <v>0</v>
      </c>
      <c r="D19" s="264">
        <v>0</v>
      </c>
      <c r="E19" s="264">
        <v>0</v>
      </c>
      <c r="F19" s="264">
        <v>0</v>
      </c>
      <c r="G19" s="264">
        <v>0</v>
      </c>
      <c r="H19" s="264">
        <v>0</v>
      </c>
      <c r="I19" s="264">
        <v>0</v>
      </c>
      <c r="J19" s="264">
        <v>0</v>
      </c>
      <c r="K19" s="265">
        <v>0</v>
      </c>
      <c r="L19" s="265">
        <v>0</v>
      </c>
      <c r="M19" s="265">
        <v>0</v>
      </c>
      <c r="N19" s="264">
        <v>0</v>
      </c>
      <c r="O19" s="264">
        <v>252921</v>
      </c>
      <c r="P19" s="264">
        <v>0</v>
      </c>
      <c r="Q19" s="264">
        <v>0</v>
      </c>
      <c r="R19" s="264">
        <v>252921</v>
      </c>
      <c r="S19" s="264">
        <v>0</v>
      </c>
      <c r="T19" s="281">
        <v>252921</v>
      </c>
      <c r="U19" s="286"/>
      <c r="V19" s="285"/>
    </row>
    <row r="20" spans="1:22" ht="27" customHeight="1">
      <c r="A20" s="262" t="s">
        <v>183</v>
      </c>
      <c r="B20" s="263">
        <v>0</v>
      </c>
      <c r="C20" s="264">
        <v>0</v>
      </c>
      <c r="D20" s="264">
        <v>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>
        <v>0</v>
      </c>
      <c r="K20" s="265">
        <v>0</v>
      </c>
      <c r="L20" s="265">
        <v>0</v>
      </c>
      <c r="M20" s="265">
        <v>0</v>
      </c>
      <c r="N20" s="264">
        <v>0</v>
      </c>
      <c r="O20" s="264">
        <v>8714951</v>
      </c>
      <c r="P20" s="264">
        <v>0</v>
      </c>
      <c r="Q20" s="264">
        <v>0</v>
      </c>
      <c r="R20" s="264">
        <v>8714951</v>
      </c>
      <c r="S20" s="264">
        <v>134186.153919</v>
      </c>
      <c r="T20" s="281">
        <v>8849137.1539190002</v>
      </c>
      <c r="U20" s="286"/>
      <c r="V20" s="285"/>
    </row>
    <row r="21" spans="1:22" ht="27" customHeight="1">
      <c r="A21" s="262" t="s">
        <v>184</v>
      </c>
      <c r="B21" s="263">
        <v>0</v>
      </c>
      <c r="C21" s="264">
        <v>0</v>
      </c>
      <c r="D21" s="264">
        <v>0</v>
      </c>
      <c r="E21" s="264">
        <v>0</v>
      </c>
      <c r="F21" s="264">
        <v>0</v>
      </c>
      <c r="G21" s="264">
        <v>0</v>
      </c>
      <c r="H21" s="264">
        <v>0</v>
      </c>
      <c r="I21" s="264">
        <v>0</v>
      </c>
      <c r="J21" s="264">
        <v>0</v>
      </c>
      <c r="K21" s="265">
        <v>0</v>
      </c>
      <c r="L21" s="265">
        <v>0</v>
      </c>
      <c r="M21" s="265">
        <v>0</v>
      </c>
      <c r="N21" s="264">
        <v>0</v>
      </c>
      <c r="O21" s="264">
        <v>1447768</v>
      </c>
      <c r="P21" s="264">
        <v>0</v>
      </c>
      <c r="Q21" s="264">
        <v>0</v>
      </c>
      <c r="R21" s="264">
        <v>1447768</v>
      </c>
      <c r="S21" s="264">
        <v>0</v>
      </c>
      <c r="T21" s="281">
        <v>1447768</v>
      </c>
      <c r="U21" s="286"/>
      <c r="V21" s="285"/>
    </row>
    <row r="22" spans="1:22" ht="27" customHeight="1">
      <c r="A22" s="284" t="s">
        <v>185</v>
      </c>
      <c r="B22" s="263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5">
        <v>0</v>
      </c>
      <c r="L22" s="265">
        <v>0</v>
      </c>
      <c r="M22" s="265">
        <v>0</v>
      </c>
      <c r="N22" s="264">
        <v>0</v>
      </c>
      <c r="O22" s="264">
        <v>1285733</v>
      </c>
      <c r="P22" s="264">
        <v>0</v>
      </c>
      <c r="Q22" s="264">
        <v>0</v>
      </c>
      <c r="R22" s="264">
        <v>1285733</v>
      </c>
      <c r="S22" s="264">
        <v>0</v>
      </c>
      <c r="T22" s="281">
        <v>1285733</v>
      </c>
      <c r="U22" s="288"/>
      <c r="V22" s="285"/>
    </row>
    <row r="23" spans="1:22" ht="27" customHeight="1">
      <c r="A23" s="289" t="s">
        <v>186</v>
      </c>
      <c r="B23" s="268">
        <v>0</v>
      </c>
      <c r="C23" s="269">
        <v>0</v>
      </c>
      <c r="D23" s="269">
        <v>0</v>
      </c>
      <c r="E23" s="269">
        <v>0</v>
      </c>
      <c r="F23" s="269">
        <v>0</v>
      </c>
      <c r="G23" s="269">
        <v>0</v>
      </c>
      <c r="H23" s="269">
        <v>0</v>
      </c>
      <c r="I23" s="269">
        <v>0</v>
      </c>
      <c r="J23" s="269">
        <v>0</v>
      </c>
      <c r="K23" s="270">
        <v>0</v>
      </c>
      <c r="L23" s="270">
        <v>0</v>
      </c>
      <c r="M23" s="270">
        <v>0</v>
      </c>
      <c r="N23" s="269">
        <v>0</v>
      </c>
      <c r="O23" s="269">
        <v>0</v>
      </c>
      <c r="P23" s="269">
        <v>627661</v>
      </c>
      <c r="Q23" s="269">
        <v>0</v>
      </c>
      <c r="R23" s="269">
        <v>627661</v>
      </c>
      <c r="S23" s="269">
        <v>0</v>
      </c>
      <c r="T23" s="290">
        <v>627661</v>
      </c>
      <c r="U23" s="288"/>
      <c r="V23" s="285"/>
    </row>
    <row r="24" spans="1:22" ht="27" customHeight="1">
      <c r="A24" s="291" t="s">
        <v>187</v>
      </c>
      <c r="B24" s="292">
        <v>2263505</v>
      </c>
      <c r="C24" s="293">
        <v>0</v>
      </c>
      <c r="D24" s="293">
        <v>545316</v>
      </c>
      <c r="E24" s="293">
        <v>2808821</v>
      </c>
      <c r="F24" s="293">
        <v>141466</v>
      </c>
      <c r="G24" s="293">
        <v>2058186</v>
      </c>
      <c r="H24" s="293">
        <v>1528572</v>
      </c>
      <c r="I24" s="293">
        <v>0</v>
      </c>
      <c r="J24" s="293">
        <v>3728224</v>
      </c>
      <c r="K24" s="294">
        <v>165</v>
      </c>
      <c r="L24" s="294">
        <v>1</v>
      </c>
      <c r="M24" s="294">
        <v>166</v>
      </c>
      <c r="N24" s="293">
        <v>0</v>
      </c>
      <c r="O24" s="293">
        <v>23517700</v>
      </c>
      <c r="P24" s="293">
        <v>627661</v>
      </c>
      <c r="Q24" s="293">
        <v>0</v>
      </c>
      <c r="R24" s="293">
        <v>30682572</v>
      </c>
      <c r="S24" s="293">
        <v>134186.153919</v>
      </c>
      <c r="T24" s="295">
        <v>30816758.153919</v>
      </c>
    </row>
    <row r="25" spans="1:22" ht="27" customHeight="1">
      <c r="A25" s="296" t="s">
        <v>115</v>
      </c>
      <c r="B25" s="297">
        <v>2263505</v>
      </c>
      <c r="C25" s="298">
        <v>4186353</v>
      </c>
      <c r="D25" s="298">
        <v>545316</v>
      </c>
      <c r="E25" s="298">
        <v>6995173</v>
      </c>
      <c r="F25" s="298">
        <v>4426611</v>
      </c>
      <c r="G25" s="298">
        <v>227459979</v>
      </c>
      <c r="H25" s="298">
        <v>5224768</v>
      </c>
      <c r="I25" s="298">
        <v>220183</v>
      </c>
      <c r="J25" s="298">
        <v>237331541</v>
      </c>
      <c r="K25" s="299">
        <v>99514734</v>
      </c>
      <c r="L25" s="299">
        <v>104257</v>
      </c>
      <c r="M25" s="299">
        <v>99618991</v>
      </c>
      <c r="N25" s="298">
        <v>148426725</v>
      </c>
      <c r="O25" s="298">
        <v>23517700</v>
      </c>
      <c r="P25" s="298">
        <v>36822126</v>
      </c>
      <c r="Q25" s="298">
        <v>513347</v>
      </c>
      <c r="R25" s="298">
        <v>553225602</v>
      </c>
      <c r="S25" s="298">
        <v>304505.58754400001</v>
      </c>
      <c r="T25" s="300">
        <v>553530106.58754396</v>
      </c>
      <c r="U25" s="301"/>
    </row>
    <row r="26" spans="1:22">
      <c r="A26" s="5" t="s">
        <v>188</v>
      </c>
      <c r="E26" s="285"/>
      <c r="R26" s="302"/>
    </row>
    <row r="27" spans="1:22">
      <c r="A27" s="5" t="s">
        <v>189</v>
      </c>
      <c r="E27" s="285"/>
      <c r="R27" s="182"/>
    </row>
    <row r="28" spans="1:22" ht="18.75" customHeight="1">
      <c r="A28" s="246">
        <v>26</v>
      </c>
      <c r="T28" s="249">
        <v>27</v>
      </c>
    </row>
  </sheetData>
  <mergeCells count="11">
    <mergeCell ref="O4:O5"/>
    <mergeCell ref="A4:A5"/>
    <mergeCell ref="B4:E4"/>
    <mergeCell ref="F4:J4"/>
    <mergeCell ref="K4:M4"/>
    <mergeCell ref="N4:N5"/>
    <mergeCell ref="P4:P5"/>
    <mergeCell ref="Q4:Q5"/>
    <mergeCell ref="R4:R5"/>
    <mergeCell ref="S4:S5"/>
    <mergeCell ref="T4:T5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colBreaks count="1" manualBreakCount="1">
    <brk id="10" max="27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37"/>
  <sheetViews>
    <sheetView view="pageBreakPreview" zoomScale="97" zoomScaleNormal="100" zoomScaleSheetLayoutView="97" workbookViewId="0">
      <pane xSplit="1" ySplit="3" topLeftCell="B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10.75" style="6" customWidth="1"/>
    <col min="2" max="2" width="16.625" style="1683" customWidth="1"/>
    <col min="3" max="3" width="16.625" style="6" customWidth="1"/>
    <col min="4" max="5" width="16.625" style="1329" customWidth="1"/>
    <col min="6" max="9" width="16.125" style="6" customWidth="1"/>
    <col min="10" max="10" width="12.5" style="6" customWidth="1"/>
    <col min="11" max="256" width="9" style="6"/>
    <col min="257" max="257" width="10.75" style="6" customWidth="1"/>
    <col min="258" max="261" width="16.625" style="6" customWidth="1"/>
    <col min="262" max="265" width="16.125" style="6" customWidth="1"/>
    <col min="266" max="266" width="12.5" style="6" customWidth="1"/>
    <col min="267" max="512" width="9" style="6"/>
    <col min="513" max="513" width="10.75" style="6" customWidth="1"/>
    <col min="514" max="517" width="16.625" style="6" customWidth="1"/>
    <col min="518" max="521" width="16.125" style="6" customWidth="1"/>
    <col min="522" max="522" width="12.5" style="6" customWidth="1"/>
    <col min="523" max="768" width="9" style="6"/>
    <col min="769" max="769" width="10.75" style="6" customWidth="1"/>
    <col min="770" max="773" width="16.625" style="6" customWidth="1"/>
    <col min="774" max="777" width="16.125" style="6" customWidth="1"/>
    <col min="778" max="778" width="12.5" style="6" customWidth="1"/>
    <col min="779" max="1024" width="9" style="6"/>
    <col min="1025" max="1025" width="10.75" style="6" customWidth="1"/>
    <col min="1026" max="1029" width="16.625" style="6" customWidth="1"/>
    <col min="1030" max="1033" width="16.125" style="6" customWidth="1"/>
    <col min="1034" max="1034" width="12.5" style="6" customWidth="1"/>
    <col min="1035" max="1280" width="9" style="6"/>
    <col min="1281" max="1281" width="10.75" style="6" customWidth="1"/>
    <col min="1282" max="1285" width="16.625" style="6" customWidth="1"/>
    <col min="1286" max="1289" width="16.125" style="6" customWidth="1"/>
    <col min="1290" max="1290" width="12.5" style="6" customWidth="1"/>
    <col min="1291" max="1536" width="9" style="6"/>
    <col min="1537" max="1537" width="10.75" style="6" customWidth="1"/>
    <col min="1538" max="1541" width="16.625" style="6" customWidth="1"/>
    <col min="1542" max="1545" width="16.125" style="6" customWidth="1"/>
    <col min="1546" max="1546" width="12.5" style="6" customWidth="1"/>
    <col min="1547" max="1792" width="9" style="6"/>
    <col min="1793" max="1793" width="10.75" style="6" customWidth="1"/>
    <col min="1794" max="1797" width="16.625" style="6" customWidth="1"/>
    <col min="1798" max="1801" width="16.125" style="6" customWidth="1"/>
    <col min="1802" max="1802" width="12.5" style="6" customWidth="1"/>
    <col min="1803" max="2048" width="9" style="6"/>
    <col min="2049" max="2049" width="10.75" style="6" customWidth="1"/>
    <col min="2050" max="2053" width="16.625" style="6" customWidth="1"/>
    <col min="2054" max="2057" width="16.125" style="6" customWidth="1"/>
    <col min="2058" max="2058" width="12.5" style="6" customWidth="1"/>
    <col min="2059" max="2304" width="9" style="6"/>
    <col min="2305" max="2305" width="10.75" style="6" customWidth="1"/>
    <col min="2306" max="2309" width="16.625" style="6" customWidth="1"/>
    <col min="2310" max="2313" width="16.125" style="6" customWidth="1"/>
    <col min="2314" max="2314" width="12.5" style="6" customWidth="1"/>
    <col min="2315" max="2560" width="9" style="6"/>
    <col min="2561" max="2561" width="10.75" style="6" customWidth="1"/>
    <col min="2562" max="2565" width="16.625" style="6" customWidth="1"/>
    <col min="2566" max="2569" width="16.125" style="6" customWidth="1"/>
    <col min="2570" max="2570" width="12.5" style="6" customWidth="1"/>
    <col min="2571" max="2816" width="9" style="6"/>
    <col min="2817" max="2817" width="10.75" style="6" customWidth="1"/>
    <col min="2818" max="2821" width="16.625" style="6" customWidth="1"/>
    <col min="2822" max="2825" width="16.125" style="6" customWidth="1"/>
    <col min="2826" max="2826" width="12.5" style="6" customWidth="1"/>
    <col min="2827" max="3072" width="9" style="6"/>
    <col min="3073" max="3073" width="10.75" style="6" customWidth="1"/>
    <col min="3074" max="3077" width="16.625" style="6" customWidth="1"/>
    <col min="3078" max="3081" width="16.125" style="6" customWidth="1"/>
    <col min="3082" max="3082" width="12.5" style="6" customWidth="1"/>
    <col min="3083" max="3328" width="9" style="6"/>
    <col min="3329" max="3329" width="10.75" style="6" customWidth="1"/>
    <col min="3330" max="3333" width="16.625" style="6" customWidth="1"/>
    <col min="3334" max="3337" width="16.125" style="6" customWidth="1"/>
    <col min="3338" max="3338" width="12.5" style="6" customWidth="1"/>
    <col min="3339" max="3584" width="9" style="6"/>
    <col min="3585" max="3585" width="10.75" style="6" customWidth="1"/>
    <col min="3586" max="3589" width="16.625" style="6" customWidth="1"/>
    <col min="3590" max="3593" width="16.125" style="6" customWidth="1"/>
    <col min="3594" max="3594" width="12.5" style="6" customWidth="1"/>
    <col min="3595" max="3840" width="9" style="6"/>
    <col min="3841" max="3841" width="10.75" style="6" customWidth="1"/>
    <col min="3842" max="3845" width="16.625" style="6" customWidth="1"/>
    <col min="3846" max="3849" width="16.125" style="6" customWidth="1"/>
    <col min="3850" max="3850" width="12.5" style="6" customWidth="1"/>
    <col min="3851" max="4096" width="9" style="6"/>
    <col min="4097" max="4097" width="10.75" style="6" customWidth="1"/>
    <col min="4098" max="4101" width="16.625" style="6" customWidth="1"/>
    <col min="4102" max="4105" width="16.125" style="6" customWidth="1"/>
    <col min="4106" max="4106" width="12.5" style="6" customWidth="1"/>
    <col min="4107" max="4352" width="9" style="6"/>
    <col min="4353" max="4353" width="10.75" style="6" customWidth="1"/>
    <col min="4354" max="4357" width="16.625" style="6" customWidth="1"/>
    <col min="4358" max="4361" width="16.125" style="6" customWidth="1"/>
    <col min="4362" max="4362" width="12.5" style="6" customWidth="1"/>
    <col min="4363" max="4608" width="9" style="6"/>
    <col min="4609" max="4609" width="10.75" style="6" customWidth="1"/>
    <col min="4610" max="4613" width="16.625" style="6" customWidth="1"/>
    <col min="4614" max="4617" width="16.125" style="6" customWidth="1"/>
    <col min="4618" max="4618" width="12.5" style="6" customWidth="1"/>
    <col min="4619" max="4864" width="9" style="6"/>
    <col min="4865" max="4865" width="10.75" style="6" customWidth="1"/>
    <col min="4866" max="4869" width="16.625" style="6" customWidth="1"/>
    <col min="4870" max="4873" width="16.125" style="6" customWidth="1"/>
    <col min="4874" max="4874" width="12.5" style="6" customWidth="1"/>
    <col min="4875" max="5120" width="9" style="6"/>
    <col min="5121" max="5121" width="10.75" style="6" customWidth="1"/>
    <col min="5122" max="5125" width="16.625" style="6" customWidth="1"/>
    <col min="5126" max="5129" width="16.125" style="6" customWidth="1"/>
    <col min="5130" max="5130" width="12.5" style="6" customWidth="1"/>
    <col min="5131" max="5376" width="9" style="6"/>
    <col min="5377" max="5377" width="10.75" style="6" customWidth="1"/>
    <col min="5378" max="5381" width="16.625" style="6" customWidth="1"/>
    <col min="5382" max="5385" width="16.125" style="6" customWidth="1"/>
    <col min="5386" max="5386" width="12.5" style="6" customWidth="1"/>
    <col min="5387" max="5632" width="9" style="6"/>
    <col min="5633" max="5633" width="10.75" style="6" customWidth="1"/>
    <col min="5634" max="5637" width="16.625" style="6" customWidth="1"/>
    <col min="5638" max="5641" width="16.125" style="6" customWidth="1"/>
    <col min="5642" max="5642" width="12.5" style="6" customWidth="1"/>
    <col min="5643" max="5888" width="9" style="6"/>
    <col min="5889" max="5889" width="10.75" style="6" customWidth="1"/>
    <col min="5890" max="5893" width="16.625" style="6" customWidth="1"/>
    <col min="5894" max="5897" width="16.125" style="6" customWidth="1"/>
    <col min="5898" max="5898" width="12.5" style="6" customWidth="1"/>
    <col min="5899" max="6144" width="9" style="6"/>
    <col min="6145" max="6145" width="10.75" style="6" customWidth="1"/>
    <col min="6146" max="6149" width="16.625" style="6" customWidth="1"/>
    <col min="6150" max="6153" width="16.125" style="6" customWidth="1"/>
    <col min="6154" max="6154" width="12.5" style="6" customWidth="1"/>
    <col min="6155" max="6400" width="9" style="6"/>
    <col min="6401" max="6401" width="10.75" style="6" customWidth="1"/>
    <col min="6402" max="6405" width="16.625" style="6" customWidth="1"/>
    <col min="6406" max="6409" width="16.125" style="6" customWidth="1"/>
    <col min="6410" max="6410" width="12.5" style="6" customWidth="1"/>
    <col min="6411" max="6656" width="9" style="6"/>
    <col min="6657" max="6657" width="10.75" style="6" customWidth="1"/>
    <col min="6658" max="6661" width="16.625" style="6" customWidth="1"/>
    <col min="6662" max="6665" width="16.125" style="6" customWidth="1"/>
    <col min="6666" max="6666" width="12.5" style="6" customWidth="1"/>
    <col min="6667" max="6912" width="9" style="6"/>
    <col min="6913" max="6913" width="10.75" style="6" customWidth="1"/>
    <col min="6914" max="6917" width="16.625" style="6" customWidth="1"/>
    <col min="6918" max="6921" width="16.125" style="6" customWidth="1"/>
    <col min="6922" max="6922" width="12.5" style="6" customWidth="1"/>
    <col min="6923" max="7168" width="9" style="6"/>
    <col min="7169" max="7169" width="10.75" style="6" customWidth="1"/>
    <col min="7170" max="7173" width="16.625" style="6" customWidth="1"/>
    <col min="7174" max="7177" width="16.125" style="6" customWidth="1"/>
    <col min="7178" max="7178" width="12.5" style="6" customWidth="1"/>
    <col min="7179" max="7424" width="9" style="6"/>
    <col min="7425" max="7425" width="10.75" style="6" customWidth="1"/>
    <col min="7426" max="7429" width="16.625" style="6" customWidth="1"/>
    <col min="7430" max="7433" width="16.125" style="6" customWidth="1"/>
    <col min="7434" max="7434" width="12.5" style="6" customWidth="1"/>
    <col min="7435" max="7680" width="9" style="6"/>
    <col min="7681" max="7681" width="10.75" style="6" customWidth="1"/>
    <col min="7682" max="7685" width="16.625" style="6" customWidth="1"/>
    <col min="7686" max="7689" width="16.125" style="6" customWidth="1"/>
    <col min="7690" max="7690" width="12.5" style="6" customWidth="1"/>
    <col min="7691" max="7936" width="9" style="6"/>
    <col min="7937" max="7937" width="10.75" style="6" customWidth="1"/>
    <col min="7938" max="7941" width="16.625" style="6" customWidth="1"/>
    <col min="7942" max="7945" width="16.125" style="6" customWidth="1"/>
    <col min="7946" max="7946" width="12.5" style="6" customWidth="1"/>
    <col min="7947" max="8192" width="9" style="6"/>
    <col min="8193" max="8193" width="10.75" style="6" customWidth="1"/>
    <col min="8194" max="8197" width="16.625" style="6" customWidth="1"/>
    <col min="8198" max="8201" width="16.125" style="6" customWidth="1"/>
    <col min="8202" max="8202" width="12.5" style="6" customWidth="1"/>
    <col min="8203" max="8448" width="9" style="6"/>
    <col min="8449" max="8449" width="10.75" style="6" customWidth="1"/>
    <col min="8450" max="8453" width="16.625" style="6" customWidth="1"/>
    <col min="8454" max="8457" width="16.125" style="6" customWidth="1"/>
    <col min="8458" max="8458" width="12.5" style="6" customWidth="1"/>
    <col min="8459" max="8704" width="9" style="6"/>
    <col min="8705" max="8705" width="10.75" style="6" customWidth="1"/>
    <col min="8706" max="8709" width="16.625" style="6" customWidth="1"/>
    <col min="8710" max="8713" width="16.125" style="6" customWidth="1"/>
    <col min="8714" max="8714" width="12.5" style="6" customWidth="1"/>
    <col min="8715" max="8960" width="9" style="6"/>
    <col min="8961" max="8961" width="10.75" style="6" customWidth="1"/>
    <col min="8962" max="8965" width="16.625" style="6" customWidth="1"/>
    <col min="8966" max="8969" width="16.125" style="6" customWidth="1"/>
    <col min="8970" max="8970" width="12.5" style="6" customWidth="1"/>
    <col min="8971" max="9216" width="9" style="6"/>
    <col min="9217" max="9217" width="10.75" style="6" customWidth="1"/>
    <col min="9218" max="9221" width="16.625" style="6" customWidth="1"/>
    <col min="9222" max="9225" width="16.125" style="6" customWidth="1"/>
    <col min="9226" max="9226" width="12.5" style="6" customWidth="1"/>
    <col min="9227" max="9472" width="9" style="6"/>
    <col min="9473" max="9473" width="10.75" style="6" customWidth="1"/>
    <col min="9474" max="9477" width="16.625" style="6" customWidth="1"/>
    <col min="9478" max="9481" width="16.125" style="6" customWidth="1"/>
    <col min="9482" max="9482" width="12.5" style="6" customWidth="1"/>
    <col min="9483" max="9728" width="9" style="6"/>
    <col min="9729" max="9729" width="10.75" style="6" customWidth="1"/>
    <col min="9730" max="9733" width="16.625" style="6" customWidth="1"/>
    <col min="9734" max="9737" width="16.125" style="6" customWidth="1"/>
    <col min="9738" max="9738" width="12.5" style="6" customWidth="1"/>
    <col min="9739" max="9984" width="9" style="6"/>
    <col min="9985" max="9985" width="10.75" style="6" customWidth="1"/>
    <col min="9986" max="9989" width="16.625" style="6" customWidth="1"/>
    <col min="9990" max="9993" width="16.125" style="6" customWidth="1"/>
    <col min="9994" max="9994" width="12.5" style="6" customWidth="1"/>
    <col min="9995" max="10240" width="9" style="6"/>
    <col min="10241" max="10241" width="10.75" style="6" customWidth="1"/>
    <col min="10242" max="10245" width="16.625" style="6" customWidth="1"/>
    <col min="10246" max="10249" width="16.125" style="6" customWidth="1"/>
    <col min="10250" max="10250" width="12.5" style="6" customWidth="1"/>
    <col min="10251" max="10496" width="9" style="6"/>
    <col min="10497" max="10497" width="10.75" style="6" customWidth="1"/>
    <col min="10498" max="10501" width="16.625" style="6" customWidth="1"/>
    <col min="10502" max="10505" width="16.125" style="6" customWidth="1"/>
    <col min="10506" max="10506" width="12.5" style="6" customWidth="1"/>
    <col min="10507" max="10752" width="9" style="6"/>
    <col min="10753" max="10753" width="10.75" style="6" customWidth="1"/>
    <col min="10754" max="10757" width="16.625" style="6" customWidth="1"/>
    <col min="10758" max="10761" width="16.125" style="6" customWidth="1"/>
    <col min="10762" max="10762" width="12.5" style="6" customWidth="1"/>
    <col min="10763" max="11008" width="9" style="6"/>
    <col min="11009" max="11009" width="10.75" style="6" customWidth="1"/>
    <col min="11010" max="11013" width="16.625" style="6" customWidth="1"/>
    <col min="11014" max="11017" width="16.125" style="6" customWidth="1"/>
    <col min="11018" max="11018" width="12.5" style="6" customWidth="1"/>
    <col min="11019" max="11264" width="9" style="6"/>
    <col min="11265" max="11265" width="10.75" style="6" customWidth="1"/>
    <col min="11266" max="11269" width="16.625" style="6" customWidth="1"/>
    <col min="11270" max="11273" width="16.125" style="6" customWidth="1"/>
    <col min="11274" max="11274" width="12.5" style="6" customWidth="1"/>
    <col min="11275" max="11520" width="9" style="6"/>
    <col min="11521" max="11521" width="10.75" style="6" customWidth="1"/>
    <col min="11522" max="11525" width="16.625" style="6" customWidth="1"/>
    <col min="11526" max="11529" width="16.125" style="6" customWidth="1"/>
    <col min="11530" max="11530" width="12.5" style="6" customWidth="1"/>
    <col min="11531" max="11776" width="9" style="6"/>
    <col min="11777" max="11777" width="10.75" style="6" customWidth="1"/>
    <col min="11778" max="11781" width="16.625" style="6" customWidth="1"/>
    <col min="11782" max="11785" width="16.125" style="6" customWidth="1"/>
    <col min="11786" max="11786" width="12.5" style="6" customWidth="1"/>
    <col min="11787" max="12032" width="9" style="6"/>
    <col min="12033" max="12033" width="10.75" style="6" customWidth="1"/>
    <col min="12034" max="12037" width="16.625" style="6" customWidth="1"/>
    <col min="12038" max="12041" width="16.125" style="6" customWidth="1"/>
    <col min="12042" max="12042" width="12.5" style="6" customWidth="1"/>
    <col min="12043" max="12288" width="9" style="6"/>
    <col min="12289" max="12289" width="10.75" style="6" customWidth="1"/>
    <col min="12290" max="12293" width="16.625" style="6" customWidth="1"/>
    <col min="12294" max="12297" width="16.125" style="6" customWidth="1"/>
    <col min="12298" max="12298" width="12.5" style="6" customWidth="1"/>
    <col min="12299" max="12544" width="9" style="6"/>
    <col min="12545" max="12545" width="10.75" style="6" customWidth="1"/>
    <col min="12546" max="12549" width="16.625" style="6" customWidth="1"/>
    <col min="12550" max="12553" width="16.125" style="6" customWidth="1"/>
    <col min="12554" max="12554" width="12.5" style="6" customWidth="1"/>
    <col min="12555" max="12800" width="9" style="6"/>
    <col min="12801" max="12801" width="10.75" style="6" customWidth="1"/>
    <col min="12802" max="12805" width="16.625" style="6" customWidth="1"/>
    <col min="12806" max="12809" width="16.125" style="6" customWidth="1"/>
    <col min="12810" max="12810" width="12.5" style="6" customWidth="1"/>
    <col min="12811" max="13056" width="9" style="6"/>
    <col min="13057" max="13057" width="10.75" style="6" customWidth="1"/>
    <col min="13058" max="13061" width="16.625" style="6" customWidth="1"/>
    <col min="13062" max="13065" width="16.125" style="6" customWidth="1"/>
    <col min="13066" max="13066" width="12.5" style="6" customWidth="1"/>
    <col min="13067" max="13312" width="9" style="6"/>
    <col min="13313" max="13313" width="10.75" style="6" customWidth="1"/>
    <col min="13314" max="13317" width="16.625" style="6" customWidth="1"/>
    <col min="13318" max="13321" width="16.125" style="6" customWidth="1"/>
    <col min="13322" max="13322" width="12.5" style="6" customWidth="1"/>
    <col min="13323" max="13568" width="9" style="6"/>
    <col min="13569" max="13569" width="10.75" style="6" customWidth="1"/>
    <col min="13570" max="13573" width="16.625" style="6" customWidth="1"/>
    <col min="13574" max="13577" width="16.125" style="6" customWidth="1"/>
    <col min="13578" max="13578" width="12.5" style="6" customWidth="1"/>
    <col min="13579" max="13824" width="9" style="6"/>
    <col min="13825" max="13825" width="10.75" style="6" customWidth="1"/>
    <col min="13826" max="13829" width="16.625" style="6" customWidth="1"/>
    <col min="13830" max="13833" width="16.125" style="6" customWidth="1"/>
    <col min="13834" max="13834" width="12.5" style="6" customWidth="1"/>
    <col min="13835" max="14080" width="9" style="6"/>
    <col min="14081" max="14081" width="10.75" style="6" customWidth="1"/>
    <col min="14082" max="14085" width="16.625" style="6" customWidth="1"/>
    <col min="14086" max="14089" width="16.125" style="6" customWidth="1"/>
    <col min="14090" max="14090" width="12.5" style="6" customWidth="1"/>
    <col min="14091" max="14336" width="9" style="6"/>
    <col min="14337" max="14337" width="10.75" style="6" customWidth="1"/>
    <col min="14338" max="14341" width="16.625" style="6" customWidth="1"/>
    <col min="14342" max="14345" width="16.125" style="6" customWidth="1"/>
    <col min="14346" max="14346" width="12.5" style="6" customWidth="1"/>
    <col min="14347" max="14592" width="9" style="6"/>
    <col min="14593" max="14593" width="10.75" style="6" customWidth="1"/>
    <col min="14594" max="14597" width="16.625" style="6" customWidth="1"/>
    <col min="14598" max="14601" width="16.125" style="6" customWidth="1"/>
    <col min="14602" max="14602" width="12.5" style="6" customWidth="1"/>
    <col min="14603" max="14848" width="9" style="6"/>
    <col min="14849" max="14849" width="10.75" style="6" customWidth="1"/>
    <col min="14850" max="14853" width="16.625" style="6" customWidth="1"/>
    <col min="14854" max="14857" width="16.125" style="6" customWidth="1"/>
    <col min="14858" max="14858" width="12.5" style="6" customWidth="1"/>
    <col min="14859" max="15104" width="9" style="6"/>
    <col min="15105" max="15105" width="10.75" style="6" customWidth="1"/>
    <col min="15106" max="15109" width="16.625" style="6" customWidth="1"/>
    <col min="15110" max="15113" width="16.125" style="6" customWidth="1"/>
    <col min="15114" max="15114" width="12.5" style="6" customWidth="1"/>
    <col min="15115" max="15360" width="9" style="6"/>
    <col min="15361" max="15361" width="10.75" style="6" customWidth="1"/>
    <col min="15362" max="15365" width="16.625" style="6" customWidth="1"/>
    <col min="15366" max="15369" width="16.125" style="6" customWidth="1"/>
    <col min="15370" max="15370" width="12.5" style="6" customWidth="1"/>
    <col min="15371" max="15616" width="9" style="6"/>
    <col min="15617" max="15617" width="10.75" style="6" customWidth="1"/>
    <col min="15618" max="15621" width="16.625" style="6" customWidth="1"/>
    <col min="15622" max="15625" width="16.125" style="6" customWidth="1"/>
    <col min="15626" max="15626" width="12.5" style="6" customWidth="1"/>
    <col min="15627" max="15872" width="9" style="6"/>
    <col min="15873" max="15873" width="10.75" style="6" customWidth="1"/>
    <col min="15874" max="15877" width="16.625" style="6" customWidth="1"/>
    <col min="15878" max="15881" width="16.125" style="6" customWidth="1"/>
    <col min="15882" max="15882" width="12.5" style="6" customWidth="1"/>
    <col min="15883" max="16128" width="9" style="6"/>
    <col min="16129" max="16129" width="10.75" style="6" customWidth="1"/>
    <col min="16130" max="16133" width="16.625" style="6" customWidth="1"/>
    <col min="16134" max="16137" width="16.125" style="6" customWidth="1"/>
    <col min="16138" max="16138" width="12.5" style="6" customWidth="1"/>
    <col min="16139" max="16384" width="9" style="6"/>
  </cols>
  <sheetData>
    <row r="1" spans="1:10" ht="31.5" customHeight="1">
      <c r="A1" s="126" t="s">
        <v>2452</v>
      </c>
      <c r="B1" s="1769"/>
      <c r="C1" s="1460"/>
      <c r="D1" s="1770"/>
      <c r="E1" s="1770"/>
      <c r="F1" s="1460"/>
      <c r="G1" s="1460"/>
      <c r="H1" s="1460"/>
      <c r="I1" s="1460"/>
      <c r="J1" s="1207"/>
    </row>
    <row r="2" spans="1:10" ht="25.5" customHeight="1">
      <c r="A2" s="2431" t="s">
        <v>2453</v>
      </c>
      <c r="B2" s="2431"/>
      <c r="C2" s="2431"/>
      <c r="D2" s="2431"/>
      <c r="E2" s="1462"/>
      <c r="F2" s="1825"/>
      <c r="G2" s="1207"/>
      <c r="H2" s="1207"/>
      <c r="I2" s="1207"/>
      <c r="J2" s="1263" t="s">
        <v>2454</v>
      </c>
    </row>
    <row r="3" spans="1:10" ht="33.75" customHeight="1">
      <c r="A3" s="1773" t="s">
        <v>2455</v>
      </c>
      <c r="B3" s="1774" t="s">
        <v>2456</v>
      </c>
      <c r="C3" s="1774" t="s">
        <v>2457</v>
      </c>
      <c r="D3" s="1774" t="s">
        <v>2458</v>
      </c>
      <c r="E3" s="1774" t="s">
        <v>2459</v>
      </c>
      <c r="F3" s="1383" t="s">
        <v>2460</v>
      </c>
      <c r="G3" s="1383" t="s">
        <v>2461</v>
      </c>
      <c r="H3" s="1383" t="s">
        <v>2462</v>
      </c>
      <c r="I3" s="1826" t="s">
        <v>2463</v>
      </c>
      <c r="J3" s="1827" t="s">
        <v>2464</v>
      </c>
    </row>
    <row r="4" spans="1:10" ht="21.6" customHeight="1">
      <c r="A4" s="1471">
        <v>1961</v>
      </c>
      <c r="B4" s="1828">
        <v>222510</v>
      </c>
      <c r="C4" s="1829"/>
      <c r="D4" s="1828">
        <v>940277</v>
      </c>
      <c r="E4" s="1830"/>
      <c r="F4" s="1828">
        <v>20851</v>
      </c>
      <c r="G4" s="1828">
        <v>5748</v>
      </c>
      <c r="H4" s="1828"/>
      <c r="I4" s="1828">
        <v>1189386</v>
      </c>
      <c r="J4" s="1474">
        <v>1961</v>
      </c>
    </row>
    <row r="5" spans="1:10" ht="21.6" customHeight="1">
      <c r="A5" s="189">
        <v>2004</v>
      </c>
      <c r="B5" s="1831">
        <v>49513298.439000003</v>
      </c>
      <c r="C5" s="1831">
        <v>67475970</v>
      </c>
      <c r="D5" s="1831">
        <v>3773549.2209999999</v>
      </c>
      <c r="E5" s="1831">
        <v>166222983.22999999</v>
      </c>
      <c r="F5" s="1831">
        <v>6766323.773</v>
      </c>
      <c r="G5" s="1831">
        <v>2367076.9879999999</v>
      </c>
      <c r="H5" s="1831">
        <v>15976384.134</v>
      </c>
      <c r="I5" s="1831">
        <v>312095585.91600001</v>
      </c>
      <c r="J5" s="1477">
        <v>2004</v>
      </c>
    </row>
    <row r="6" spans="1:10" ht="21.6" customHeight="1">
      <c r="A6" s="189">
        <v>2005</v>
      </c>
      <c r="B6" s="1831">
        <v>52044461.601000004</v>
      </c>
      <c r="C6" s="1831">
        <v>73715517.346000001</v>
      </c>
      <c r="D6" s="1831">
        <v>4308747.5149999997</v>
      </c>
      <c r="E6" s="1831">
        <v>174945372.67699999</v>
      </c>
      <c r="F6" s="1831">
        <v>7317815.4230000004</v>
      </c>
      <c r="G6" s="1831">
        <v>2570005.5060000001</v>
      </c>
      <c r="H6" s="1831">
        <v>17510907.646000002</v>
      </c>
      <c r="I6" s="1831">
        <v>332412828</v>
      </c>
      <c r="J6" s="1477">
        <v>2005</v>
      </c>
    </row>
    <row r="7" spans="1:10" ht="21.6" customHeight="1">
      <c r="A7" s="189">
        <v>2006</v>
      </c>
      <c r="B7" s="1832">
        <v>53912272</v>
      </c>
      <c r="C7" s="1831">
        <v>77809152.070999995</v>
      </c>
      <c r="D7" s="1832">
        <v>4790496.2829999998</v>
      </c>
      <c r="E7" s="1831">
        <v>183067126.616</v>
      </c>
      <c r="F7" s="1831">
        <v>7635659.5990000004</v>
      </c>
      <c r="G7" s="1831">
        <v>2687040.04</v>
      </c>
      <c r="H7" s="1831">
        <v>18817624.328000002</v>
      </c>
      <c r="I7" s="1832">
        <v>348719370.93700004</v>
      </c>
      <c r="J7" s="1477">
        <v>2006</v>
      </c>
    </row>
    <row r="8" spans="1:10" ht="21.6" customHeight="1">
      <c r="A8" s="189">
        <v>2007</v>
      </c>
      <c r="B8" s="1833">
        <v>55680846.005999997</v>
      </c>
      <c r="C8" s="1831">
        <v>82207585.908000007</v>
      </c>
      <c r="D8" s="1831">
        <v>5304103.6289999997</v>
      </c>
      <c r="E8" s="1831">
        <v>194936409.31799996</v>
      </c>
      <c r="F8" s="1831">
        <v>8215174.1939999992</v>
      </c>
      <c r="G8" s="1831">
        <v>2793943.0829999996</v>
      </c>
      <c r="H8" s="1831">
        <v>19467370.782000002</v>
      </c>
      <c r="I8" s="1832">
        <v>368605432.91999996</v>
      </c>
      <c r="J8" s="1477">
        <v>2007</v>
      </c>
    </row>
    <row r="9" spans="1:10" ht="21.6" customHeight="1">
      <c r="A9" s="189">
        <v>2008</v>
      </c>
      <c r="B9" s="1833">
        <v>57877514.332999997</v>
      </c>
      <c r="C9" s="1833">
        <v>86827002.618000001</v>
      </c>
      <c r="D9" s="1833">
        <v>5783323.517</v>
      </c>
      <c r="E9" s="1833">
        <v>203474608.97300005</v>
      </c>
      <c r="F9" s="1833">
        <v>8869459.1420000009</v>
      </c>
      <c r="G9" s="1833">
        <v>2847240.8679999993</v>
      </c>
      <c r="H9" s="1833">
        <v>19390987.307999998</v>
      </c>
      <c r="I9" s="1833">
        <v>385070136.759</v>
      </c>
      <c r="J9" s="1477">
        <v>2008</v>
      </c>
    </row>
    <row r="10" spans="1:10" ht="21.6" customHeight="1">
      <c r="A10" s="189">
        <v>2009</v>
      </c>
      <c r="B10" s="1833">
        <v>59427254.626000002</v>
      </c>
      <c r="C10" s="1833">
        <v>89619315.851000011</v>
      </c>
      <c r="D10" s="1833">
        <v>6465448.5259999996</v>
      </c>
      <c r="E10" s="1833">
        <v>207215867.14299998</v>
      </c>
      <c r="F10" s="1833">
        <v>9671356.6620000005</v>
      </c>
      <c r="G10" s="1833">
        <v>2954230.98</v>
      </c>
      <c r="H10" s="1833">
        <v>19121162.980999999</v>
      </c>
      <c r="I10" s="1833">
        <v>394474636.76900005</v>
      </c>
      <c r="J10" s="1477">
        <v>2009</v>
      </c>
    </row>
    <row r="11" spans="1:10" ht="21.6" customHeight="1">
      <c r="A11" s="189">
        <v>2010</v>
      </c>
      <c r="B11" s="1833">
        <v>63199602.266999997</v>
      </c>
      <c r="C11" s="1833">
        <v>97410032.260000005</v>
      </c>
      <c r="D11" s="1833">
        <v>7452576.4660000009</v>
      </c>
      <c r="E11" s="1833">
        <v>232672176.31499997</v>
      </c>
      <c r="F11" s="1833">
        <v>10654294.544</v>
      </c>
      <c r="G11" s="1833">
        <v>3081490.2649999997</v>
      </c>
      <c r="H11" s="1833">
        <v>19690055.916999999</v>
      </c>
      <c r="I11" s="1833">
        <v>434160228.03399998</v>
      </c>
      <c r="J11" s="1477">
        <v>2010</v>
      </c>
    </row>
    <row r="12" spans="1:10" ht="21.6" customHeight="1">
      <c r="A12" s="189">
        <v>2011</v>
      </c>
      <c r="B12" s="1833">
        <v>63523655.233999997</v>
      </c>
      <c r="C12" s="1833">
        <v>99504064.577000007</v>
      </c>
      <c r="D12" s="1833">
        <v>7568016.0109999999</v>
      </c>
      <c r="E12" s="1833">
        <v>251490647.93899995</v>
      </c>
      <c r="F12" s="1833">
        <v>11231538.370999999</v>
      </c>
      <c r="G12" s="1833">
        <v>3145497.9709999999</v>
      </c>
      <c r="H12" s="1833">
        <v>18606840.397</v>
      </c>
      <c r="I12" s="1833">
        <v>455070260.49999994</v>
      </c>
      <c r="J12" s="1477">
        <v>2011</v>
      </c>
    </row>
    <row r="13" spans="1:10" ht="21.6" customHeight="1">
      <c r="A13" s="189">
        <v>2012</v>
      </c>
      <c r="B13" s="1833">
        <v>65483732.827</v>
      </c>
      <c r="C13" s="1833">
        <v>101592760.074</v>
      </c>
      <c r="D13" s="1833">
        <v>7860449.3599999994</v>
      </c>
      <c r="E13" s="1833">
        <v>258101932.91100001</v>
      </c>
      <c r="F13" s="1833">
        <v>12776044.639</v>
      </c>
      <c r="G13" s="1833">
        <v>3158091.48</v>
      </c>
      <c r="H13" s="1833">
        <v>17619937.397</v>
      </c>
      <c r="I13" s="1833">
        <v>466592948.68799996</v>
      </c>
      <c r="J13" s="1477">
        <v>2012</v>
      </c>
    </row>
    <row r="14" spans="1:10" ht="21.6" customHeight="1">
      <c r="A14" s="189">
        <v>2013</v>
      </c>
      <c r="B14" s="1833">
        <v>65814572.339000002</v>
      </c>
      <c r="C14" s="1833">
        <v>102196338.31199999</v>
      </c>
      <c r="D14" s="1833">
        <v>7947317.3990000002</v>
      </c>
      <c r="E14" s="1833">
        <v>265372530.71899998</v>
      </c>
      <c r="F14" s="1833">
        <v>13865836.653999999</v>
      </c>
      <c r="G14" s="1833">
        <v>3156225.6409999998</v>
      </c>
      <c r="H14" s="1833">
        <v>16495759.046</v>
      </c>
      <c r="I14" s="1833">
        <v>474848580.11000007</v>
      </c>
      <c r="J14" s="1477">
        <v>2013</v>
      </c>
    </row>
    <row r="15" spans="1:10" ht="21.6" customHeight="1">
      <c r="A15" s="189">
        <v>2014</v>
      </c>
      <c r="B15" s="1833">
        <v>64457263.284999996</v>
      </c>
      <c r="C15" s="1833">
        <v>100760879.14899999</v>
      </c>
      <c r="D15" s="1833">
        <v>7438373.7539999988</v>
      </c>
      <c r="E15" s="1833">
        <v>272551572.699</v>
      </c>
      <c r="F15" s="1833">
        <v>14504731.302999999</v>
      </c>
      <c r="G15" s="1833">
        <v>3221008.1140000005</v>
      </c>
      <c r="H15" s="1833">
        <v>14657872.718999999</v>
      </c>
      <c r="I15" s="1833">
        <v>477591701.02300006</v>
      </c>
      <c r="J15" s="1477">
        <v>2014</v>
      </c>
    </row>
    <row r="16" spans="1:10" ht="21.6" customHeight="1">
      <c r="A16" s="189">
        <v>2015</v>
      </c>
      <c r="B16" s="1833">
        <v>65618610.101999998</v>
      </c>
      <c r="C16" s="1833">
        <v>103679345.522</v>
      </c>
      <c r="D16" s="1833">
        <v>7690600.1149999993</v>
      </c>
      <c r="E16" s="1833">
        <v>273547996.64299995</v>
      </c>
      <c r="F16" s="1833">
        <v>15702467.648999998</v>
      </c>
      <c r="G16" s="1833">
        <v>3341239.6140000001</v>
      </c>
      <c r="H16" s="1833">
        <v>14074556.043000001</v>
      </c>
      <c r="I16" s="1833">
        <v>483654815.68799996</v>
      </c>
      <c r="J16" s="1477">
        <v>2015</v>
      </c>
    </row>
    <row r="17" spans="1:10" ht="21.6" customHeight="1">
      <c r="A17" s="189">
        <v>2016</v>
      </c>
      <c r="B17" s="1833">
        <v>68056786</v>
      </c>
      <c r="C17" s="1833">
        <v>108616888</v>
      </c>
      <c r="D17" s="1833">
        <v>8079392</v>
      </c>
      <c r="E17" s="1833">
        <v>278827855</v>
      </c>
      <c r="F17" s="1833">
        <v>16579843</v>
      </c>
      <c r="G17" s="1833">
        <v>3462314</v>
      </c>
      <c r="H17" s="1833">
        <v>13415826</v>
      </c>
      <c r="I17" s="1833">
        <v>497038904</v>
      </c>
      <c r="J17" s="1477">
        <v>2016</v>
      </c>
    </row>
    <row r="18" spans="1:10" ht="21.6" customHeight="1">
      <c r="A18" s="207">
        <v>2017</v>
      </c>
      <c r="B18" s="1834">
        <v>68543760</v>
      </c>
      <c r="C18" s="1834">
        <v>111297776</v>
      </c>
      <c r="D18" s="1834">
        <v>8316290</v>
      </c>
      <c r="E18" s="1834">
        <v>285969563</v>
      </c>
      <c r="F18" s="1834">
        <v>17250850</v>
      </c>
      <c r="G18" s="1834">
        <v>3556775</v>
      </c>
      <c r="H18" s="1834">
        <v>12811372</v>
      </c>
      <c r="I18" s="1834">
        <v>507746386</v>
      </c>
      <c r="J18" s="1487">
        <v>2017</v>
      </c>
    </row>
    <row r="19" spans="1:10" ht="21.6" customHeight="1">
      <c r="A19" s="1478">
        <v>1</v>
      </c>
      <c r="B19" s="1835">
        <v>5988692</v>
      </c>
      <c r="C19" s="1835">
        <v>10273698</v>
      </c>
      <c r="D19" s="1835">
        <v>811031</v>
      </c>
      <c r="E19" s="1835">
        <v>24140679</v>
      </c>
      <c r="F19" s="1835">
        <v>1651612</v>
      </c>
      <c r="G19" s="1835">
        <v>338587</v>
      </c>
      <c r="H19" s="1835">
        <v>1992653</v>
      </c>
      <c r="I19" s="1835">
        <v>45196953</v>
      </c>
      <c r="J19" s="1481">
        <v>1</v>
      </c>
    </row>
    <row r="20" spans="1:10" ht="21.6" customHeight="1">
      <c r="A20" s="189">
        <v>2</v>
      </c>
      <c r="B20" s="1833">
        <v>6082350</v>
      </c>
      <c r="C20" s="1833">
        <v>10432553</v>
      </c>
      <c r="D20" s="1833">
        <v>806755</v>
      </c>
      <c r="E20" s="1833">
        <v>22832169</v>
      </c>
      <c r="F20" s="1833">
        <v>1757078</v>
      </c>
      <c r="G20" s="1833">
        <v>319908</v>
      </c>
      <c r="H20" s="1833">
        <v>2191587</v>
      </c>
      <c r="I20" s="1833">
        <v>44422400</v>
      </c>
      <c r="J20" s="1477">
        <v>2</v>
      </c>
    </row>
    <row r="21" spans="1:10" ht="21.6" customHeight="1">
      <c r="A21" s="189">
        <v>3</v>
      </c>
      <c r="B21" s="1833">
        <v>5269452</v>
      </c>
      <c r="C21" s="1833">
        <v>8957212</v>
      </c>
      <c r="D21" s="1833">
        <v>764922</v>
      </c>
      <c r="E21" s="1833">
        <v>24083704</v>
      </c>
      <c r="F21" s="1833">
        <v>1506689</v>
      </c>
      <c r="G21" s="1833">
        <v>296879</v>
      </c>
      <c r="H21" s="1833">
        <v>1679677</v>
      </c>
      <c r="I21" s="1833">
        <v>42558535</v>
      </c>
      <c r="J21" s="1477">
        <v>3</v>
      </c>
    </row>
    <row r="22" spans="1:10" ht="21.6" customHeight="1">
      <c r="A22" s="189">
        <v>4</v>
      </c>
      <c r="B22" s="1833">
        <v>5511076</v>
      </c>
      <c r="C22" s="1833">
        <v>8349327</v>
      </c>
      <c r="D22" s="1833">
        <v>664356</v>
      </c>
      <c r="E22" s="1833">
        <v>23287362</v>
      </c>
      <c r="F22" s="1833">
        <v>1372973</v>
      </c>
      <c r="G22" s="1833">
        <v>291258</v>
      </c>
      <c r="H22" s="1833">
        <v>1334708</v>
      </c>
      <c r="I22" s="1833">
        <v>40811060</v>
      </c>
      <c r="J22" s="1477">
        <v>4</v>
      </c>
    </row>
    <row r="23" spans="1:10" ht="21.6" customHeight="1">
      <c r="A23" s="189">
        <v>5</v>
      </c>
      <c r="B23" s="1833">
        <v>5095282</v>
      </c>
      <c r="C23" s="1833">
        <v>7733905</v>
      </c>
      <c r="D23" s="1833">
        <v>510372</v>
      </c>
      <c r="E23" s="1833">
        <v>23244541</v>
      </c>
      <c r="F23" s="1833">
        <v>1135183</v>
      </c>
      <c r="G23" s="1833">
        <v>271860</v>
      </c>
      <c r="H23" s="1833">
        <v>752751</v>
      </c>
      <c r="I23" s="1833">
        <v>38743894</v>
      </c>
      <c r="J23" s="1477">
        <v>5</v>
      </c>
    </row>
    <row r="24" spans="1:10" ht="21.6" customHeight="1">
      <c r="A24" s="189">
        <v>6</v>
      </c>
      <c r="B24" s="1833">
        <v>5181343</v>
      </c>
      <c r="C24" s="1833">
        <v>8459961</v>
      </c>
      <c r="D24" s="1833">
        <v>586053</v>
      </c>
      <c r="E24" s="1833">
        <v>23434060</v>
      </c>
      <c r="F24" s="1833">
        <v>1244327</v>
      </c>
      <c r="G24" s="1833">
        <v>262700</v>
      </c>
      <c r="H24" s="1833">
        <v>504220</v>
      </c>
      <c r="I24" s="1833">
        <v>39672664</v>
      </c>
      <c r="J24" s="1477">
        <v>6</v>
      </c>
    </row>
    <row r="25" spans="1:10" ht="21.6" customHeight="1">
      <c r="A25" s="189">
        <v>7</v>
      </c>
      <c r="B25" s="1833">
        <v>5912567</v>
      </c>
      <c r="C25" s="1833">
        <v>9954776</v>
      </c>
      <c r="D25" s="1833">
        <v>709092</v>
      </c>
      <c r="E25" s="1833">
        <v>24707917</v>
      </c>
      <c r="F25" s="1833">
        <v>1240018</v>
      </c>
      <c r="G25" s="1833">
        <v>256808</v>
      </c>
      <c r="H25" s="1833">
        <v>427313</v>
      </c>
      <c r="I25" s="1833">
        <v>43208492</v>
      </c>
      <c r="J25" s="1477">
        <v>7</v>
      </c>
    </row>
    <row r="26" spans="1:10" ht="21.6" customHeight="1">
      <c r="A26" s="189">
        <v>8</v>
      </c>
      <c r="B26" s="1833">
        <v>7178603</v>
      </c>
      <c r="C26" s="1833">
        <v>11069642</v>
      </c>
      <c r="D26" s="1833">
        <v>679138</v>
      </c>
      <c r="E26" s="1833">
        <v>24310597</v>
      </c>
      <c r="F26" s="1833">
        <v>1463315</v>
      </c>
      <c r="G26" s="1833">
        <v>268178</v>
      </c>
      <c r="H26" s="1833">
        <v>384260</v>
      </c>
      <c r="I26" s="1833">
        <v>45353733</v>
      </c>
      <c r="J26" s="1477">
        <v>8</v>
      </c>
    </row>
    <row r="27" spans="1:10" ht="21.6" customHeight="1">
      <c r="A27" s="189">
        <v>9</v>
      </c>
      <c r="B27" s="1833">
        <v>5845405</v>
      </c>
      <c r="C27" s="1833">
        <v>9553092</v>
      </c>
      <c r="D27" s="1833">
        <v>660478</v>
      </c>
      <c r="E27" s="1833">
        <v>24259509</v>
      </c>
      <c r="F27" s="1833">
        <v>1361333</v>
      </c>
      <c r="G27" s="1833">
        <v>284606</v>
      </c>
      <c r="H27" s="1833">
        <v>371678</v>
      </c>
      <c r="I27" s="1833">
        <v>42336101</v>
      </c>
      <c r="J27" s="1477">
        <v>9</v>
      </c>
    </row>
    <row r="28" spans="1:10" ht="21.6" customHeight="1">
      <c r="A28" s="189">
        <v>10</v>
      </c>
      <c r="B28" s="1833">
        <v>5150467</v>
      </c>
      <c r="C28" s="1833">
        <v>7942894</v>
      </c>
      <c r="D28" s="1833">
        <v>506575</v>
      </c>
      <c r="E28" s="1833">
        <v>22845707</v>
      </c>
      <c r="F28" s="1833">
        <v>1143337</v>
      </c>
      <c r="G28" s="1833">
        <v>303997</v>
      </c>
      <c r="H28" s="1833">
        <v>475826</v>
      </c>
      <c r="I28" s="1833">
        <v>38368804</v>
      </c>
      <c r="J28" s="1477">
        <v>10</v>
      </c>
    </row>
    <row r="29" spans="1:10" ht="21.6" customHeight="1">
      <c r="A29" s="189">
        <v>11</v>
      </c>
      <c r="B29" s="1833">
        <v>5467026</v>
      </c>
      <c r="C29" s="1833">
        <v>8318063</v>
      </c>
      <c r="D29" s="1833">
        <v>647233</v>
      </c>
      <c r="E29" s="1833">
        <v>23856131</v>
      </c>
      <c r="F29" s="1833">
        <v>1712545</v>
      </c>
      <c r="G29" s="1833">
        <v>324830</v>
      </c>
      <c r="H29" s="1833">
        <v>967347</v>
      </c>
      <c r="I29" s="1833">
        <v>41293174</v>
      </c>
      <c r="J29" s="1477">
        <v>11</v>
      </c>
    </row>
    <row r="30" spans="1:10" ht="21.6" customHeight="1">
      <c r="A30" s="1365">
        <v>12</v>
      </c>
      <c r="B30" s="1836">
        <v>5861497</v>
      </c>
      <c r="C30" s="1836">
        <v>10252652</v>
      </c>
      <c r="D30" s="1836">
        <v>970285</v>
      </c>
      <c r="E30" s="1836">
        <v>24967186</v>
      </c>
      <c r="F30" s="1836">
        <v>1662440</v>
      </c>
      <c r="G30" s="1836">
        <v>337165</v>
      </c>
      <c r="H30" s="1836">
        <v>1729352</v>
      </c>
      <c r="I30" s="1836">
        <v>45780576</v>
      </c>
      <c r="J30" s="1372">
        <v>12</v>
      </c>
    </row>
    <row r="31" spans="1:10" ht="11.25" customHeight="1">
      <c r="A31" s="1837"/>
      <c r="B31" s="1838"/>
      <c r="C31" s="1838"/>
      <c r="D31" s="1838"/>
      <c r="E31" s="1838"/>
      <c r="F31" s="1838"/>
      <c r="G31" s="1838"/>
      <c r="H31" s="1838"/>
      <c r="I31" s="1839"/>
      <c r="J31" s="1837"/>
    </row>
    <row r="32" spans="1:10" s="1235" customFormat="1" ht="16.5" customHeight="1">
      <c r="A32" s="120">
        <v>120</v>
      </c>
      <c r="B32" s="1722"/>
      <c r="D32" s="1722"/>
      <c r="E32" s="1722"/>
      <c r="J32" s="125">
        <v>121</v>
      </c>
    </row>
    <row r="34" spans="4:5">
      <c r="D34" s="1683"/>
      <c r="E34" s="1683"/>
    </row>
    <row r="35" spans="4:5">
      <c r="D35" s="1683"/>
      <c r="E35" s="1683"/>
    </row>
    <row r="36" spans="4:5">
      <c r="D36" s="1683"/>
      <c r="E36" s="1683"/>
    </row>
    <row r="37" spans="4:5">
      <c r="D37" s="1683"/>
      <c r="E37" s="1683"/>
    </row>
  </sheetData>
  <mergeCells count="1">
    <mergeCell ref="A2:D2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5" max="31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P39"/>
  <sheetViews>
    <sheetView showGridLines="0" view="pageBreakPreview" zoomScaleNormal="100" workbookViewId="0">
      <pane xSplit="1" ySplit="5" topLeftCell="B6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10.375" style="6" customWidth="1"/>
    <col min="2" max="2" width="10.25" style="1683" customWidth="1"/>
    <col min="3" max="3" width="6.875" style="1724" customWidth="1"/>
    <col min="4" max="4" width="9.625" style="1683" customWidth="1"/>
    <col min="5" max="5" width="7.5" style="1724" customWidth="1"/>
    <col min="6" max="6" width="10.5" style="1683" customWidth="1"/>
    <col min="7" max="7" width="7.5" style="1724" customWidth="1"/>
    <col min="8" max="8" width="9.375" style="1683" customWidth="1"/>
    <col min="9" max="9" width="7.375" style="1724" customWidth="1"/>
    <col min="10" max="10" width="9.875" style="1329" customWidth="1"/>
    <col min="11" max="11" width="7.375" style="1724" customWidth="1"/>
    <col min="12" max="12" width="11" style="1329" customWidth="1"/>
    <col min="13" max="13" width="6.875" style="1724" customWidth="1"/>
    <col min="14" max="14" width="11" style="6" customWidth="1"/>
    <col min="15" max="15" width="7.375" style="1724" customWidth="1"/>
    <col min="16" max="16" width="11.25" style="6" customWidth="1"/>
    <col min="17" max="256" width="9" style="6"/>
    <col min="257" max="257" width="10.375" style="6" customWidth="1"/>
    <col min="258" max="258" width="10.25" style="6" customWidth="1"/>
    <col min="259" max="259" width="6.875" style="6" customWidth="1"/>
    <col min="260" max="260" width="9.625" style="6" customWidth="1"/>
    <col min="261" max="261" width="7.5" style="6" customWidth="1"/>
    <col min="262" max="262" width="10.5" style="6" customWidth="1"/>
    <col min="263" max="263" width="7.5" style="6" customWidth="1"/>
    <col min="264" max="264" width="9.375" style="6" customWidth="1"/>
    <col min="265" max="265" width="7.375" style="6" customWidth="1"/>
    <col min="266" max="266" width="9.875" style="6" customWidth="1"/>
    <col min="267" max="267" width="7.375" style="6" customWidth="1"/>
    <col min="268" max="268" width="11" style="6" customWidth="1"/>
    <col min="269" max="269" width="6.875" style="6" customWidth="1"/>
    <col min="270" max="270" width="11" style="6" customWidth="1"/>
    <col min="271" max="271" width="7.375" style="6" customWidth="1"/>
    <col min="272" max="272" width="11.25" style="6" customWidth="1"/>
    <col min="273" max="512" width="9" style="6"/>
    <col min="513" max="513" width="10.375" style="6" customWidth="1"/>
    <col min="514" max="514" width="10.25" style="6" customWidth="1"/>
    <col min="515" max="515" width="6.875" style="6" customWidth="1"/>
    <col min="516" max="516" width="9.625" style="6" customWidth="1"/>
    <col min="517" max="517" width="7.5" style="6" customWidth="1"/>
    <col min="518" max="518" width="10.5" style="6" customWidth="1"/>
    <col min="519" max="519" width="7.5" style="6" customWidth="1"/>
    <col min="520" max="520" width="9.375" style="6" customWidth="1"/>
    <col min="521" max="521" width="7.375" style="6" customWidth="1"/>
    <col min="522" max="522" width="9.875" style="6" customWidth="1"/>
    <col min="523" max="523" width="7.375" style="6" customWidth="1"/>
    <col min="524" max="524" width="11" style="6" customWidth="1"/>
    <col min="525" max="525" width="6.875" style="6" customWidth="1"/>
    <col min="526" max="526" width="11" style="6" customWidth="1"/>
    <col min="527" max="527" width="7.375" style="6" customWidth="1"/>
    <col min="528" max="528" width="11.25" style="6" customWidth="1"/>
    <col min="529" max="768" width="9" style="6"/>
    <col min="769" max="769" width="10.375" style="6" customWidth="1"/>
    <col min="770" max="770" width="10.25" style="6" customWidth="1"/>
    <col min="771" max="771" width="6.875" style="6" customWidth="1"/>
    <col min="772" max="772" width="9.625" style="6" customWidth="1"/>
    <col min="773" max="773" width="7.5" style="6" customWidth="1"/>
    <col min="774" max="774" width="10.5" style="6" customWidth="1"/>
    <col min="775" max="775" width="7.5" style="6" customWidth="1"/>
    <col min="776" max="776" width="9.375" style="6" customWidth="1"/>
    <col min="777" max="777" width="7.375" style="6" customWidth="1"/>
    <col min="778" max="778" width="9.875" style="6" customWidth="1"/>
    <col min="779" max="779" width="7.375" style="6" customWidth="1"/>
    <col min="780" max="780" width="11" style="6" customWidth="1"/>
    <col min="781" max="781" width="6.875" style="6" customWidth="1"/>
    <col min="782" max="782" width="11" style="6" customWidth="1"/>
    <col min="783" max="783" width="7.375" style="6" customWidth="1"/>
    <col min="784" max="784" width="11.25" style="6" customWidth="1"/>
    <col min="785" max="1024" width="9" style="6"/>
    <col min="1025" max="1025" width="10.375" style="6" customWidth="1"/>
    <col min="1026" max="1026" width="10.25" style="6" customWidth="1"/>
    <col min="1027" max="1027" width="6.875" style="6" customWidth="1"/>
    <col min="1028" max="1028" width="9.625" style="6" customWidth="1"/>
    <col min="1029" max="1029" width="7.5" style="6" customWidth="1"/>
    <col min="1030" max="1030" width="10.5" style="6" customWidth="1"/>
    <col min="1031" max="1031" width="7.5" style="6" customWidth="1"/>
    <col min="1032" max="1032" width="9.375" style="6" customWidth="1"/>
    <col min="1033" max="1033" width="7.375" style="6" customWidth="1"/>
    <col min="1034" max="1034" width="9.875" style="6" customWidth="1"/>
    <col min="1035" max="1035" width="7.375" style="6" customWidth="1"/>
    <col min="1036" max="1036" width="11" style="6" customWidth="1"/>
    <col min="1037" max="1037" width="6.875" style="6" customWidth="1"/>
    <col min="1038" max="1038" width="11" style="6" customWidth="1"/>
    <col min="1039" max="1039" width="7.375" style="6" customWidth="1"/>
    <col min="1040" max="1040" width="11.25" style="6" customWidth="1"/>
    <col min="1041" max="1280" width="9" style="6"/>
    <col min="1281" max="1281" width="10.375" style="6" customWidth="1"/>
    <col min="1282" max="1282" width="10.25" style="6" customWidth="1"/>
    <col min="1283" max="1283" width="6.875" style="6" customWidth="1"/>
    <col min="1284" max="1284" width="9.625" style="6" customWidth="1"/>
    <col min="1285" max="1285" width="7.5" style="6" customWidth="1"/>
    <col min="1286" max="1286" width="10.5" style="6" customWidth="1"/>
    <col min="1287" max="1287" width="7.5" style="6" customWidth="1"/>
    <col min="1288" max="1288" width="9.375" style="6" customWidth="1"/>
    <col min="1289" max="1289" width="7.375" style="6" customWidth="1"/>
    <col min="1290" max="1290" width="9.875" style="6" customWidth="1"/>
    <col min="1291" max="1291" width="7.375" style="6" customWidth="1"/>
    <col min="1292" max="1292" width="11" style="6" customWidth="1"/>
    <col min="1293" max="1293" width="6.875" style="6" customWidth="1"/>
    <col min="1294" max="1294" width="11" style="6" customWidth="1"/>
    <col min="1295" max="1295" width="7.375" style="6" customWidth="1"/>
    <col min="1296" max="1296" width="11.25" style="6" customWidth="1"/>
    <col min="1297" max="1536" width="9" style="6"/>
    <col min="1537" max="1537" width="10.375" style="6" customWidth="1"/>
    <col min="1538" max="1538" width="10.25" style="6" customWidth="1"/>
    <col min="1539" max="1539" width="6.875" style="6" customWidth="1"/>
    <col min="1540" max="1540" width="9.625" style="6" customWidth="1"/>
    <col min="1541" max="1541" width="7.5" style="6" customWidth="1"/>
    <col min="1542" max="1542" width="10.5" style="6" customWidth="1"/>
    <col min="1543" max="1543" width="7.5" style="6" customWidth="1"/>
    <col min="1544" max="1544" width="9.375" style="6" customWidth="1"/>
    <col min="1545" max="1545" width="7.375" style="6" customWidth="1"/>
    <col min="1546" max="1546" width="9.875" style="6" customWidth="1"/>
    <col min="1547" max="1547" width="7.375" style="6" customWidth="1"/>
    <col min="1548" max="1548" width="11" style="6" customWidth="1"/>
    <col min="1549" max="1549" width="6.875" style="6" customWidth="1"/>
    <col min="1550" max="1550" width="11" style="6" customWidth="1"/>
    <col min="1551" max="1551" width="7.375" style="6" customWidth="1"/>
    <col min="1552" max="1552" width="11.25" style="6" customWidth="1"/>
    <col min="1553" max="1792" width="9" style="6"/>
    <col min="1793" max="1793" width="10.375" style="6" customWidth="1"/>
    <col min="1794" max="1794" width="10.25" style="6" customWidth="1"/>
    <col min="1795" max="1795" width="6.875" style="6" customWidth="1"/>
    <col min="1796" max="1796" width="9.625" style="6" customWidth="1"/>
    <col min="1797" max="1797" width="7.5" style="6" customWidth="1"/>
    <col min="1798" max="1798" width="10.5" style="6" customWidth="1"/>
    <col min="1799" max="1799" width="7.5" style="6" customWidth="1"/>
    <col min="1800" max="1800" width="9.375" style="6" customWidth="1"/>
    <col min="1801" max="1801" width="7.375" style="6" customWidth="1"/>
    <col min="1802" max="1802" width="9.875" style="6" customWidth="1"/>
    <col min="1803" max="1803" width="7.375" style="6" customWidth="1"/>
    <col min="1804" max="1804" width="11" style="6" customWidth="1"/>
    <col min="1805" max="1805" width="6.875" style="6" customWidth="1"/>
    <col min="1806" max="1806" width="11" style="6" customWidth="1"/>
    <col min="1807" max="1807" width="7.375" style="6" customWidth="1"/>
    <col min="1808" max="1808" width="11.25" style="6" customWidth="1"/>
    <col min="1809" max="2048" width="9" style="6"/>
    <col min="2049" max="2049" width="10.375" style="6" customWidth="1"/>
    <col min="2050" max="2050" width="10.25" style="6" customWidth="1"/>
    <col min="2051" max="2051" width="6.875" style="6" customWidth="1"/>
    <col min="2052" max="2052" width="9.625" style="6" customWidth="1"/>
    <col min="2053" max="2053" width="7.5" style="6" customWidth="1"/>
    <col min="2054" max="2054" width="10.5" style="6" customWidth="1"/>
    <col min="2055" max="2055" width="7.5" style="6" customWidth="1"/>
    <col min="2056" max="2056" width="9.375" style="6" customWidth="1"/>
    <col min="2057" max="2057" width="7.375" style="6" customWidth="1"/>
    <col min="2058" max="2058" width="9.875" style="6" customWidth="1"/>
    <col min="2059" max="2059" width="7.375" style="6" customWidth="1"/>
    <col min="2060" max="2060" width="11" style="6" customWidth="1"/>
    <col min="2061" max="2061" width="6.875" style="6" customWidth="1"/>
    <col min="2062" max="2062" width="11" style="6" customWidth="1"/>
    <col min="2063" max="2063" width="7.375" style="6" customWidth="1"/>
    <col min="2064" max="2064" width="11.25" style="6" customWidth="1"/>
    <col min="2065" max="2304" width="9" style="6"/>
    <col min="2305" max="2305" width="10.375" style="6" customWidth="1"/>
    <col min="2306" max="2306" width="10.25" style="6" customWidth="1"/>
    <col min="2307" max="2307" width="6.875" style="6" customWidth="1"/>
    <col min="2308" max="2308" width="9.625" style="6" customWidth="1"/>
    <col min="2309" max="2309" width="7.5" style="6" customWidth="1"/>
    <col min="2310" max="2310" width="10.5" style="6" customWidth="1"/>
    <col min="2311" max="2311" width="7.5" style="6" customWidth="1"/>
    <col min="2312" max="2312" width="9.375" style="6" customWidth="1"/>
    <col min="2313" max="2313" width="7.375" style="6" customWidth="1"/>
    <col min="2314" max="2314" width="9.875" style="6" customWidth="1"/>
    <col min="2315" max="2315" width="7.375" style="6" customWidth="1"/>
    <col min="2316" max="2316" width="11" style="6" customWidth="1"/>
    <col min="2317" max="2317" width="6.875" style="6" customWidth="1"/>
    <col min="2318" max="2318" width="11" style="6" customWidth="1"/>
    <col min="2319" max="2319" width="7.375" style="6" customWidth="1"/>
    <col min="2320" max="2320" width="11.25" style="6" customWidth="1"/>
    <col min="2321" max="2560" width="9" style="6"/>
    <col min="2561" max="2561" width="10.375" style="6" customWidth="1"/>
    <col min="2562" max="2562" width="10.25" style="6" customWidth="1"/>
    <col min="2563" max="2563" width="6.875" style="6" customWidth="1"/>
    <col min="2564" max="2564" width="9.625" style="6" customWidth="1"/>
    <col min="2565" max="2565" width="7.5" style="6" customWidth="1"/>
    <col min="2566" max="2566" width="10.5" style="6" customWidth="1"/>
    <col min="2567" max="2567" width="7.5" style="6" customWidth="1"/>
    <col min="2568" max="2568" width="9.375" style="6" customWidth="1"/>
    <col min="2569" max="2569" width="7.375" style="6" customWidth="1"/>
    <col min="2570" max="2570" width="9.875" style="6" customWidth="1"/>
    <col min="2571" max="2571" width="7.375" style="6" customWidth="1"/>
    <col min="2572" max="2572" width="11" style="6" customWidth="1"/>
    <col min="2573" max="2573" width="6.875" style="6" customWidth="1"/>
    <col min="2574" max="2574" width="11" style="6" customWidth="1"/>
    <col min="2575" max="2575" width="7.375" style="6" customWidth="1"/>
    <col min="2576" max="2576" width="11.25" style="6" customWidth="1"/>
    <col min="2577" max="2816" width="9" style="6"/>
    <col min="2817" max="2817" width="10.375" style="6" customWidth="1"/>
    <col min="2818" max="2818" width="10.25" style="6" customWidth="1"/>
    <col min="2819" max="2819" width="6.875" style="6" customWidth="1"/>
    <col min="2820" max="2820" width="9.625" style="6" customWidth="1"/>
    <col min="2821" max="2821" width="7.5" style="6" customWidth="1"/>
    <col min="2822" max="2822" width="10.5" style="6" customWidth="1"/>
    <col min="2823" max="2823" width="7.5" style="6" customWidth="1"/>
    <col min="2824" max="2824" width="9.375" style="6" customWidth="1"/>
    <col min="2825" max="2825" width="7.375" style="6" customWidth="1"/>
    <col min="2826" max="2826" width="9.875" style="6" customWidth="1"/>
    <col min="2827" max="2827" width="7.375" style="6" customWidth="1"/>
    <col min="2828" max="2828" width="11" style="6" customWidth="1"/>
    <col min="2829" max="2829" width="6.875" style="6" customWidth="1"/>
    <col min="2830" max="2830" width="11" style="6" customWidth="1"/>
    <col min="2831" max="2831" width="7.375" style="6" customWidth="1"/>
    <col min="2832" max="2832" width="11.25" style="6" customWidth="1"/>
    <col min="2833" max="3072" width="9" style="6"/>
    <col min="3073" max="3073" width="10.375" style="6" customWidth="1"/>
    <col min="3074" max="3074" width="10.25" style="6" customWidth="1"/>
    <col min="3075" max="3075" width="6.875" style="6" customWidth="1"/>
    <col min="3076" max="3076" width="9.625" style="6" customWidth="1"/>
    <col min="3077" max="3077" width="7.5" style="6" customWidth="1"/>
    <col min="3078" max="3078" width="10.5" style="6" customWidth="1"/>
    <col min="3079" max="3079" width="7.5" style="6" customWidth="1"/>
    <col min="3080" max="3080" width="9.375" style="6" customWidth="1"/>
    <col min="3081" max="3081" width="7.375" style="6" customWidth="1"/>
    <col min="3082" max="3082" width="9.875" style="6" customWidth="1"/>
    <col min="3083" max="3083" width="7.375" style="6" customWidth="1"/>
    <col min="3084" max="3084" width="11" style="6" customWidth="1"/>
    <col min="3085" max="3085" width="6.875" style="6" customWidth="1"/>
    <col min="3086" max="3086" width="11" style="6" customWidth="1"/>
    <col min="3087" max="3087" width="7.375" style="6" customWidth="1"/>
    <col min="3088" max="3088" width="11.25" style="6" customWidth="1"/>
    <col min="3089" max="3328" width="9" style="6"/>
    <col min="3329" max="3329" width="10.375" style="6" customWidth="1"/>
    <col min="3330" max="3330" width="10.25" style="6" customWidth="1"/>
    <col min="3331" max="3331" width="6.875" style="6" customWidth="1"/>
    <col min="3332" max="3332" width="9.625" style="6" customWidth="1"/>
    <col min="3333" max="3333" width="7.5" style="6" customWidth="1"/>
    <col min="3334" max="3334" width="10.5" style="6" customWidth="1"/>
    <col min="3335" max="3335" width="7.5" style="6" customWidth="1"/>
    <col min="3336" max="3336" width="9.375" style="6" customWidth="1"/>
    <col min="3337" max="3337" width="7.375" style="6" customWidth="1"/>
    <col min="3338" max="3338" width="9.875" style="6" customWidth="1"/>
    <col min="3339" max="3339" width="7.375" style="6" customWidth="1"/>
    <col min="3340" max="3340" width="11" style="6" customWidth="1"/>
    <col min="3341" max="3341" width="6.875" style="6" customWidth="1"/>
    <col min="3342" max="3342" width="11" style="6" customWidth="1"/>
    <col min="3343" max="3343" width="7.375" style="6" customWidth="1"/>
    <col min="3344" max="3344" width="11.25" style="6" customWidth="1"/>
    <col min="3345" max="3584" width="9" style="6"/>
    <col min="3585" max="3585" width="10.375" style="6" customWidth="1"/>
    <col min="3586" max="3586" width="10.25" style="6" customWidth="1"/>
    <col min="3587" max="3587" width="6.875" style="6" customWidth="1"/>
    <col min="3588" max="3588" width="9.625" style="6" customWidth="1"/>
    <col min="3589" max="3589" width="7.5" style="6" customWidth="1"/>
    <col min="3590" max="3590" width="10.5" style="6" customWidth="1"/>
    <col min="3591" max="3591" width="7.5" style="6" customWidth="1"/>
    <col min="3592" max="3592" width="9.375" style="6" customWidth="1"/>
    <col min="3593" max="3593" width="7.375" style="6" customWidth="1"/>
    <col min="3594" max="3594" width="9.875" style="6" customWidth="1"/>
    <col min="3595" max="3595" width="7.375" style="6" customWidth="1"/>
    <col min="3596" max="3596" width="11" style="6" customWidth="1"/>
    <col min="3597" max="3597" width="6.875" style="6" customWidth="1"/>
    <col min="3598" max="3598" width="11" style="6" customWidth="1"/>
    <col min="3599" max="3599" width="7.375" style="6" customWidth="1"/>
    <col min="3600" max="3600" width="11.25" style="6" customWidth="1"/>
    <col min="3601" max="3840" width="9" style="6"/>
    <col min="3841" max="3841" width="10.375" style="6" customWidth="1"/>
    <col min="3842" max="3842" width="10.25" style="6" customWidth="1"/>
    <col min="3843" max="3843" width="6.875" style="6" customWidth="1"/>
    <col min="3844" max="3844" width="9.625" style="6" customWidth="1"/>
    <col min="3845" max="3845" width="7.5" style="6" customWidth="1"/>
    <col min="3846" max="3846" width="10.5" style="6" customWidth="1"/>
    <col min="3847" max="3847" width="7.5" style="6" customWidth="1"/>
    <col min="3848" max="3848" width="9.375" style="6" customWidth="1"/>
    <col min="3849" max="3849" width="7.375" style="6" customWidth="1"/>
    <col min="3850" max="3850" width="9.875" style="6" customWidth="1"/>
    <col min="3851" max="3851" width="7.375" style="6" customWidth="1"/>
    <col min="3852" max="3852" width="11" style="6" customWidth="1"/>
    <col min="3853" max="3853" width="6.875" style="6" customWidth="1"/>
    <col min="3854" max="3854" width="11" style="6" customWidth="1"/>
    <col min="3855" max="3855" width="7.375" style="6" customWidth="1"/>
    <col min="3856" max="3856" width="11.25" style="6" customWidth="1"/>
    <col min="3857" max="4096" width="9" style="6"/>
    <col min="4097" max="4097" width="10.375" style="6" customWidth="1"/>
    <col min="4098" max="4098" width="10.25" style="6" customWidth="1"/>
    <col min="4099" max="4099" width="6.875" style="6" customWidth="1"/>
    <col min="4100" max="4100" width="9.625" style="6" customWidth="1"/>
    <col min="4101" max="4101" width="7.5" style="6" customWidth="1"/>
    <col min="4102" max="4102" width="10.5" style="6" customWidth="1"/>
    <col min="4103" max="4103" width="7.5" style="6" customWidth="1"/>
    <col min="4104" max="4104" width="9.375" style="6" customWidth="1"/>
    <col min="4105" max="4105" width="7.375" style="6" customWidth="1"/>
    <col min="4106" max="4106" width="9.875" style="6" customWidth="1"/>
    <col min="4107" max="4107" width="7.375" style="6" customWidth="1"/>
    <col min="4108" max="4108" width="11" style="6" customWidth="1"/>
    <col min="4109" max="4109" width="6.875" style="6" customWidth="1"/>
    <col min="4110" max="4110" width="11" style="6" customWidth="1"/>
    <col min="4111" max="4111" width="7.375" style="6" customWidth="1"/>
    <col min="4112" max="4112" width="11.25" style="6" customWidth="1"/>
    <col min="4113" max="4352" width="9" style="6"/>
    <col min="4353" max="4353" width="10.375" style="6" customWidth="1"/>
    <col min="4354" max="4354" width="10.25" style="6" customWidth="1"/>
    <col min="4355" max="4355" width="6.875" style="6" customWidth="1"/>
    <col min="4356" max="4356" width="9.625" style="6" customWidth="1"/>
    <col min="4357" max="4357" width="7.5" style="6" customWidth="1"/>
    <col min="4358" max="4358" width="10.5" style="6" customWidth="1"/>
    <col min="4359" max="4359" width="7.5" style="6" customWidth="1"/>
    <col min="4360" max="4360" width="9.375" style="6" customWidth="1"/>
    <col min="4361" max="4361" width="7.375" style="6" customWidth="1"/>
    <col min="4362" max="4362" width="9.875" style="6" customWidth="1"/>
    <col min="4363" max="4363" width="7.375" style="6" customWidth="1"/>
    <col min="4364" max="4364" width="11" style="6" customWidth="1"/>
    <col min="4365" max="4365" width="6.875" style="6" customWidth="1"/>
    <col min="4366" max="4366" width="11" style="6" customWidth="1"/>
    <col min="4367" max="4367" width="7.375" style="6" customWidth="1"/>
    <col min="4368" max="4368" width="11.25" style="6" customWidth="1"/>
    <col min="4369" max="4608" width="9" style="6"/>
    <col min="4609" max="4609" width="10.375" style="6" customWidth="1"/>
    <col min="4610" max="4610" width="10.25" style="6" customWidth="1"/>
    <col min="4611" max="4611" width="6.875" style="6" customWidth="1"/>
    <col min="4612" max="4612" width="9.625" style="6" customWidth="1"/>
    <col min="4613" max="4613" width="7.5" style="6" customWidth="1"/>
    <col min="4614" max="4614" width="10.5" style="6" customWidth="1"/>
    <col min="4615" max="4615" width="7.5" style="6" customWidth="1"/>
    <col min="4616" max="4616" width="9.375" style="6" customWidth="1"/>
    <col min="4617" max="4617" width="7.375" style="6" customWidth="1"/>
    <col min="4618" max="4618" width="9.875" style="6" customWidth="1"/>
    <col min="4619" max="4619" width="7.375" style="6" customWidth="1"/>
    <col min="4620" max="4620" width="11" style="6" customWidth="1"/>
    <col min="4621" max="4621" width="6.875" style="6" customWidth="1"/>
    <col min="4622" max="4622" width="11" style="6" customWidth="1"/>
    <col min="4623" max="4623" width="7.375" style="6" customWidth="1"/>
    <col min="4624" max="4624" width="11.25" style="6" customWidth="1"/>
    <col min="4625" max="4864" width="9" style="6"/>
    <col min="4865" max="4865" width="10.375" style="6" customWidth="1"/>
    <col min="4866" max="4866" width="10.25" style="6" customWidth="1"/>
    <col min="4867" max="4867" width="6.875" style="6" customWidth="1"/>
    <col min="4868" max="4868" width="9.625" style="6" customWidth="1"/>
    <col min="4869" max="4869" width="7.5" style="6" customWidth="1"/>
    <col min="4870" max="4870" width="10.5" style="6" customWidth="1"/>
    <col min="4871" max="4871" width="7.5" style="6" customWidth="1"/>
    <col min="4872" max="4872" width="9.375" style="6" customWidth="1"/>
    <col min="4873" max="4873" width="7.375" style="6" customWidth="1"/>
    <col min="4874" max="4874" width="9.875" style="6" customWidth="1"/>
    <col min="4875" max="4875" width="7.375" style="6" customWidth="1"/>
    <col min="4876" max="4876" width="11" style="6" customWidth="1"/>
    <col min="4877" max="4877" width="6.875" style="6" customWidth="1"/>
    <col min="4878" max="4878" width="11" style="6" customWidth="1"/>
    <col min="4879" max="4879" width="7.375" style="6" customWidth="1"/>
    <col min="4880" max="4880" width="11.25" style="6" customWidth="1"/>
    <col min="4881" max="5120" width="9" style="6"/>
    <col min="5121" max="5121" width="10.375" style="6" customWidth="1"/>
    <col min="5122" max="5122" width="10.25" style="6" customWidth="1"/>
    <col min="5123" max="5123" width="6.875" style="6" customWidth="1"/>
    <col min="5124" max="5124" width="9.625" style="6" customWidth="1"/>
    <col min="5125" max="5125" width="7.5" style="6" customWidth="1"/>
    <col min="5126" max="5126" width="10.5" style="6" customWidth="1"/>
    <col min="5127" max="5127" width="7.5" style="6" customWidth="1"/>
    <col min="5128" max="5128" width="9.375" style="6" customWidth="1"/>
    <col min="5129" max="5129" width="7.375" style="6" customWidth="1"/>
    <col min="5130" max="5130" width="9.875" style="6" customWidth="1"/>
    <col min="5131" max="5131" width="7.375" style="6" customWidth="1"/>
    <col min="5132" max="5132" width="11" style="6" customWidth="1"/>
    <col min="5133" max="5133" width="6.875" style="6" customWidth="1"/>
    <col min="5134" max="5134" width="11" style="6" customWidth="1"/>
    <col min="5135" max="5135" width="7.375" style="6" customWidth="1"/>
    <col min="5136" max="5136" width="11.25" style="6" customWidth="1"/>
    <col min="5137" max="5376" width="9" style="6"/>
    <col min="5377" max="5377" width="10.375" style="6" customWidth="1"/>
    <col min="5378" max="5378" width="10.25" style="6" customWidth="1"/>
    <col min="5379" max="5379" width="6.875" style="6" customWidth="1"/>
    <col min="5380" max="5380" width="9.625" style="6" customWidth="1"/>
    <col min="5381" max="5381" width="7.5" style="6" customWidth="1"/>
    <col min="5382" max="5382" width="10.5" style="6" customWidth="1"/>
    <col min="5383" max="5383" width="7.5" style="6" customWidth="1"/>
    <col min="5384" max="5384" width="9.375" style="6" customWidth="1"/>
    <col min="5385" max="5385" width="7.375" style="6" customWidth="1"/>
    <col min="5386" max="5386" width="9.875" style="6" customWidth="1"/>
    <col min="5387" max="5387" width="7.375" style="6" customWidth="1"/>
    <col min="5388" max="5388" width="11" style="6" customWidth="1"/>
    <col min="5389" max="5389" width="6.875" style="6" customWidth="1"/>
    <col min="5390" max="5390" width="11" style="6" customWidth="1"/>
    <col min="5391" max="5391" width="7.375" style="6" customWidth="1"/>
    <col min="5392" max="5392" width="11.25" style="6" customWidth="1"/>
    <col min="5393" max="5632" width="9" style="6"/>
    <col min="5633" max="5633" width="10.375" style="6" customWidth="1"/>
    <col min="5634" max="5634" width="10.25" style="6" customWidth="1"/>
    <col min="5635" max="5635" width="6.875" style="6" customWidth="1"/>
    <col min="5636" max="5636" width="9.625" style="6" customWidth="1"/>
    <col min="5637" max="5637" width="7.5" style="6" customWidth="1"/>
    <col min="5638" max="5638" width="10.5" style="6" customWidth="1"/>
    <col min="5639" max="5639" width="7.5" style="6" customWidth="1"/>
    <col min="5640" max="5640" width="9.375" style="6" customWidth="1"/>
    <col min="5641" max="5641" width="7.375" style="6" customWidth="1"/>
    <col min="5642" max="5642" width="9.875" style="6" customWidth="1"/>
    <col min="5643" max="5643" width="7.375" style="6" customWidth="1"/>
    <col min="5644" max="5644" width="11" style="6" customWidth="1"/>
    <col min="5645" max="5645" width="6.875" style="6" customWidth="1"/>
    <col min="5646" max="5646" width="11" style="6" customWidth="1"/>
    <col min="5647" max="5647" width="7.375" style="6" customWidth="1"/>
    <col min="5648" max="5648" width="11.25" style="6" customWidth="1"/>
    <col min="5649" max="5888" width="9" style="6"/>
    <col min="5889" max="5889" width="10.375" style="6" customWidth="1"/>
    <col min="5890" max="5890" width="10.25" style="6" customWidth="1"/>
    <col min="5891" max="5891" width="6.875" style="6" customWidth="1"/>
    <col min="5892" max="5892" width="9.625" style="6" customWidth="1"/>
    <col min="5893" max="5893" width="7.5" style="6" customWidth="1"/>
    <col min="5894" max="5894" width="10.5" style="6" customWidth="1"/>
    <col min="5895" max="5895" width="7.5" style="6" customWidth="1"/>
    <col min="5896" max="5896" width="9.375" style="6" customWidth="1"/>
    <col min="5897" max="5897" width="7.375" style="6" customWidth="1"/>
    <col min="5898" max="5898" width="9.875" style="6" customWidth="1"/>
    <col min="5899" max="5899" width="7.375" style="6" customWidth="1"/>
    <col min="5900" max="5900" width="11" style="6" customWidth="1"/>
    <col min="5901" max="5901" width="6.875" style="6" customWidth="1"/>
    <col min="5902" max="5902" width="11" style="6" customWidth="1"/>
    <col min="5903" max="5903" width="7.375" style="6" customWidth="1"/>
    <col min="5904" max="5904" width="11.25" style="6" customWidth="1"/>
    <col min="5905" max="6144" width="9" style="6"/>
    <col min="6145" max="6145" width="10.375" style="6" customWidth="1"/>
    <col min="6146" max="6146" width="10.25" style="6" customWidth="1"/>
    <col min="6147" max="6147" width="6.875" style="6" customWidth="1"/>
    <col min="6148" max="6148" width="9.625" style="6" customWidth="1"/>
    <col min="6149" max="6149" width="7.5" style="6" customWidth="1"/>
    <col min="6150" max="6150" width="10.5" style="6" customWidth="1"/>
    <col min="6151" max="6151" width="7.5" style="6" customWidth="1"/>
    <col min="6152" max="6152" width="9.375" style="6" customWidth="1"/>
    <col min="6153" max="6153" width="7.375" style="6" customWidth="1"/>
    <col min="6154" max="6154" width="9.875" style="6" customWidth="1"/>
    <col min="6155" max="6155" width="7.375" style="6" customWidth="1"/>
    <col min="6156" max="6156" width="11" style="6" customWidth="1"/>
    <col min="6157" max="6157" width="6.875" style="6" customWidth="1"/>
    <col min="6158" max="6158" width="11" style="6" customWidth="1"/>
    <col min="6159" max="6159" width="7.375" style="6" customWidth="1"/>
    <col min="6160" max="6160" width="11.25" style="6" customWidth="1"/>
    <col min="6161" max="6400" width="9" style="6"/>
    <col min="6401" max="6401" width="10.375" style="6" customWidth="1"/>
    <col min="6402" max="6402" width="10.25" style="6" customWidth="1"/>
    <col min="6403" max="6403" width="6.875" style="6" customWidth="1"/>
    <col min="6404" max="6404" width="9.625" style="6" customWidth="1"/>
    <col min="6405" max="6405" width="7.5" style="6" customWidth="1"/>
    <col min="6406" max="6406" width="10.5" style="6" customWidth="1"/>
    <col min="6407" max="6407" width="7.5" style="6" customWidth="1"/>
    <col min="6408" max="6408" width="9.375" style="6" customWidth="1"/>
    <col min="6409" max="6409" width="7.375" style="6" customWidth="1"/>
    <col min="6410" max="6410" width="9.875" style="6" customWidth="1"/>
    <col min="6411" max="6411" width="7.375" style="6" customWidth="1"/>
    <col min="6412" max="6412" width="11" style="6" customWidth="1"/>
    <col min="6413" max="6413" width="6.875" style="6" customWidth="1"/>
    <col min="6414" max="6414" width="11" style="6" customWidth="1"/>
    <col min="6415" max="6415" width="7.375" style="6" customWidth="1"/>
    <col min="6416" max="6416" width="11.25" style="6" customWidth="1"/>
    <col min="6417" max="6656" width="9" style="6"/>
    <col min="6657" max="6657" width="10.375" style="6" customWidth="1"/>
    <col min="6658" max="6658" width="10.25" style="6" customWidth="1"/>
    <col min="6659" max="6659" width="6.875" style="6" customWidth="1"/>
    <col min="6660" max="6660" width="9.625" style="6" customWidth="1"/>
    <col min="6661" max="6661" width="7.5" style="6" customWidth="1"/>
    <col min="6662" max="6662" width="10.5" style="6" customWidth="1"/>
    <col min="6663" max="6663" width="7.5" style="6" customWidth="1"/>
    <col min="6664" max="6664" width="9.375" style="6" customWidth="1"/>
    <col min="6665" max="6665" width="7.375" style="6" customWidth="1"/>
    <col min="6666" max="6666" width="9.875" style="6" customWidth="1"/>
    <col min="6667" max="6667" width="7.375" style="6" customWidth="1"/>
    <col min="6668" max="6668" width="11" style="6" customWidth="1"/>
    <col min="6669" max="6669" width="6.875" style="6" customWidth="1"/>
    <col min="6670" max="6670" width="11" style="6" customWidth="1"/>
    <col min="6671" max="6671" width="7.375" style="6" customWidth="1"/>
    <col min="6672" max="6672" width="11.25" style="6" customWidth="1"/>
    <col min="6673" max="6912" width="9" style="6"/>
    <col min="6913" max="6913" width="10.375" style="6" customWidth="1"/>
    <col min="6914" max="6914" width="10.25" style="6" customWidth="1"/>
    <col min="6915" max="6915" width="6.875" style="6" customWidth="1"/>
    <col min="6916" max="6916" width="9.625" style="6" customWidth="1"/>
    <col min="6917" max="6917" width="7.5" style="6" customWidth="1"/>
    <col min="6918" max="6918" width="10.5" style="6" customWidth="1"/>
    <col min="6919" max="6919" width="7.5" style="6" customWidth="1"/>
    <col min="6920" max="6920" width="9.375" style="6" customWidth="1"/>
    <col min="6921" max="6921" width="7.375" style="6" customWidth="1"/>
    <col min="6922" max="6922" width="9.875" style="6" customWidth="1"/>
    <col min="6923" max="6923" width="7.375" style="6" customWidth="1"/>
    <col min="6924" max="6924" width="11" style="6" customWidth="1"/>
    <col min="6925" max="6925" width="6.875" style="6" customWidth="1"/>
    <col min="6926" max="6926" width="11" style="6" customWidth="1"/>
    <col min="6927" max="6927" width="7.375" style="6" customWidth="1"/>
    <col min="6928" max="6928" width="11.25" style="6" customWidth="1"/>
    <col min="6929" max="7168" width="9" style="6"/>
    <col min="7169" max="7169" width="10.375" style="6" customWidth="1"/>
    <col min="7170" max="7170" width="10.25" style="6" customWidth="1"/>
    <col min="7171" max="7171" width="6.875" style="6" customWidth="1"/>
    <col min="7172" max="7172" width="9.625" style="6" customWidth="1"/>
    <col min="7173" max="7173" width="7.5" style="6" customWidth="1"/>
    <col min="7174" max="7174" width="10.5" style="6" customWidth="1"/>
    <col min="7175" max="7175" width="7.5" style="6" customWidth="1"/>
    <col min="7176" max="7176" width="9.375" style="6" customWidth="1"/>
    <col min="7177" max="7177" width="7.375" style="6" customWidth="1"/>
    <col min="7178" max="7178" width="9.875" style="6" customWidth="1"/>
    <col min="7179" max="7179" width="7.375" style="6" customWidth="1"/>
    <col min="7180" max="7180" width="11" style="6" customWidth="1"/>
    <col min="7181" max="7181" width="6.875" style="6" customWidth="1"/>
    <col min="7182" max="7182" width="11" style="6" customWidth="1"/>
    <col min="7183" max="7183" width="7.375" style="6" customWidth="1"/>
    <col min="7184" max="7184" width="11.25" style="6" customWidth="1"/>
    <col min="7185" max="7424" width="9" style="6"/>
    <col min="7425" max="7425" width="10.375" style="6" customWidth="1"/>
    <col min="7426" max="7426" width="10.25" style="6" customWidth="1"/>
    <col min="7427" max="7427" width="6.875" style="6" customWidth="1"/>
    <col min="7428" max="7428" width="9.625" style="6" customWidth="1"/>
    <col min="7429" max="7429" width="7.5" style="6" customWidth="1"/>
    <col min="7430" max="7430" width="10.5" style="6" customWidth="1"/>
    <col min="7431" max="7431" width="7.5" style="6" customWidth="1"/>
    <col min="7432" max="7432" width="9.375" style="6" customWidth="1"/>
    <col min="7433" max="7433" width="7.375" style="6" customWidth="1"/>
    <col min="7434" max="7434" width="9.875" style="6" customWidth="1"/>
    <col min="7435" max="7435" width="7.375" style="6" customWidth="1"/>
    <col min="7436" max="7436" width="11" style="6" customWidth="1"/>
    <col min="7437" max="7437" width="6.875" style="6" customWidth="1"/>
    <col min="7438" max="7438" width="11" style="6" customWidth="1"/>
    <col min="7439" max="7439" width="7.375" style="6" customWidth="1"/>
    <col min="7440" max="7440" width="11.25" style="6" customWidth="1"/>
    <col min="7441" max="7680" width="9" style="6"/>
    <col min="7681" max="7681" width="10.375" style="6" customWidth="1"/>
    <col min="7682" max="7682" width="10.25" style="6" customWidth="1"/>
    <col min="7683" max="7683" width="6.875" style="6" customWidth="1"/>
    <col min="7684" max="7684" width="9.625" style="6" customWidth="1"/>
    <col min="7685" max="7685" width="7.5" style="6" customWidth="1"/>
    <col min="7686" max="7686" width="10.5" style="6" customWidth="1"/>
    <col min="7687" max="7687" width="7.5" style="6" customWidth="1"/>
    <col min="7688" max="7688" width="9.375" style="6" customWidth="1"/>
    <col min="7689" max="7689" width="7.375" style="6" customWidth="1"/>
    <col min="7690" max="7690" width="9.875" style="6" customWidth="1"/>
    <col min="7691" max="7691" width="7.375" style="6" customWidth="1"/>
    <col min="7692" max="7692" width="11" style="6" customWidth="1"/>
    <col min="7693" max="7693" width="6.875" style="6" customWidth="1"/>
    <col min="7694" max="7694" width="11" style="6" customWidth="1"/>
    <col min="7695" max="7695" width="7.375" style="6" customWidth="1"/>
    <col min="7696" max="7696" width="11.25" style="6" customWidth="1"/>
    <col min="7697" max="7936" width="9" style="6"/>
    <col min="7937" max="7937" width="10.375" style="6" customWidth="1"/>
    <col min="7938" max="7938" width="10.25" style="6" customWidth="1"/>
    <col min="7939" max="7939" width="6.875" style="6" customWidth="1"/>
    <col min="7940" max="7940" width="9.625" style="6" customWidth="1"/>
    <col min="7941" max="7941" width="7.5" style="6" customWidth="1"/>
    <col min="7942" max="7942" width="10.5" style="6" customWidth="1"/>
    <col min="7943" max="7943" width="7.5" style="6" customWidth="1"/>
    <col min="7944" max="7944" width="9.375" style="6" customWidth="1"/>
    <col min="7945" max="7945" width="7.375" style="6" customWidth="1"/>
    <col min="7946" max="7946" width="9.875" style="6" customWidth="1"/>
    <col min="7947" max="7947" width="7.375" style="6" customWidth="1"/>
    <col min="7948" max="7948" width="11" style="6" customWidth="1"/>
    <col min="7949" max="7949" width="6.875" style="6" customWidth="1"/>
    <col min="7950" max="7950" width="11" style="6" customWidth="1"/>
    <col min="7951" max="7951" width="7.375" style="6" customWidth="1"/>
    <col min="7952" max="7952" width="11.25" style="6" customWidth="1"/>
    <col min="7953" max="8192" width="9" style="6"/>
    <col min="8193" max="8193" width="10.375" style="6" customWidth="1"/>
    <col min="8194" max="8194" width="10.25" style="6" customWidth="1"/>
    <col min="8195" max="8195" width="6.875" style="6" customWidth="1"/>
    <col min="8196" max="8196" width="9.625" style="6" customWidth="1"/>
    <col min="8197" max="8197" width="7.5" style="6" customWidth="1"/>
    <col min="8198" max="8198" width="10.5" style="6" customWidth="1"/>
    <col min="8199" max="8199" width="7.5" style="6" customWidth="1"/>
    <col min="8200" max="8200" width="9.375" style="6" customWidth="1"/>
    <col min="8201" max="8201" width="7.375" style="6" customWidth="1"/>
    <col min="8202" max="8202" width="9.875" style="6" customWidth="1"/>
    <col min="8203" max="8203" width="7.375" style="6" customWidth="1"/>
    <col min="8204" max="8204" width="11" style="6" customWidth="1"/>
    <col min="8205" max="8205" width="6.875" style="6" customWidth="1"/>
    <col min="8206" max="8206" width="11" style="6" customWidth="1"/>
    <col min="8207" max="8207" width="7.375" style="6" customWidth="1"/>
    <col min="8208" max="8208" width="11.25" style="6" customWidth="1"/>
    <col min="8209" max="8448" width="9" style="6"/>
    <col min="8449" max="8449" width="10.375" style="6" customWidth="1"/>
    <col min="8450" max="8450" width="10.25" style="6" customWidth="1"/>
    <col min="8451" max="8451" width="6.875" style="6" customWidth="1"/>
    <col min="8452" max="8452" width="9.625" style="6" customWidth="1"/>
    <col min="8453" max="8453" width="7.5" style="6" customWidth="1"/>
    <col min="8454" max="8454" width="10.5" style="6" customWidth="1"/>
    <col min="8455" max="8455" width="7.5" style="6" customWidth="1"/>
    <col min="8456" max="8456" width="9.375" style="6" customWidth="1"/>
    <col min="8457" max="8457" width="7.375" style="6" customWidth="1"/>
    <col min="8458" max="8458" width="9.875" style="6" customWidth="1"/>
    <col min="8459" max="8459" width="7.375" style="6" customWidth="1"/>
    <col min="8460" max="8460" width="11" style="6" customWidth="1"/>
    <col min="8461" max="8461" width="6.875" style="6" customWidth="1"/>
    <col min="8462" max="8462" width="11" style="6" customWidth="1"/>
    <col min="8463" max="8463" width="7.375" style="6" customWidth="1"/>
    <col min="8464" max="8464" width="11.25" style="6" customWidth="1"/>
    <col min="8465" max="8704" width="9" style="6"/>
    <col min="8705" max="8705" width="10.375" style="6" customWidth="1"/>
    <col min="8706" max="8706" width="10.25" style="6" customWidth="1"/>
    <col min="8707" max="8707" width="6.875" style="6" customWidth="1"/>
    <col min="8708" max="8708" width="9.625" style="6" customWidth="1"/>
    <col min="8709" max="8709" width="7.5" style="6" customWidth="1"/>
    <col min="8710" max="8710" width="10.5" style="6" customWidth="1"/>
    <col min="8711" max="8711" width="7.5" style="6" customWidth="1"/>
    <col min="8712" max="8712" width="9.375" style="6" customWidth="1"/>
    <col min="8713" max="8713" width="7.375" style="6" customWidth="1"/>
    <col min="8714" max="8714" width="9.875" style="6" customWidth="1"/>
    <col min="8715" max="8715" width="7.375" style="6" customWidth="1"/>
    <col min="8716" max="8716" width="11" style="6" customWidth="1"/>
    <col min="8717" max="8717" width="6.875" style="6" customWidth="1"/>
    <col min="8718" max="8718" width="11" style="6" customWidth="1"/>
    <col min="8719" max="8719" width="7.375" style="6" customWidth="1"/>
    <col min="8720" max="8720" width="11.25" style="6" customWidth="1"/>
    <col min="8721" max="8960" width="9" style="6"/>
    <col min="8961" max="8961" width="10.375" style="6" customWidth="1"/>
    <col min="8962" max="8962" width="10.25" style="6" customWidth="1"/>
    <col min="8963" max="8963" width="6.875" style="6" customWidth="1"/>
    <col min="8964" max="8964" width="9.625" style="6" customWidth="1"/>
    <col min="8965" max="8965" width="7.5" style="6" customWidth="1"/>
    <col min="8966" max="8966" width="10.5" style="6" customWidth="1"/>
    <col min="8967" max="8967" width="7.5" style="6" customWidth="1"/>
    <col min="8968" max="8968" width="9.375" style="6" customWidth="1"/>
    <col min="8969" max="8969" width="7.375" style="6" customWidth="1"/>
    <col min="8970" max="8970" width="9.875" style="6" customWidth="1"/>
    <col min="8971" max="8971" width="7.375" style="6" customWidth="1"/>
    <col min="8972" max="8972" width="11" style="6" customWidth="1"/>
    <col min="8973" max="8973" width="6.875" style="6" customWidth="1"/>
    <col min="8974" max="8974" width="11" style="6" customWidth="1"/>
    <col min="8975" max="8975" width="7.375" style="6" customWidth="1"/>
    <col min="8976" max="8976" width="11.25" style="6" customWidth="1"/>
    <col min="8977" max="9216" width="9" style="6"/>
    <col min="9217" max="9217" width="10.375" style="6" customWidth="1"/>
    <col min="9218" max="9218" width="10.25" style="6" customWidth="1"/>
    <col min="9219" max="9219" width="6.875" style="6" customWidth="1"/>
    <col min="9220" max="9220" width="9.625" style="6" customWidth="1"/>
    <col min="9221" max="9221" width="7.5" style="6" customWidth="1"/>
    <col min="9222" max="9222" width="10.5" style="6" customWidth="1"/>
    <col min="9223" max="9223" width="7.5" style="6" customWidth="1"/>
    <col min="9224" max="9224" width="9.375" style="6" customWidth="1"/>
    <col min="9225" max="9225" width="7.375" style="6" customWidth="1"/>
    <col min="9226" max="9226" width="9.875" style="6" customWidth="1"/>
    <col min="9227" max="9227" width="7.375" style="6" customWidth="1"/>
    <col min="9228" max="9228" width="11" style="6" customWidth="1"/>
    <col min="9229" max="9229" width="6.875" style="6" customWidth="1"/>
    <col min="9230" max="9230" width="11" style="6" customWidth="1"/>
    <col min="9231" max="9231" width="7.375" style="6" customWidth="1"/>
    <col min="9232" max="9232" width="11.25" style="6" customWidth="1"/>
    <col min="9233" max="9472" width="9" style="6"/>
    <col min="9473" max="9473" width="10.375" style="6" customWidth="1"/>
    <col min="9474" max="9474" width="10.25" style="6" customWidth="1"/>
    <col min="9475" max="9475" width="6.875" style="6" customWidth="1"/>
    <col min="9476" max="9476" width="9.625" style="6" customWidth="1"/>
    <col min="9477" max="9477" width="7.5" style="6" customWidth="1"/>
    <col min="9478" max="9478" width="10.5" style="6" customWidth="1"/>
    <col min="9479" max="9479" width="7.5" style="6" customWidth="1"/>
    <col min="9480" max="9480" width="9.375" style="6" customWidth="1"/>
    <col min="9481" max="9481" width="7.375" style="6" customWidth="1"/>
    <col min="9482" max="9482" width="9.875" style="6" customWidth="1"/>
    <col min="9483" max="9483" width="7.375" style="6" customWidth="1"/>
    <col min="9484" max="9484" width="11" style="6" customWidth="1"/>
    <col min="9485" max="9485" width="6.875" style="6" customWidth="1"/>
    <col min="9486" max="9486" width="11" style="6" customWidth="1"/>
    <col min="9487" max="9487" width="7.375" style="6" customWidth="1"/>
    <col min="9488" max="9488" width="11.25" style="6" customWidth="1"/>
    <col min="9489" max="9728" width="9" style="6"/>
    <col min="9729" max="9729" width="10.375" style="6" customWidth="1"/>
    <col min="9730" max="9730" width="10.25" style="6" customWidth="1"/>
    <col min="9731" max="9731" width="6.875" style="6" customWidth="1"/>
    <col min="9732" max="9732" width="9.625" style="6" customWidth="1"/>
    <col min="9733" max="9733" width="7.5" style="6" customWidth="1"/>
    <col min="9734" max="9734" width="10.5" style="6" customWidth="1"/>
    <col min="9735" max="9735" width="7.5" style="6" customWidth="1"/>
    <col min="9736" max="9736" width="9.375" style="6" customWidth="1"/>
    <col min="9737" max="9737" width="7.375" style="6" customWidth="1"/>
    <col min="9738" max="9738" width="9.875" style="6" customWidth="1"/>
    <col min="9739" max="9739" width="7.375" style="6" customWidth="1"/>
    <col min="9740" max="9740" width="11" style="6" customWidth="1"/>
    <col min="9741" max="9741" width="6.875" style="6" customWidth="1"/>
    <col min="9742" max="9742" width="11" style="6" customWidth="1"/>
    <col min="9743" max="9743" width="7.375" style="6" customWidth="1"/>
    <col min="9744" max="9744" width="11.25" style="6" customWidth="1"/>
    <col min="9745" max="9984" width="9" style="6"/>
    <col min="9985" max="9985" width="10.375" style="6" customWidth="1"/>
    <col min="9986" max="9986" width="10.25" style="6" customWidth="1"/>
    <col min="9987" max="9987" width="6.875" style="6" customWidth="1"/>
    <col min="9988" max="9988" width="9.625" style="6" customWidth="1"/>
    <col min="9989" max="9989" width="7.5" style="6" customWidth="1"/>
    <col min="9990" max="9990" width="10.5" style="6" customWidth="1"/>
    <col min="9991" max="9991" width="7.5" style="6" customWidth="1"/>
    <col min="9992" max="9992" width="9.375" style="6" customWidth="1"/>
    <col min="9993" max="9993" width="7.375" style="6" customWidth="1"/>
    <col min="9994" max="9994" width="9.875" style="6" customWidth="1"/>
    <col min="9995" max="9995" width="7.375" style="6" customWidth="1"/>
    <col min="9996" max="9996" width="11" style="6" customWidth="1"/>
    <col min="9997" max="9997" width="6.875" style="6" customWidth="1"/>
    <col min="9998" max="9998" width="11" style="6" customWidth="1"/>
    <col min="9999" max="9999" width="7.375" style="6" customWidth="1"/>
    <col min="10000" max="10000" width="11.25" style="6" customWidth="1"/>
    <col min="10001" max="10240" width="9" style="6"/>
    <col min="10241" max="10241" width="10.375" style="6" customWidth="1"/>
    <col min="10242" max="10242" width="10.25" style="6" customWidth="1"/>
    <col min="10243" max="10243" width="6.875" style="6" customWidth="1"/>
    <col min="10244" max="10244" width="9.625" style="6" customWidth="1"/>
    <col min="10245" max="10245" width="7.5" style="6" customWidth="1"/>
    <col min="10246" max="10246" width="10.5" style="6" customWidth="1"/>
    <col min="10247" max="10247" width="7.5" style="6" customWidth="1"/>
    <col min="10248" max="10248" width="9.375" style="6" customWidth="1"/>
    <col min="10249" max="10249" width="7.375" style="6" customWidth="1"/>
    <col min="10250" max="10250" width="9.875" style="6" customWidth="1"/>
    <col min="10251" max="10251" width="7.375" style="6" customWidth="1"/>
    <col min="10252" max="10252" width="11" style="6" customWidth="1"/>
    <col min="10253" max="10253" width="6.875" style="6" customWidth="1"/>
    <col min="10254" max="10254" width="11" style="6" customWidth="1"/>
    <col min="10255" max="10255" width="7.375" style="6" customWidth="1"/>
    <col min="10256" max="10256" width="11.25" style="6" customWidth="1"/>
    <col min="10257" max="10496" width="9" style="6"/>
    <col min="10497" max="10497" width="10.375" style="6" customWidth="1"/>
    <col min="10498" max="10498" width="10.25" style="6" customWidth="1"/>
    <col min="10499" max="10499" width="6.875" style="6" customWidth="1"/>
    <col min="10500" max="10500" width="9.625" style="6" customWidth="1"/>
    <col min="10501" max="10501" width="7.5" style="6" customWidth="1"/>
    <col min="10502" max="10502" width="10.5" style="6" customWidth="1"/>
    <col min="10503" max="10503" width="7.5" style="6" customWidth="1"/>
    <col min="10504" max="10504" width="9.375" style="6" customWidth="1"/>
    <col min="10505" max="10505" width="7.375" style="6" customWidth="1"/>
    <col min="10506" max="10506" width="9.875" style="6" customWidth="1"/>
    <col min="10507" max="10507" width="7.375" style="6" customWidth="1"/>
    <col min="10508" max="10508" width="11" style="6" customWidth="1"/>
    <col min="10509" max="10509" width="6.875" style="6" customWidth="1"/>
    <col min="10510" max="10510" width="11" style="6" customWidth="1"/>
    <col min="10511" max="10511" width="7.375" style="6" customWidth="1"/>
    <col min="10512" max="10512" width="11.25" style="6" customWidth="1"/>
    <col min="10513" max="10752" width="9" style="6"/>
    <col min="10753" max="10753" width="10.375" style="6" customWidth="1"/>
    <col min="10754" max="10754" width="10.25" style="6" customWidth="1"/>
    <col min="10755" max="10755" width="6.875" style="6" customWidth="1"/>
    <col min="10756" max="10756" width="9.625" style="6" customWidth="1"/>
    <col min="10757" max="10757" width="7.5" style="6" customWidth="1"/>
    <col min="10758" max="10758" width="10.5" style="6" customWidth="1"/>
    <col min="10759" max="10759" width="7.5" style="6" customWidth="1"/>
    <col min="10760" max="10760" width="9.375" style="6" customWidth="1"/>
    <col min="10761" max="10761" width="7.375" style="6" customWidth="1"/>
    <col min="10762" max="10762" width="9.875" style="6" customWidth="1"/>
    <col min="10763" max="10763" width="7.375" style="6" customWidth="1"/>
    <col min="10764" max="10764" width="11" style="6" customWidth="1"/>
    <col min="10765" max="10765" width="6.875" style="6" customWidth="1"/>
    <col min="10766" max="10766" width="11" style="6" customWidth="1"/>
    <col min="10767" max="10767" width="7.375" style="6" customWidth="1"/>
    <col min="10768" max="10768" width="11.25" style="6" customWidth="1"/>
    <col min="10769" max="11008" width="9" style="6"/>
    <col min="11009" max="11009" width="10.375" style="6" customWidth="1"/>
    <col min="11010" max="11010" width="10.25" style="6" customWidth="1"/>
    <col min="11011" max="11011" width="6.875" style="6" customWidth="1"/>
    <col min="11012" max="11012" width="9.625" style="6" customWidth="1"/>
    <col min="11013" max="11013" width="7.5" style="6" customWidth="1"/>
    <col min="11014" max="11014" width="10.5" style="6" customWidth="1"/>
    <col min="11015" max="11015" width="7.5" style="6" customWidth="1"/>
    <col min="11016" max="11016" width="9.375" style="6" customWidth="1"/>
    <col min="11017" max="11017" width="7.375" style="6" customWidth="1"/>
    <col min="11018" max="11018" width="9.875" style="6" customWidth="1"/>
    <col min="11019" max="11019" width="7.375" style="6" customWidth="1"/>
    <col min="11020" max="11020" width="11" style="6" customWidth="1"/>
    <col min="11021" max="11021" width="6.875" style="6" customWidth="1"/>
    <col min="11022" max="11022" width="11" style="6" customWidth="1"/>
    <col min="11023" max="11023" width="7.375" style="6" customWidth="1"/>
    <col min="11024" max="11024" width="11.25" style="6" customWidth="1"/>
    <col min="11025" max="11264" width="9" style="6"/>
    <col min="11265" max="11265" width="10.375" style="6" customWidth="1"/>
    <col min="11266" max="11266" width="10.25" style="6" customWidth="1"/>
    <col min="11267" max="11267" width="6.875" style="6" customWidth="1"/>
    <col min="11268" max="11268" width="9.625" style="6" customWidth="1"/>
    <col min="11269" max="11269" width="7.5" style="6" customWidth="1"/>
    <col min="11270" max="11270" width="10.5" style="6" customWidth="1"/>
    <col min="11271" max="11271" width="7.5" style="6" customWidth="1"/>
    <col min="11272" max="11272" width="9.375" style="6" customWidth="1"/>
    <col min="11273" max="11273" width="7.375" style="6" customWidth="1"/>
    <col min="11274" max="11274" width="9.875" style="6" customWidth="1"/>
    <col min="11275" max="11275" width="7.375" style="6" customWidth="1"/>
    <col min="11276" max="11276" width="11" style="6" customWidth="1"/>
    <col min="11277" max="11277" width="6.875" style="6" customWidth="1"/>
    <col min="11278" max="11278" width="11" style="6" customWidth="1"/>
    <col min="11279" max="11279" width="7.375" style="6" customWidth="1"/>
    <col min="11280" max="11280" width="11.25" style="6" customWidth="1"/>
    <col min="11281" max="11520" width="9" style="6"/>
    <col min="11521" max="11521" width="10.375" style="6" customWidth="1"/>
    <col min="11522" max="11522" width="10.25" style="6" customWidth="1"/>
    <col min="11523" max="11523" width="6.875" style="6" customWidth="1"/>
    <col min="11524" max="11524" width="9.625" style="6" customWidth="1"/>
    <col min="11525" max="11525" width="7.5" style="6" customWidth="1"/>
    <col min="11526" max="11526" width="10.5" style="6" customWidth="1"/>
    <col min="11527" max="11527" width="7.5" style="6" customWidth="1"/>
    <col min="11528" max="11528" width="9.375" style="6" customWidth="1"/>
    <col min="11529" max="11529" width="7.375" style="6" customWidth="1"/>
    <col min="11530" max="11530" width="9.875" style="6" customWidth="1"/>
    <col min="11531" max="11531" width="7.375" style="6" customWidth="1"/>
    <col min="11532" max="11532" width="11" style="6" customWidth="1"/>
    <col min="11533" max="11533" width="6.875" style="6" customWidth="1"/>
    <col min="11534" max="11534" width="11" style="6" customWidth="1"/>
    <col min="11535" max="11535" width="7.375" style="6" customWidth="1"/>
    <col min="11536" max="11536" width="11.25" style="6" customWidth="1"/>
    <col min="11537" max="11776" width="9" style="6"/>
    <col min="11777" max="11777" width="10.375" style="6" customWidth="1"/>
    <col min="11778" max="11778" width="10.25" style="6" customWidth="1"/>
    <col min="11779" max="11779" width="6.875" style="6" customWidth="1"/>
    <col min="11780" max="11780" width="9.625" style="6" customWidth="1"/>
    <col min="11781" max="11781" width="7.5" style="6" customWidth="1"/>
    <col min="11782" max="11782" width="10.5" style="6" customWidth="1"/>
    <col min="11783" max="11783" width="7.5" style="6" customWidth="1"/>
    <col min="11784" max="11784" width="9.375" style="6" customWidth="1"/>
    <col min="11785" max="11785" width="7.375" style="6" customWidth="1"/>
    <col min="11786" max="11786" width="9.875" style="6" customWidth="1"/>
    <col min="11787" max="11787" width="7.375" style="6" customWidth="1"/>
    <col min="11788" max="11788" width="11" style="6" customWidth="1"/>
    <col min="11789" max="11789" width="6.875" style="6" customWidth="1"/>
    <col min="11790" max="11790" width="11" style="6" customWidth="1"/>
    <col min="11791" max="11791" width="7.375" style="6" customWidth="1"/>
    <col min="11792" max="11792" width="11.25" style="6" customWidth="1"/>
    <col min="11793" max="12032" width="9" style="6"/>
    <col min="12033" max="12033" width="10.375" style="6" customWidth="1"/>
    <col min="12034" max="12034" width="10.25" style="6" customWidth="1"/>
    <col min="12035" max="12035" width="6.875" style="6" customWidth="1"/>
    <col min="12036" max="12036" width="9.625" style="6" customWidth="1"/>
    <col min="12037" max="12037" width="7.5" style="6" customWidth="1"/>
    <col min="12038" max="12038" width="10.5" style="6" customWidth="1"/>
    <col min="12039" max="12039" width="7.5" style="6" customWidth="1"/>
    <col min="12040" max="12040" width="9.375" style="6" customWidth="1"/>
    <col min="12041" max="12041" width="7.375" style="6" customWidth="1"/>
    <col min="12042" max="12042" width="9.875" style="6" customWidth="1"/>
    <col min="12043" max="12043" width="7.375" style="6" customWidth="1"/>
    <col min="12044" max="12044" width="11" style="6" customWidth="1"/>
    <col min="12045" max="12045" width="6.875" style="6" customWidth="1"/>
    <col min="12046" max="12046" width="11" style="6" customWidth="1"/>
    <col min="12047" max="12047" width="7.375" style="6" customWidth="1"/>
    <col min="12048" max="12048" width="11.25" style="6" customWidth="1"/>
    <col min="12049" max="12288" width="9" style="6"/>
    <col min="12289" max="12289" width="10.375" style="6" customWidth="1"/>
    <col min="12290" max="12290" width="10.25" style="6" customWidth="1"/>
    <col min="12291" max="12291" width="6.875" style="6" customWidth="1"/>
    <col min="12292" max="12292" width="9.625" style="6" customWidth="1"/>
    <col min="12293" max="12293" width="7.5" style="6" customWidth="1"/>
    <col min="12294" max="12294" width="10.5" style="6" customWidth="1"/>
    <col min="12295" max="12295" width="7.5" style="6" customWidth="1"/>
    <col min="12296" max="12296" width="9.375" style="6" customWidth="1"/>
    <col min="12297" max="12297" width="7.375" style="6" customWidth="1"/>
    <col min="12298" max="12298" width="9.875" style="6" customWidth="1"/>
    <col min="12299" max="12299" width="7.375" style="6" customWidth="1"/>
    <col min="12300" max="12300" width="11" style="6" customWidth="1"/>
    <col min="12301" max="12301" width="6.875" style="6" customWidth="1"/>
    <col min="12302" max="12302" width="11" style="6" customWidth="1"/>
    <col min="12303" max="12303" width="7.375" style="6" customWidth="1"/>
    <col min="12304" max="12304" width="11.25" style="6" customWidth="1"/>
    <col min="12305" max="12544" width="9" style="6"/>
    <col min="12545" max="12545" width="10.375" style="6" customWidth="1"/>
    <col min="12546" max="12546" width="10.25" style="6" customWidth="1"/>
    <col min="12547" max="12547" width="6.875" style="6" customWidth="1"/>
    <col min="12548" max="12548" width="9.625" style="6" customWidth="1"/>
    <col min="12549" max="12549" width="7.5" style="6" customWidth="1"/>
    <col min="12550" max="12550" width="10.5" style="6" customWidth="1"/>
    <col min="12551" max="12551" width="7.5" style="6" customWidth="1"/>
    <col min="12552" max="12552" width="9.375" style="6" customWidth="1"/>
    <col min="12553" max="12553" width="7.375" style="6" customWidth="1"/>
    <col min="12554" max="12554" width="9.875" style="6" customWidth="1"/>
    <col min="12555" max="12555" width="7.375" style="6" customWidth="1"/>
    <col min="12556" max="12556" width="11" style="6" customWidth="1"/>
    <col min="12557" max="12557" width="6.875" style="6" customWidth="1"/>
    <col min="12558" max="12558" width="11" style="6" customWidth="1"/>
    <col min="12559" max="12559" width="7.375" style="6" customWidth="1"/>
    <col min="12560" max="12560" width="11.25" style="6" customWidth="1"/>
    <col min="12561" max="12800" width="9" style="6"/>
    <col min="12801" max="12801" width="10.375" style="6" customWidth="1"/>
    <col min="12802" max="12802" width="10.25" style="6" customWidth="1"/>
    <col min="12803" max="12803" width="6.875" style="6" customWidth="1"/>
    <col min="12804" max="12804" width="9.625" style="6" customWidth="1"/>
    <col min="12805" max="12805" width="7.5" style="6" customWidth="1"/>
    <col min="12806" max="12806" width="10.5" style="6" customWidth="1"/>
    <col min="12807" max="12807" width="7.5" style="6" customWidth="1"/>
    <col min="12808" max="12808" width="9.375" style="6" customWidth="1"/>
    <col min="12809" max="12809" width="7.375" style="6" customWidth="1"/>
    <col min="12810" max="12810" width="9.875" style="6" customWidth="1"/>
    <col min="12811" max="12811" width="7.375" style="6" customWidth="1"/>
    <col min="12812" max="12812" width="11" style="6" customWidth="1"/>
    <col min="12813" max="12813" width="6.875" style="6" customWidth="1"/>
    <col min="12814" max="12814" width="11" style="6" customWidth="1"/>
    <col min="12815" max="12815" width="7.375" style="6" customWidth="1"/>
    <col min="12816" max="12816" width="11.25" style="6" customWidth="1"/>
    <col min="12817" max="13056" width="9" style="6"/>
    <col min="13057" max="13057" width="10.375" style="6" customWidth="1"/>
    <col min="13058" max="13058" width="10.25" style="6" customWidth="1"/>
    <col min="13059" max="13059" width="6.875" style="6" customWidth="1"/>
    <col min="13060" max="13060" width="9.625" style="6" customWidth="1"/>
    <col min="13061" max="13061" width="7.5" style="6" customWidth="1"/>
    <col min="13062" max="13062" width="10.5" style="6" customWidth="1"/>
    <col min="13063" max="13063" width="7.5" style="6" customWidth="1"/>
    <col min="13064" max="13064" width="9.375" style="6" customWidth="1"/>
    <col min="13065" max="13065" width="7.375" style="6" customWidth="1"/>
    <col min="13066" max="13066" width="9.875" style="6" customWidth="1"/>
    <col min="13067" max="13067" width="7.375" style="6" customWidth="1"/>
    <col min="13068" max="13068" width="11" style="6" customWidth="1"/>
    <col min="13069" max="13069" width="6.875" style="6" customWidth="1"/>
    <col min="13070" max="13070" width="11" style="6" customWidth="1"/>
    <col min="13071" max="13071" width="7.375" style="6" customWidth="1"/>
    <col min="13072" max="13072" width="11.25" style="6" customWidth="1"/>
    <col min="13073" max="13312" width="9" style="6"/>
    <col min="13313" max="13313" width="10.375" style="6" customWidth="1"/>
    <col min="13314" max="13314" width="10.25" style="6" customWidth="1"/>
    <col min="13315" max="13315" width="6.875" style="6" customWidth="1"/>
    <col min="13316" max="13316" width="9.625" style="6" customWidth="1"/>
    <col min="13317" max="13317" width="7.5" style="6" customWidth="1"/>
    <col min="13318" max="13318" width="10.5" style="6" customWidth="1"/>
    <col min="13319" max="13319" width="7.5" style="6" customWidth="1"/>
    <col min="13320" max="13320" width="9.375" style="6" customWidth="1"/>
    <col min="13321" max="13321" width="7.375" style="6" customWidth="1"/>
    <col min="13322" max="13322" width="9.875" style="6" customWidth="1"/>
    <col min="13323" max="13323" width="7.375" style="6" customWidth="1"/>
    <col min="13324" max="13324" width="11" style="6" customWidth="1"/>
    <col min="13325" max="13325" width="6.875" style="6" customWidth="1"/>
    <col min="13326" max="13326" width="11" style="6" customWidth="1"/>
    <col min="13327" max="13327" width="7.375" style="6" customWidth="1"/>
    <col min="13328" max="13328" width="11.25" style="6" customWidth="1"/>
    <col min="13329" max="13568" width="9" style="6"/>
    <col min="13569" max="13569" width="10.375" style="6" customWidth="1"/>
    <col min="13570" max="13570" width="10.25" style="6" customWidth="1"/>
    <col min="13571" max="13571" width="6.875" style="6" customWidth="1"/>
    <col min="13572" max="13572" width="9.625" style="6" customWidth="1"/>
    <col min="13573" max="13573" width="7.5" style="6" customWidth="1"/>
    <col min="13574" max="13574" width="10.5" style="6" customWidth="1"/>
    <col min="13575" max="13575" width="7.5" style="6" customWidth="1"/>
    <col min="13576" max="13576" width="9.375" style="6" customWidth="1"/>
    <col min="13577" max="13577" width="7.375" style="6" customWidth="1"/>
    <col min="13578" max="13578" width="9.875" style="6" customWidth="1"/>
    <col min="13579" max="13579" width="7.375" style="6" customWidth="1"/>
    <col min="13580" max="13580" width="11" style="6" customWidth="1"/>
    <col min="13581" max="13581" width="6.875" style="6" customWidth="1"/>
    <col min="13582" max="13582" width="11" style="6" customWidth="1"/>
    <col min="13583" max="13583" width="7.375" style="6" customWidth="1"/>
    <col min="13584" max="13584" width="11.25" style="6" customWidth="1"/>
    <col min="13585" max="13824" width="9" style="6"/>
    <col min="13825" max="13825" width="10.375" style="6" customWidth="1"/>
    <col min="13826" max="13826" width="10.25" style="6" customWidth="1"/>
    <col min="13827" max="13827" width="6.875" style="6" customWidth="1"/>
    <col min="13828" max="13828" width="9.625" style="6" customWidth="1"/>
    <col min="13829" max="13829" width="7.5" style="6" customWidth="1"/>
    <col min="13830" max="13830" width="10.5" style="6" customWidth="1"/>
    <col min="13831" max="13831" width="7.5" style="6" customWidth="1"/>
    <col min="13832" max="13832" width="9.375" style="6" customWidth="1"/>
    <col min="13833" max="13833" width="7.375" style="6" customWidth="1"/>
    <col min="13834" max="13834" width="9.875" style="6" customWidth="1"/>
    <col min="13835" max="13835" width="7.375" style="6" customWidth="1"/>
    <col min="13836" max="13836" width="11" style="6" customWidth="1"/>
    <col min="13837" max="13837" width="6.875" style="6" customWidth="1"/>
    <col min="13838" max="13838" width="11" style="6" customWidth="1"/>
    <col min="13839" max="13839" width="7.375" style="6" customWidth="1"/>
    <col min="13840" max="13840" width="11.25" style="6" customWidth="1"/>
    <col min="13841" max="14080" width="9" style="6"/>
    <col min="14081" max="14081" width="10.375" style="6" customWidth="1"/>
    <col min="14082" max="14082" width="10.25" style="6" customWidth="1"/>
    <col min="14083" max="14083" width="6.875" style="6" customWidth="1"/>
    <col min="14084" max="14084" width="9.625" style="6" customWidth="1"/>
    <col min="14085" max="14085" width="7.5" style="6" customWidth="1"/>
    <col min="14086" max="14086" width="10.5" style="6" customWidth="1"/>
    <col min="14087" max="14087" width="7.5" style="6" customWidth="1"/>
    <col min="14088" max="14088" width="9.375" style="6" customWidth="1"/>
    <col min="14089" max="14089" width="7.375" style="6" customWidth="1"/>
    <col min="14090" max="14090" width="9.875" style="6" customWidth="1"/>
    <col min="14091" max="14091" width="7.375" style="6" customWidth="1"/>
    <col min="14092" max="14092" width="11" style="6" customWidth="1"/>
    <col min="14093" max="14093" width="6.875" style="6" customWidth="1"/>
    <col min="14094" max="14094" width="11" style="6" customWidth="1"/>
    <col min="14095" max="14095" width="7.375" style="6" customWidth="1"/>
    <col min="14096" max="14096" width="11.25" style="6" customWidth="1"/>
    <col min="14097" max="14336" width="9" style="6"/>
    <col min="14337" max="14337" width="10.375" style="6" customWidth="1"/>
    <col min="14338" max="14338" width="10.25" style="6" customWidth="1"/>
    <col min="14339" max="14339" width="6.875" style="6" customWidth="1"/>
    <col min="14340" max="14340" width="9.625" style="6" customWidth="1"/>
    <col min="14341" max="14341" width="7.5" style="6" customWidth="1"/>
    <col min="14342" max="14342" width="10.5" style="6" customWidth="1"/>
    <col min="14343" max="14343" width="7.5" style="6" customWidth="1"/>
    <col min="14344" max="14344" width="9.375" style="6" customWidth="1"/>
    <col min="14345" max="14345" width="7.375" style="6" customWidth="1"/>
    <col min="14346" max="14346" width="9.875" style="6" customWidth="1"/>
    <col min="14347" max="14347" width="7.375" style="6" customWidth="1"/>
    <col min="14348" max="14348" width="11" style="6" customWidth="1"/>
    <col min="14349" max="14349" width="6.875" style="6" customWidth="1"/>
    <col min="14350" max="14350" width="11" style="6" customWidth="1"/>
    <col min="14351" max="14351" width="7.375" style="6" customWidth="1"/>
    <col min="14352" max="14352" width="11.25" style="6" customWidth="1"/>
    <col min="14353" max="14592" width="9" style="6"/>
    <col min="14593" max="14593" width="10.375" style="6" customWidth="1"/>
    <col min="14594" max="14594" width="10.25" style="6" customWidth="1"/>
    <col min="14595" max="14595" width="6.875" style="6" customWidth="1"/>
    <col min="14596" max="14596" width="9.625" style="6" customWidth="1"/>
    <col min="14597" max="14597" width="7.5" style="6" customWidth="1"/>
    <col min="14598" max="14598" width="10.5" style="6" customWidth="1"/>
    <col min="14599" max="14599" width="7.5" style="6" customWidth="1"/>
    <col min="14600" max="14600" width="9.375" style="6" customWidth="1"/>
    <col min="14601" max="14601" width="7.375" style="6" customWidth="1"/>
    <col min="14602" max="14602" width="9.875" style="6" customWidth="1"/>
    <col min="14603" max="14603" width="7.375" style="6" customWidth="1"/>
    <col min="14604" max="14604" width="11" style="6" customWidth="1"/>
    <col min="14605" max="14605" width="6.875" style="6" customWidth="1"/>
    <col min="14606" max="14606" width="11" style="6" customWidth="1"/>
    <col min="14607" max="14607" width="7.375" style="6" customWidth="1"/>
    <col min="14608" max="14608" width="11.25" style="6" customWidth="1"/>
    <col min="14609" max="14848" width="9" style="6"/>
    <col min="14849" max="14849" width="10.375" style="6" customWidth="1"/>
    <col min="14850" max="14850" width="10.25" style="6" customWidth="1"/>
    <col min="14851" max="14851" width="6.875" style="6" customWidth="1"/>
    <col min="14852" max="14852" width="9.625" style="6" customWidth="1"/>
    <col min="14853" max="14853" width="7.5" style="6" customWidth="1"/>
    <col min="14854" max="14854" width="10.5" style="6" customWidth="1"/>
    <col min="14855" max="14855" width="7.5" style="6" customWidth="1"/>
    <col min="14856" max="14856" width="9.375" style="6" customWidth="1"/>
    <col min="14857" max="14857" width="7.375" style="6" customWidth="1"/>
    <col min="14858" max="14858" width="9.875" style="6" customWidth="1"/>
    <col min="14859" max="14859" width="7.375" style="6" customWidth="1"/>
    <col min="14860" max="14860" width="11" style="6" customWidth="1"/>
    <col min="14861" max="14861" width="6.875" style="6" customWidth="1"/>
    <col min="14862" max="14862" width="11" style="6" customWidth="1"/>
    <col min="14863" max="14863" width="7.375" style="6" customWidth="1"/>
    <col min="14864" max="14864" width="11.25" style="6" customWidth="1"/>
    <col min="14865" max="15104" width="9" style="6"/>
    <col min="15105" max="15105" width="10.375" style="6" customWidth="1"/>
    <col min="15106" max="15106" width="10.25" style="6" customWidth="1"/>
    <col min="15107" max="15107" width="6.875" style="6" customWidth="1"/>
    <col min="15108" max="15108" width="9.625" style="6" customWidth="1"/>
    <col min="15109" max="15109" width="7.5" style="6" customWidth="1"/>
    <col min="15110" max="15110" width="10.5" style="6" customWidth="1"/>
    <col min="15111" max="15111" width="7.5" style="6" customWidth="1"/>
    <col min="15112" max="15112" width="9.375" style="6" customWidth="1"/>
    <col min="15113" max="15113" width="7.375" style="6" customWidth="1"/>
    <col min="15114" max="15114" width="9.875" style="6" customWidth="1"/>
    <col min="15115" max="15115" width="7.375" style="6" customWidth="1"/>
    <col min="15116" max="15116" width="11" style="6" customWidth="1"/>
    <col min="15117" max="15117" width="6.875" style="6" customWidth="1"/>
    <col min="15118" max="15118" width="11" style="6" customWidth="1"/>
    <col min="15119" max="15119" width="7.375" style="6" customWidth="1"/>
    <col min="15120" max="15120" width="11.25" style="6" customWidth="1"/>
    <col min="15121" max="15360" width="9" style="6"/>
    <col min="15361" max="15361" width="10.375" style="6" customWidth="1"/>
    <col min="15362" max="15362" width="10.25" style="6" customWidth="1"/>
    <col min="15363" max="15363" width="6.875" style="6" customWidth="1"/>
    <col min="15364" max="15364" width="9.625" style="6" customWidth="1"/>
    <col min="15365" max="15365" width="7.5" style="6" customWidth="1"/>
    <col min="15366" max="15366" width="10.5" style="6" customWidth="1"/>
    <col min="15367" max="15367" width="7.5" style="6" customWidth="1"/>
    <col min="15368" max="15368" width="9.375" style="6" customWidth="1"/>
    <col min="15369" max="15369" width="7.375" style="6" customWidth="1"/>
    <col min="15370" max="15370" width="9.875" style="6" customWidth="1"/>
    <col min="15371" max="15371" width="7.375" style="6" customWidth="1"/>
    <col min="15372" max="15372" width="11" style="6" customWidth="1"/>
    <col min="15373" max="15373" width="6.875" style="6" customWidth="1"/>
    <col min="15374" max="15374" width="11" style="6" customWidth="1"/>
    <col min="15375" max="15375" width="7.375" style="6" customWidth="1"/>
    <col min="15376" max="15376" width="11.25" style="6" customWidth="1"/>
    <col min="15377" max="15616" width="9" style="6"/>
    <col min="15617" max="15617" width="10.375" style="6" customWidth="1"/>
    <col min="15618" max="15618" width="10.25" style="6" customWidth="1"/>
    <col min="15619" max="15619" width="6.875" style="6" customWidth="1"/>
    <col min="15620" max="15620" width="9.625" style="6" customWidth="1"/>
    <col min="15621" max="15621" width="7.5" style="6" customWidth="1"/>
    <col min="15622" max="15622" width="10.5" style="6" customWidth="1"/>
    <col min="15623" max="15623" width="7.5" style="6" customWidth="1"/>
    <col min="15624" max="15624" width="9.375" style="6" customWidth="1"/>
    <col min="15625" max="15625" width="7.375" style="6" customWidth="1"/>
    <col min="15626" max="15626" width="9.875" style="6" customWidth="1"/>
    <col min="15627" max="15627" width="7.375" style="6" customWidth="1"/>
    <col min="15628" max="15628" width="11" style="6" customWidth="1"/>
    <col min="15629" max="15629" width="6.875" style="6" customWidth="1"/>
    <col min="15630" max="15630" width="11" style="6" customWidth="1"/>
    <col min="15631" max="15631" width="7.375" style="6" customWidth="1"/>
    <col min="15632" max="15632" width="11.25" style="6" customWidth="1"/>
    <col min="15633" max="15872" width="9" style="6"/>
    <col min="15873" max="15873" width="10.375" style="6" customWidth="1"/>
    <col min="15874" max="15874" width="10.25" style="6" customWidth="1"/>
    <col min="15875" max="15875" width="6.875" style="6" customWidth="1"/>
    <col min="15876" max="15876" width="9.625" style="6" customWidth="1"/>
    <col min="15877" max="15877" width="7.5" style="6" customWidth="1"/>
    <col min="15878" max="15878" width="10.5" style="6" customWidth="1"/>
    <col min="15879" max="15879" width="7.5" style="6" customWidth="1"/>
    <col min="15880" max="15880" width="9.375" style="6" customWidth="1"/>
    <col min="15881" max="15881" width="7.375" style="6" customWidth="1"/>
    <col min="15882" max="15882" width="9.875" style="6" customWidth="1"/>
    <col min="15883" max="15883" width="7.375" style="6" customWidth="1"/>
    <col min="15884" max="15884" width="11" style="6" customWidth="1"/>
    <col min="15885" max="15885" width="6.875" style="6" customWidth="1"/>
    <col min="15886" max="15886" width="11" style="6" customWidth="1"/>
    <col min="15887" max="15887" width="7.375" style="6" customWidth="1"/>
    <col min="15888" max="15888" width="11.25" style="6" customWidth="1"/>
    <col min="15889" max="16128" width="9" style="6"/>
    <col min="16129" max="16129" width="10.375" style="6" customWidth="1"/>
    <col min="16130" max="16130" width="10.25" style="6" customWidth="1"/>
    <col min="16131" max="16131" width="6.875" style="6" customWidth="1"/>
    <col min="16132" max="16132" width="9.625" style="6" customWidth="1"/>
    <col min="16133" max="16133" width="7.5" style="6" customWidth="1"/>
    <col min="16134" max="16134" width="10.5" style="6" customWidth="1"/>
    <col min="16135" max="16135" width="7.5" style="6" customWidth="1"/>
    <col min="16136" max="16136" width="9.375" style="6" customWidth="1"/>
    <col min="16137" max="16137" width="7.375" style="6" customWidth="1"/>
    <col min="16138" max="16138" width="9.875" style="6" customWidth="1"/>
    <col min="16139" max="16139" width="7.375" style="6" customWidth="1"/>
    <col min="16140" max="16140" width="11" style="6" customWidth="1"/>
    <col min="16141" max="16141" width="6.875" style="6" customWidth="1"/>
    <col min="16142" max="16142" width="11" style="6" customWidth="1"/>
    <col min="16143" max="16143" width="7.375" style="6" customWidth="1"/>
    <col min="16144" max="16144" width="11.25" style="6" customWidth="1"/>
    <col min="16145" max="16384" width="9" style="6"/>
  </cols>
  <sheetData>
    <row r="1" spans="1:16" ht="31.5" customHeight="1">
      <c r="A1" s="126" t="s">
        <v>2465</v>
      </c>
      <c r="B1" s="1769"/>
      <c r="C1" s="1840"/>
      <c r="D1" s="1769"/>
      <c r="E1" s="1840"/>
      <c r="F1" s="1769"/>
      <c r="G1" s="1840"/>
      <c r="H1" s="1769"/>
      <c r="I1" s="1840"/>
      <c r="J1" s="1770"/>
      <c r="K1" s="1840"/>
      <c r="L1" s="1770"/>
      <c r="M1" s="1840"/>
      <c r="N1" s="1460"/>
      <c r="O1" s="1840"/>
      <c r="P1" s="1207"/>
    </row>
    <row r="2" spans="1:16" ht="25.5" customHeight="1">
      <c r="A2" s="2431" t="s">
        <v>2466</v>
      </c>
      <c r="B2" s="2431"/>
      <c r="C2" s="2431"/>
      <c r="D2" s="2431"/>
      <c r="E2" s="2431"/>
      <c r="F2" s="2431"/>
      <c r="G2" s="2431"/>
      <c r="H2" s="2431"/>
      <c r="I2" s="1841"/>
      <c r="J2" s="1772"/>
      <c r="K2" s="1841"/>
      <c r="L2" s="1772"/>
      <c r="M2" s="1841"/>
      <c r="N2" s="1840"/>
      <c r="O2" s="1841"/>
      <c r="P2" s="1209" t="s">
        <v>2467</v>
      </c>
    </row>
    <row r="3" spans="1:16" ht="21.75" customHeight="1">
      <c r="A3" s="2663" t="s">
        <v>2468</v>
      </c>
      <c r="B3" s="2660" t="s">
        <v>2469</v>
      </c>
      <c r="C3" s="1842"/>
      <c r="D3" s="2660" t="s">
        <v>2470</v>
      </c>
      <c r="E3" s="1842"/>
      <c r="F3" s="2660" t="s">
        <v>2471</v>
      </c>
      <c r="G3" s="1842"/>
      <c r="H3" s="2660" t="s">
        <v>2472</v>
      </c>
      <c r="I3" s="1842"/>
      <c r="J3" s="2660" t="s">
        <v>2473</v>
      </c>
      <c r="K3" s="1842"/>
      <c r="L3" s="2660" t="s">
        <v>2474</v>
      </c>
      <c r="M3" s="1842"/>
      <c r="N3" s="2660" t="s">
        <v>2475</v>
      </c>
      <c r="O3" s="1842"/>
      <c r="P3" s="2655" t="s">
        <v>2476</v>
      </c>
    </row>
    <row r="4" spans="1:16" ht="9.75" customHeight="1">
      <c r="A4" s="2664"/>
      <c r="B4" s="2661"/>
      <c r="C4" s="2658" t="s">
        <v>2477</v>
      </c>
      <c r="D4" s="2661"/>
      <c r="E4" s="2658" t="s">
        <v>2477</v>
      </c>
      <c r="F4" s="2661"/>
      <c r="G4" s="2658" t="s">
        <v>2477</v>
      </c>
      <c r="H4" s="2661"/>
      <c r="I4" s="2658" t="s">
        <v>2477</v>
      </c>
      <c r="J4" s="2661"/>
      <c r="K4" s="2658" t="s">
        <v>2477</v>
      </c>
      <c r="L4" s="2661"/>
      <c r="M4" s="2658" t="s">
        <v>2477</v>
      </c>
      <c r="N4" s="2661"/>
      <c r="O4" s="2658" t="s">
        <v>2477</v>
      </c>
      <c r="P4" s="2656"/>
    </row>
    <row r="5" spans="1:16" ht="25.5" customHeight="1">
      <c r="A5" s="2665"/>
      <c r="B5" s="2662"/>
      <c r="C5" s="2659"/>
      <c r="D5" s="2662"/>
      <c r="E5" s="2659"/>
      <c r="F5" s="2662"/>
      <c r="G5" s="2659"/>
      <c r="H5" s="2662"/>
      <c r="I5" s="2659"/>
      <c r="J5" s="2662"/>
      <c r="K5" s="2659"/>
      <c r="L5" s="2662"/>
      <c r="M5" s="2659"/>
      <c r="N5" s="2662"/>
      <c r="O5" s="2659"/>
      <c r="P5" s="2657"/>
    </row>
    <row r="6" spans="1:16" ht="20.45" customHeight="1">
      <c r="A6" s="1843">
        <v>1965</v>
      </c>
      <c r="B6" s="1844">
        <v>251936</v>
      </c>
      <c r="C6" s="1845">
        <v>10.199999999999999</v>
      </c>
      <c r="D6" s="1844">
        <v>273655</v>
      </c>
      <c r="E6" s="1845">
        <v>11.1</v>
      </c>
      <c r="F6" s="1844">
        <v>403456</v>
      </c>
      <c r="G6" s="1845">
        <v>16.399999999999999</v>
      </c>
      <c r="H6" s="1844">
        <v>37281</v>
      </c>
      <c r="I6" s="1845">
        <v>1.5</v>
      </c>
      <c r="J6" s="1844">
        <v>194629</v>
      </c>
      <c r="K6" s="1845">
        <v>7.9</v>
      </c>
      <c r="L6" s="1844">
        <v>1302728</v>
      </c>
      <c r="M6" s="1845">
        <v>52.9</v>
      </c>
      <c r="N6" s="1844">
        <v>2463687</v>
      </c>
      <c r="O6" s="1846">
        <v>100</v>
      </c>
      <c r="P6" s="1847">
        <v>1965</v>
      </c>
    </row>
    <row r="7" spans="1:16" ht="20.45" customHeight="1">
      <c r="A7" s="1478">
        <v>2004</v>
      </c>
      <c r="B7" s="1848">
        <v>48615319.555</v>
      </c>
      <c r="C7" s="1849">
        <v>15.577060922638211</v>
      </c>
      <c r="D7" s="1848">
        <v>12416799.397</v>
      </c>
      <c r="E7" s="1849">
        <v>3.9785245153521527</v>
      </c>
      <c r="F7" s="1848">
        <v>92726373.607999995</v>
      </c>
      <c r="G7" s="1849">
        <v>29.710889161039638</v>
      </c>
      <c r="H7" s="1848">
        <v>6510545.8699999992</v>
      </c>
      <c r="I7" s="1849">
        <v>2.0860743194722087</v>
      </c>
      <c r="J7" s="1848">
        <v>1269461.8559999999</v>
      </c>
      <c r="K7" s="1849">
        <v>0.40675418470726898</v>
      </c>
      <c r="L7" s="1848">
        <v>150557085.62999997</v>
      </c>
      <c r="M7" s="1849">
        <v>48.24069689679051</v>
      </c>
      <c r="N7" s="1848">
        <v>312095585.91600001</v>
      </c>
      <c r="O7" s="1850">
        <v>100</v>
      </c>
      <c r="P7" s="1481">
        <v>2004</v>
      </c>
    </row>
    <row r="8" spans="1:16" ht="20.45" customHeight="1">
      <c r="A8" s="189">
        <v>2005</v>
      </c>
      <c r="B8" s="1390">
        <v>50873036</v>
      </c>
      <c r="C8" s="1851">
        <v>15.304173520042374</v>
      </c>
      <c r="D8" s="1390">
        <v>13740622</v>
      </c>
      <c r="E8" s="1851">
        <v>4.1336016069752883</v>
      </c>
      <c r="F8" s="1390">
        <v>100986561</v>
      </c>
      <c r="G8" s="1851">
        <v>30.379862777136868</v>
      </c>
      <c r="H8" s="1390">
        <v>7006511</v>
      </c>
      <c r="I8" s="1851">
        <v>2.1077739514914269</v>
      </c>
      <c r="J8" s="1390">
        <v>1317119</v>
      </c>
      <c r="K8" s="1851">
        <v>0.39622989519526003</v>
      </c>
      <c r="L8" s="1390">
        <v>158488980</v>
      </c>
      <c r="M8" s="1851">
        <v>47.678358549989532</v>
      </c>
      <c r="N8" s="1390">
        <v>332412828</v>
      </c>
      <c r="O8" s="1852">
        <v>100</v>
      </c>
      <c r="P8" s="1477">
        <v>2005</v>
      </c>
    </row>
    <row r="9" spans="1:16" ht="20.45" customHeight="1">
      <c r="A9" s="189">
        <v>2006</v>
      </c>
      <c r="B9" s="1390">
        <v>52521897</v>
      </c>
      <c r="C9" s="1851">
        <v>15.061364916260988</v>
      </c>
      <c r="D9" s="1390">
        <v>14588557</v>
      </c>
      <c r="E9" s="1851">
        <v>4.1834661946554155</v>
      </c>
      <c r="F9" s="1390">
        <v>106947764</v>
      </c>
      <c r="G9" s="1851">
        <v>30.668719002707768</v>
      </c>
      <c r="H9" s="1390">
        <v>7295692</v>
      </c>
      <c r="I9" s="1851">
        <v>2.0921384375862506</v>
      </c>
      <c r="J9" s="1390">
        <v>1393083</v>
      </c>
      <c r="K9" s="1851">
        <v>0.39948540742234823</v>
      </c>
      <c r="L9" s="1390">
        <v>165972378</v>
      </c>
      <c r="M9" s="1851">
        <v>47.594826041367227</v>
      </c>
      <c r="N9" s="1390">
        <v>348719371</v>
      </c>
      <c r="O9" s="1852">
        <v>100</v>
      </c>
      <c r="P9" s="1477">
        <v>2006</v>
      </c>
    </row>
    <row r="10" spans="1:16" ht="20.45" customHeight="1">
      <c r="A10" s="189">
        <v>2007</v>
      </c>
      <c r="B10" s="1390">
        <v>54173986.796999998</v>
      </c>
      <c r="C10" s="1851">
        <v>14.697012566445444</v>
      </c>
      <c r="D10" s="1390">
        <v>15578579.863</v>
      </c>
      <c r="E10" s="1851">
        <v>4.2263565513801922</v>
      </c>
      <c r="F10" s="1390">
        <v>112601223.603</v>
      </c>
      <c r="G10" s="1851">
        <v>30.547901237020795</v>
      </c>
      <c r="H10" s="1390">
        <v>7794793.8159999996</v>
      </c>
      <c r="I10" s="1851">
        <v>2.1146714399270916</v>
      </c>
      <c r="J10" s="1390">
        <v>1484164.5620000002</v>
      </c>
      <c r="K10" s="1851">
        <v>0.40264315971655484</v>
      </c>
      <c r="L10" s="1390">
        <v>176972684.28</v>
      </c>
      <c r="M10" s="1851">
        <v>48.011415045509935</v>
      </c>
      <c r="N10" s="1390">
        <v>368605432.92099994</v>
      </c>
      <c r="O10" s="1852">
        <v>100</v>
      </c>
      <c r="P10" s="1477">
        <v>2007</v>
      </c>
    </row>
    <row r="11" spans="1:16" ht="20.45" customHeight="1">
      <c r="A11" s="189">
        <v>2008</v>
      </c>
      <c r="B11" s="1390">
        <v>56227938.44600001</v>
      </c>
      <c r="C11" s="1851">
        <v>14.601999240774887</v>
      </c>
      <c r="D11" s="1390">
        <v>16577299.129999999</v>
      </c>
      <c r="E11" s="1851">
        <v>4.3050077239240876</v>
      </c>
      <c r="F11" s="1390">
        <v>117635066.41199999</v>
      </c>
      <c r="G11" s="1851">
        <v>30.548997489676289</v>
      </c>
      <c r="H11" s="1390">
        <v>8388826.7339999992</v>
      </c>
      <c r="I11" s="1851">
        <v>2.1785191665616566</v>
      </c>
      <c r="J11" s="1390">
        <v>1446108.6360000002</v>
      </c>
      <c r="K11" s="1851">
        <v>0.37554421856012726</v>
      </c>
      <c r="L11" s="1390">
        <v>184794897.40099996</v>
      </c>
      <c r="M11" s="1851">
        <v>47.989932160502924</v>
      </c>
      <c r="N11" s="1390">
        <v>385070136.75900006</v>
      </c>
      <c r="O11" s="1852">
        <v>100</v>
      </c>
      <c r="P11" s="1477">
        <v>2008</v>
      </c>
    </row>
    <row r="12" spans="1:16" ht="20.45" customHeight="1">
      <c r="A12" s="189">
        <v>2009</v>
      </c>
      <c r="B12" s="1390">
        <v>57595481.239999995</v>
      </c>
      <c r="C12" s="1851">
        <v>14.600553707762442</v>
      </c>
      <c r="D12" s="1390">
        <v>17932258.514000002</v>
      </c>
      <c r="E12" s="1851">
        <v>4.5458584232351731</v>
      </c>
      <c r="F12" s="1390">
        <v>121202974.63900001</v>
      </c>
      <c r="G12" s="1851">
        <v>30.725162854065758</v>
      </c>
      <c r="H12" s="1390">
        <v>9144526.936999999</v>
      </c>
      <c r="I12" s="1851">
        <v>2.3181533308037148</v>
      </c>
      <c r="J12" s="1390">
        <v>1350156.4480000001</v>
      </c>
      <c r="K12" s="1851">
        <v>0.34226698533452121</v>
      </c>
      <c r="L12" s="1390">
        <v>187249239.23100004</v>
      </c>
      <c r="M12" s="1851">
        <v>47.468004698798389</v>
      </c>
      <c r="N12" s="1390">
        <v>394474637.00900006</v>
      </c>
      <c r="O12" s="1852">
        <v>100</v>
      </c>
      <c r="P12" s="1477">
        <v>2009</v>
      </c>
    </row>
    <row r="13" spans="1:16" ht="20.45" customHeight="1">
      <c r="A13" s="189">
        <v>2010</v>
      </c>
      <c r="B13" s="1390">
        <v>61194167.135999992</v>
      </c>
      <c r="C13" s="1851">
        <v>14.094834852354957</v>
      </c>
      <c r="D13" s="1390">
        <v>19871542.312000003</v>
      </c>
      <c r="E13" s="1851">
        <v>4.5770066046777131</v>
      </c>
      <c r="F13" s="1390">
        <v>129923068.044</v>
      </c>
      <c r="G13" s="1851">
        <v>29.925142759466546</v>
      </c>
      <c r="H13" s="1390">
        <v>10041853.455</v>
      </c>
      <c r="I13" s="1851">
        <v>2.3129372076462058</v>
      </c>
      <c r="J13" s="1390">
        <v>1682953.8940000001</v>
      </c>
      <c r="K13" s="1851">
        <v>0.3876342846098294</v>
      </c>
      <c r="L13" s="1390">
        <v>211446643.19300002</v>
      </c>
      <c r="M13" s="1851">
        <v>48.702444291244746</v>
      </c>
      <c r="N13" s="1390">
        <v>434160228.03400004</v>
      </c>
      <c r="O13" s="1852">
        <v>100</v>
      </c>
      <c r="P13" s="1477">
        <v>2010</v>
      </c>
    </row>
    <row r="14" spans="1:16" ht="20.45" customHeight="1">
      <c r="A14" s="189">
        <v>2011</v>
      </c>
      <c r="B14" s="1390">
        <v>61564248.78199999</v>
      </c>
      <c r="C14" s="1851">
        <v>13.528515072454397</v>
      </c>
      <c r="D14" s="1390">
        <v>20539309.021000002</v>
      </c>
      <c r="E14" s="1851">
        <v>4.5134368917961849</v>
      </c>
      <c r="F14" s="1390">
        <v>130762275.087</v>
      </c>
      <c r="G14" s="1851">
        <v>28.734524410214675</v>
      </c>
      <c r="H14" s="1390">
        <v>10574979.511</v>
      </c>
      <c r="I14" s="1851">
        <v>2.3238124810399468</v>
      </c>
      <c r="J14" s="1390">
        <v>1928241.0739999998</v>
      </c>
      <c r="K14" s="1851">
        <v>0.42372381616003224</v>
      </c>
      <c r="L14" s="1390">
        <v>229701207.02499998</v>
      </c>
      <c r="M14" s="1851">
        <v>50.47598732833476</v>
      </c>
      <c r="N14" s="1390">
        <v>455070260.5</v>
      </c>
      <c r="O14" s="1852">
        <v>100</v>
      </c>
      <c r="P14" s="1477">
        <v>2011</v>
      </c>
    </row>
    <row r="15" spans="1:16" ht="20.45" customHeight="1">
      <c r="A15" s="189">
        <v>2012</v>
      </c>
      <c r="B15" s="1390">
        <v>63536150.089000009</v>
      </c>
      <c r="C15" s="1851">
        <v>13.617040349121343</v>
      </c>
      <c r="D15" s="1390">
        <v>21422339.614999998</v>
      </c>
      <c r="E15" s="1851">
        <v>4.5912266088111471</v>
      </c>
      <c r="F15" s="1390">
        <v>132498775.41999999</v>
      </c>
      <c r="G15" s="1851">
        <v>28.397080537236942</v>
      </c>
      <c r="H15" s="1390">
        <v>12074000.518000003</v>
      </c>
      <c r="I15" s="1851">
        <v>2.5876945958893196</v>
      </c>
      <c r="J15" s="1390">
        <v>1616370.145</v>
      </c>
      <c r="K15" s="1851">
        <v>0.34641975399435998</v>
      </c>
      <c r="L15" s="1390">
        <v>235445312.90100002</v>
      </c>
      <c r="M15" s="1851">
        <v>50.460538154946889</v>
      </c>
      <c r="N15" s="1390">
        <v>466592948.68800002</v>
      </c>
      <c r="O15" s="1852">
        <v>100</v>
      </c>
      <c r="P15" s="1477">
        <v>2012</v>
      </c>
    </row>
    <row r="16" spans="1:16" ht="20.45" customHeight="1">
      <c r="A16" s="189">
        <v>2013</v>
      </c>
      <c r="B16" s="1390">
        <v>63970471.620000005</v>
      </c>
      <c r="C16" s="1851">
        <v>13.471762220533767</v>
      </c>
      <c r="D16" s="1390">
        <v>21982155.564999998</v>
      </c>
      <c r="E16" s="1851">
        <v>4.6292979458647148</v>
      </c>
      <c r="F16" s="1390">
        <v>132054876.25999999</v>
      </c>
      <c r="G16" s="1851">
        <v>27.809891782641337</v>
      </c>
      <c r="H16" s="1390">
        <v>13061607.359999999</v>
      </c>
      <c r="I16" s="1851">
        <v>2.750688936876307</v>
      </c>
      <c r="J16" s="1390">
        <v>1478042.5159999998</v>
      </c>
      <c r="K16" s="1851">
        <v>0.31126607047189797</v>
      </c>
      <c r="L16" s="1390">
        <v>242301426.789</v>
      </c>
      <c r="M16" s="1851">
        <v>51.027093043611963</v>
      </c>
      <c r="N16" s="1390">
        <v>474848580.11000007</v>
      </c>
      <c r="O16" s="1852">
        <v>100</v>
      </c>
      <c r="P16" s="1477">
        <v>2013</v>
      </c>
    </row>
    <row r="17" spans="1:16" ht="20.45" customHeight="1">
      <c r="A17" s="189">
        <v>2014</v>
      </c>
      <c r="B17" s="1390">
        <v>62675310.258000001</v>
      </c>
      <c r="C17" s="1851">
        <v>13.123199193735918</v>
      </c>
      <c r="D17" s="1390">
        <v>21669253.322999995</v>
      </c>
      <c r="E17" s="1851">
        <v>4.5371921824823414</v>
      </c>
      <c r="F17" s="1390">
        <v>128629516.37799999</v>
      </c>
      <c r="G17" s="1851">
        <v>26.932946301720889</v>
      </c>
      <c r="H17" s="1390">
        <v>13556457.179</v>
      </c>
      <c r="I17" s="1851">
        <v>2.8385035062297161</v>
      </c>
      <c r="J17" s="1390">
        <v>1570929.2419999996</v>
      </c>
      <c r="K17" s="1851">
        <v>0.32892724865927814</v>
      </c>
      <c r="L17" s="1390">
        <v>249490234.64300001</v>
      </c>
      <c r="M17" s="1851">
        <v>52.239231567171842</v>
      </c>
      <c r="N17" s="1390">
        <v>477591701.02300006</v>
      </c>
      <c r="O17" s="1852">
        <v>100</v>
      </c>
      <c r="P17" s="1477">
        <v>2014</v>
      </c>
    </row>
    <row r="18" spans="1:16" ht="20.45" customHeight="1">
      <c r="A18" s="189">
        <v>2015</v>
      </c>
      <c r="B18" s="1390">
        <v>63794044.410999998</v>
      </c>
      <c r="C18" s="1851">
        <v>13.18999465336994</v>
      </c>
      <c r="D18" s="1390">
        <v>22178571.885000002</v>
      </c>
      <c r="E18" s="1851">
        <v>4.5856199788469461</v>
      </c>
      <c r="F18" s="1390">
        <v>132049196.90099999</v>
      </c>
      <c r="G18" s="1851">
        <v>27.30236367966754</v>
      </c>
      <c r="H18" s="1390">
        <v>14644964.459000001</v>
      </c>
      <c r="I18" s="1851">
        <v>3.0279786255360075</v>
      </c>
      <c r="J18" s="1390">
        <v>1630852.91</v>
      </c>
      <c r="K18" s="1851">
        <v>0.3371935634735157</v>
      </c>
      <c r="L18" s="1390">
        <v>249357184.736</v>
      </c>
      <c r="M18" s="1851">
        <v>51.556849292347039</v>
      </c>
      <c r="N18" s="1390">
        <v>483654816.30199993</v>
      </c>
      <c r="O18" s="1852">
        <v>100</v>
      </c>
      <c r="P18" s="1477">
        <v>2015</v>
      </c>
    </row>
    <row r="19" spans="1:16" ht="20.45" customHeight="1">
      <c r="A19" s="189">
        <v>2016</v>
      </c>
      <c r="B19" s="1390">
        <v>66173065</v>
      </c>
      <c r="C19" s="1851">
        <v>13.313457853592887</v>
      </c>
      <c r="D19" s="1390">
        <v>22908419</v>
      </c>
      <c r="E19" s="1851">
        <v>4.6089790589108492</v>
      </c>
      <c r="F19" s="1390">
        <v>137982086</v>
      </c>
      <c r="G19" s="1851">
        <v>27.760822118664581</v>
      </c>
      <c r="H19" s="1390">
        <v>15396810</v>
      </c>
      <c r="I19" s="1851">
        <v>3.0977072168982573</v>
      </c>
      <c r="J19" s="1390">
        <v>1754503</v>
      </c>
      <c r="K19" s="1851">
        <v>0.35299108095570725</v>
      </c>
      <c r="L19" s="1390">
        <v>252824020</v>
      </c>
      <c r="M19" s="1851">
        <v>50.86604246978623</v>
      </c>
      <c r="N19" s="1390">
        <v>497038904</v>
      </c>
      <c r="O19" s="1852">
        <v>100</v>
      </c>
      <c r="P19" s="1477">
        <v>2016</v>
      </c>
    </row>
    <row r="20" spans="1:16" ht="20.45" customHeight="1">
      <c r="A20" s="207">
        <v>2017</v>
      </c>
      <c r="B20" s="1397">
        <v>66517357</v>
      </c>
      <c r="C20" s="1853">
        <v>13.10050821316924</v>
      </c>
      <c r="D20" s="1397">
        <v>23604528</v>
      </c>
      <c r="E20" s="1853">
        <v>4.6488815382725344</v>
      </c>
      <c r="F20" s="1397">
        <v>140952297</v>
      </c>
      <c r="G20" s="1853">
        <v>27.760374251093147</v>
      </c>
      <c r="H20" s="1397">
        <v>15981131</v>
      </c>
      <c r="I20" s="1853">
        <v>3.1474632691920328</v>
      </c>
      <c r="J20" s="1397">
        <v>1746244</v>
      </c>
      <c r="K20" s="1853">
        <v>0.34392051783112049</v>
      </c>
      <c r="L20" s="1397">
        <v>258944828</v>
      </c>
      <c r="M20" s="1853">
        <v>50.998852013493213</v>
      </c>
      <c r="N20" s="1397">
        <v>507746386</v>
      </c>
      <c r="O20" s="1854">
        <v>100</v>
      </c>
      <c r="P20" s="1487">
        <v>2017</v>
      </c>
    </row>
    <row r="21" spans="1:16" ht="20.45" customHeight="1">
      <c r="A21" s="1478">
        <v>1</v>
      </c>
      <c r="B21" s="1848">
        <v>5818186</v>
      </c>
      <c r="C21" s="1849">
        <v>12.872960706001574</v>
      </c>
      <c r="D21" s="1848">
        <v>2242732</v>
      </c>
      <c r="E21" s="1849">
        <v>4.9621309648904868</v>
      </c>
      <c r="F21" s="1848">
        <v>13615459</v>
      </c>
      <c r="G21" s="1849">
        <v>30.124727655866536</v>
      </c>
      <c r="H21" s="1848">
        <v>1551606</v>
      </c>
      <c r="I21" s="1849">
        <v>3.4329880600579425</v>
      </c>
      <c r="J21" s="1848">
        <v>152302</v>
      </c>
      <c r="K21" s="1849">
        <v>0.33697404336084341</v>
      </c>
      <c r="L21" s="1848">
        <v>21816668</v>
      </c>
      <c r="M21" s="1849">
        <v>48.270218569822617</v>
      </c>
      <c r="N21" s="1848">
        <v>45196953</v>
      </c>
      <c r="O21" s="1850">
        <v>100</v>
      </c>
      <c r="P21" s="1481">
        <v>1</v>
      </c>
    </row>
    <row r="22" spans="1:16" ht="20.45" customHeight="1">
      <c r="A22" s="189">
        <v>2</v>
      </c>
      <c r="B22" s="1390">
        <v>5908998</v>
      </c>
      <c r="C22" s="1851">
        <v>13.30184321423426</v>
      </c>
      <c r="D22" s="1390">
        <v>2223466</v>
      </c>
      <c r="E22" s="1851">
        <v>5.0052811194352396</v>
      </c>
      <c r="F22" s="1390">
        <v>13847567</v>
      </c>
      <c r="G22" s="1851">
        <v>31.172487303702635</v>
      </c>
      <c r="H22" s="1390">
        <v>1664694</v>
      </c>
      <c r="I22" s="1851">
        <v>3.747420220429333</v>
      </c>
      <c r="J22" s="1390">
        <v>143111</v>
      </c>
      <c r="K22" s="1851">
        <v>0.32215954113240169</v>
      </c>
      <c r="L22" s="1390">
        <v>20634564</v>
      </c>
      <c r="M22" s="1851">
        <v>46.450808601066129</v>
      </c>
      <c r="N22" s="1390">
        <v>44422400</v>
      </c>
      <c r="O22" s="1852">
        <v>100</v>
      </c>
      <c r="P22" s="1477">
        <v>2</v>
      </c>
    </row>
    <row r="23" spans="1:16" ht="20.45" customHeight="1">
      <c r="A23" s="189">
        <v>3</v>
      </c>
      <c r="B23" s="1390">
        <v>5114346</v>
      </c>
      <c r="C23" s="1851">
        <v>12.017204069641965</v>
      </c>
      <c r="D23" s="1390">
        <v>2055510</v>
      </c>
      <c r="E23" s="1851">
        <v>4.8298420046648696</v>
      </c>
      <c r="F23" s="1390">
        <v>11889602</v>
      </c>
      <c r="G23" s="1851">
        <v>27.937056573963364</v>
      </c>
      <c r="H23" s="1390">
        <v>1423129</v>
      </c>
      <c r="I23" s="1851">
        <v>3.3439332439427245</v>
      </c>
      <c r="J23" s="1390">
        <v>158768</v>
      </c>
      <c r="K23" s="1851">
        <v>0.37305795418004872</v>
      </c>
      <c r="L23" s="1390">
        <v>21917181</v>
      </c>
      <c r="M23" s="1851">
        <v>51.498908503311966</v>
      </c>
      <c r="N23" s="1390">
        <v>42558535</v>
      </c>
      <c r="O23" s="1852">
        <v>100.00000234970493</v>
      </c>
      <c r="P23" s="1477">
        <v>3</v>
      </c>
    </row>
    <row r="24" spans="1:16" ht="20.45" customHeight="1">
      <c r="A24" s="189">
        <v>4</v>
      </c>
      <c r="B24" s="1390">
        <v>5350759</v>
      </c>
      <c r="C24" s="1851">
        <v>13.111051268945232</v>
      </c>
      <c r="D24" s="1390">
        <v>1866996</v>
      </c>
      <c r="E24" s="1851">
        <v>4.5747304774735085</v>
      </c>
      <c r="F24" s="1390">
        <v>10995210</v>
      </c>
      <c r="G24" s="1851">
        <v>26.941740792814496</v>
      </c>
      <c r="H24" s="1390">
        <v>1282616</v>
      </c>
      <c r="I24" s="1851">
        <v>3.1428147173829837</v>
      </c>
      <c r="J24" s="1390">
        <v>156978</v>
      </c>
      <c r="K24" s="1851">
        <v>0.38464573083865011</v>
      </c>
      <c r="L24" s="1390">
        <v>21158500</v>
      </c>
      <c r="M24" s="1851">
        <v>51.845014562228961</v>
      </c>
      <c r="N24" s="1390">
        <v>40811060</v>
      </c>
      <c r="O24" s="1852">
        <v>99.999997549683826</v>
      </c>
      <c r="P24" s="1477">
        <v>4</v>
      </c>
    </row>
    <row r="25" spans="1:16" ht="20.45" customHeight="1">
      <c r="A25" s="189">
        <v>5</v>
      </c>
      <c r="B25" s="1390">
        <v>4948471</v>
      </c>
      <c r="C25" s="1851">
        <v>12.772260320555285</v>
      </c>
      <c r="D25" s="1390">
        <v>1606449</v>
      </c>
      <c r="E25" s="1851">
        <v>4.1463281930308815</v>
      </c>
      <c r="F25" s="1390">
        <v>9897405</v>
      </c>
      <c r="G25" s="1851">
        <v>25.545715668125666</v>
      </c>
      <c r="H25" s="1390">
        <v>1051543</v>
      </c>
      <c r="I25" s="1851">
        <v>2.7140870249128803</v>
      </c>
      <c r="J25" s="1390">
        <v>153789</v>
      </c>
      <c r="K25" s="1851">
        <v>0.39693738579813381</v>
      </c>
      <c r="L25" s="1390">
        <v>21086238</v>
      </c>
      <c r="M25" s="1851">
        <v>54.424673988629024</v>
      </c>
      <c r="N25" s="1390">
        <v>38743894</v>
      </c>
      <c r="O25" s="1852">
        <v>100.00000258105187</v>
      </c>
      <c r="P25" s="1477">
        <v>5</v>
      </c>
    </row>
    <row r="26" spans="1:16" ht="20.45" customHeight="1">
      <c r="A26" s="189">
        <v>6</v>
      </c>
      <c r="B26" s="1390">
        <v>5026250</v>
      </c>
      <c r="C26" s="1851">
        <v>12.66930297395708</v>
      </c>
      <c r="D26" s="1390">
        <v>1734025</v>
      </c>
      <c r="E26" s="1851">
        <v>4.3708307564120226</v>
      </c>
      <c r="F26" s="1390">
        <v>10344495</v>
      </c>
      <c r="G26" s="1851">
        <v>26.074616516803612</v>
      </c>
      <c r="H26" s="1390">
        <v>1150035</v>
      </c>
      <c r="I26" s="1851">
        <v>2.8988096186331225</v>
      </c>
      <c r="J26" s="1390">
        <v>256663</v>
      </c>
      <c r="K26" s="1851">
        <v>0.64695176507430907</v>
      </c>
      <c r="L26" s="1390">
        <v>21161196</v>
      </c>
      <c r="M26" s="1851">
        <v>53.339488369119856</v>
      </c>
      <c r="N26" s="1390">
        <v>39672664</v>
      </c>
      <c r="O26" s="1852">
        <v>100</v>
      </c>
      <c r="P26" s="1477">
        <v>6</v>
      </c>
    </row>
    <row r="27" spans="1:16" ht="20.45" customHeight="1">
      <c r="A27" s="189">
        <v>7</v>
      </c>
      <c r="B27" s="1390">
        <v>5736415</v>
      </c>
      <c r="C27" s="1851">
        <v>13.276128683222732</v>
      </c>
      <c r="D27" s="1390">
        <v>2027381</v>
      </c>
      <c r="E27" s="1851">
        <v>4.6920892309780218</v>
      </c>
      <c r="F27" s="1390">
        <v>11815600</v>
      </c>
      <c r="G27" s="1851">
        <v>27.345550499656412</v>
      </c>
      <c r="H27" s="1390">
        <v>1121251</v>
      </c>
      <c r="I27" s="1851">
        <v>2.5949783204653381</v>
      </c>
      <c r="J27" s="1390">
        <v>115407</v>
      </c>
      <c r="K27" s="1851">
        <v>0.26709332970935434</v>
      </c>
      <c r="L27" s="1390">
        <v>22392440</v>
      </c>
      <c r="M27" s="1851">
        <v>51.824164564687891</v>
      </c>
      <c r="N27" s="1390">
        <v>43208492</v>
      </c>
      <c r="O27" s="1852">
        <v>100.00000462871976</v>
      </c>
      <c r="P27" s="1477">
        <v>7</v>
      </c>
    </row>
    <row r="28" spans="1:16" ht="20.45" customHeight="1">
      <c r="A28" s="189">
        <v>8</v>
      </c>
      <c r="B28" s="1390">
        <v>6973292</v>
      </c>
      <c r="C28" s="1851">
        <v>15.375342973421835</v>
      </c>
      <c r="D28" s="1390">
        <v>2081653</v>
      </c>
      <c r="E28" s="1851">
        <v>4.5898162340903674</v>
      </c>
      <c r="F28" s="1390">
        <v>12886528</v>
      </c>
      <c r="G28" s="1851">
        <v>28.413378894301822</v>
      </c>
      <c r="H28" s="1390">
        <v>1327537</v>
      </c>
      <c r="I28" s="1851">
        <v>2.9270732797231926</v>
      </c>
      <c r="J28" s="1390">
        <v>113646</v>
      </c>
      <c r="K28" s="1851">
        <v>0.25057694809818631</v>
      </c>
      <c r="L28" s="1390">
        <v>21971077</v>
      </c>
      <c r="M28" s="1851">
        <v>48.443811670364603</v>
      </c>
      <c r="N28" s="1390">
        <v>45353733</v>
      </c>
      <c r="O28" s="1852">
        <v>100.00000000000001</v>
      </c>
      <c r="P28" s="1477">
        <v>8</v>
      </c>
    </row>
    <row r="29" spans="1:16" ht="20.45" customHeight="1">
      <c r="A29" s="189">
        <v>9</v>
      </c>
      <c r="B29" s="1390">
        <v>5664935</v>
      </c>
      <c r="C29" s="1851">
        <v>13.380861407147531</v>
      </c>
      <c r="D29" s="1390">
        <v>1891449</v>
      </c>
      <c r="E29" s="1851">
        <v>4.4676976748520136</v>
      </c>
      <c r="F29" s="1390">
        <v>11433383</v>
      </c>
      <c r="G29" s="1851">
        <v>27.006225726832994</v>
      </c>
      <c r="H29" s="1390">
        <v>1233218</v>
      </c>
      <c r="I29" s="1851">
        <v>2.9129229448880989</v>
      </c>
      <c r="J29" s="1390">
        <v>122378</v>
      </c>
      <c r="K29" s="1851">
        <v>0.28906299141718317</v>
      </c>
      <c r="L29" s="1390">
        <v>21990739</v>
      </c>
      <c r="M29" s="1851">
        <v>51.943231616912477</v>
      </c>
      <c r="N29" s="1390">
        <v>42336101</v>
      </c>
      <c r="O29" s="1852">
        <v>100.00000236205031</v>
      </c>
      <c r="P29" s="1477">
        <v>9</v>
      </c>
    </row>
    <row r="30" spans="1:16" ht="20.45" customHeight="1">
      <c r="A30" s="189">
        <v>10</v>
      </c>
      <c r="B30" s="1390">
        <v>4994141</v>
      </c>
      <c r="C30" s="1851">
        <v>13.016149786686078</v>
      </c>
      <c r="D30" s="1390">
        <v>1622338</v>
      </c>
      <c r="E30" s="1851">
        <v>4.2282735734999717</v>
      </c>
      <c r="F30" s="1390">
        <v>9970487</v>
      </c>
      <c r="G30" s="1851">
        <v>25.985920749575619</v>
      </c>
      <c r="H30" s="1390">
        <v>1031663</v>
      </c>
      <c r="I30" s="1851">
        <v>2.688806771250936</v>
      </c>
      <c r="J30" s="1390">
        <v>107854</v>
      </c>
      <c r="K30" s="1851">
        <v>0.28109815463625082</v>
      </c>
      <c r="L30" s="1390">
        <v>20642321</v>
      </c>
      <c r="M30" s="1851">
        <v>53.799750964351148</v>
      </c>
      <c r="N30" s="1390">
        <v>38368804</v>
      </c>
      <c r="O30" s="1852">
        <v>100.00000000000003</v>
      </c>
      <c r="P30" s="1477">
        <v>10</v>
      </c>
    </row>
    <row r="31" spans="1:16" ht="20.45" customHeight="1">
      <c r="A31" s="189">
        <v>11</v>
      </c>
      <c r="B31" s="1390">
        <v>5302270</v>
      </c>
      <c r="C31" s="1851">
        <v>12.840548416065086</v>
      </c>
      <c r="D31" s="1390">
        <v>1842265</v>
      </c>
      <c r="E31" s="1851">
        <v>4.4614274504546438</v>
      </c>
      <c r="F31" s="1390">
        <v>10795088</v>
      </c>
      <c r="G31" s="1851">
        <v>26.14254840279413</v>
      </c>
      <c r="H31" s="1390">
        <v>1592970</v>
      </c>
      <c r="I31" s="1851">
        <v>3.8577078138871088</v>
      </c>
      <c r="J31" s="1390">
        <v>131846</v>
      </c>
      <c r="K31" s="1851">
        <v>0.31929248160967233</v>
      </c>
      <c r="L31" s="1390">
        <v>21628735</v>
      </c>
      <c r="M31" s="1851">
        <v>52.378475435189365</v>
      </c>
      <c r="N31" s="1390">
        <v>41293174</v>
      </c>
      <c r="O31" s="1852">
        <v>100.00000000000001</v>
      </c>
      <c r="P31" s="1477">
        <v>11</v>
      </c>
    </row>
    <row r="32" spans="1:16" ht="20.45" customHeight="1">
      <c r="A32" s="1365">
        <v>12</v>
      </c>
      <c r="B32" s="1855">
        <v>5679295</v>
      </c>
      <c r="C32" s="1856">
        <v>12.405468642421624</v>
      </c>
      <c r="D32" s="1855">
        <v>2410267</v>
      </c>
      <c r="E32" s="1856">
        <v>5.2648245404339171</v>
      </c>
      <c r="F32" s="1855">
        <v>13461476</v>
      </c>
      <c r="G32" s="1856">
        <v>29.404339517266013</v>
      </c>
      <c r="H32" s="1855">
        <v>1550869</v>
      </c>
      <c r="I32" s="1856">
        <v>3.3876135590779808</v>
      </c>
      <c r="J32" s="1855">
        <v>133502</v>
      </c>
      <c r="K32" s="1856">
        <v>0.29161275734058045</v>
      </c>
      <c r="L32" s="1855">
        <v>22545168</v>
      </c>
      <c r="M32" s="1856">
        <v>49.246143167792383</v>
      </c>
      <c r="N32" s="1855">
        <v>45780576</v>
      </c>
      <c r="O32" s="1857">
        <v>100.0000021843325</v>
      </c>
      <c r="P32" s="1372">
        <v>12</v>
      </c>
    </row>
    <row r="33" spans="1:16" ht="18" customHeight="1">
      <c r="C33" s="6"/>
      <c r="E33" s="1683"/>
      <c r="G33" s="6"/>
      <c r="H33" s="6"/>
      <c r="I33" s="1161"/>
      <c r="J33" s="6"/>
      <c r="K33" s="6"/>
      <c r="L33" s="6"/>
      <c r="M33" s="6"/>
      <c r="O33" s="6"/>
    </row>
    <row r="34" spans="1:16" s="1235" customFormat="1" ht="18" customHeight="1">
      <c r="A34" s="120">
        <v>122</v>
      </c>
      <c r="B34" s="1722"/>
      <c r="D34" s="1722"/>
      <c r="E34" s="1722"/>
      <c r="F34" s="1687"/>
      <c r="J34" s="869"/>
      <c r="P34" s="125">
        <v>123</v>
      </c>
    </row>
    <row r="35" spans="1:16" ht="3.75" customHeight="1">
      <c r="C35" s="6"/>
      <c r="E35" s="1683"/>
      <c r="G35" s="6"/>
      <c r="H35" s="6"/>
      <c r="I35" s="1161"/>
      <c r="J35" s="6"/>
      <c r="K35" s="6"/>
      <c r="L35" s="6"/>
      <c r="M35" s="6"/>
      <c r="O35" s="6"/>
      <c r="P35" s="1858"/>
    </row>
    <row r="36" spans="1:16" s="5" customFormat="1" ht="12" customHeight="1">
      <c r="B36" s="1329"/>
      <c r="D36" s="1329"/>
      <c r="E36" s="1723"/>
      <c r="F36" s="1329"/>
      <c r="G36" s="1859"/>
      <c r="I36" s="1162"/>
    </row>
    <row r="37" spans="1:16">
      <c r="J37" s="1683"/>
      <c r="L37" s="1683"/>
    </row>
    <row r="38" spans="1:16">
      <c r="J38" s="1683"/>
      <c r="L38" s="1683"/>
    </row>
    <row r="39" spans="1:16">
      <c r="J39" s="1683"/>
      <c r="L39" s="1683"/>
    </row>
  </sheetData>
  <mergeCells count="17">
    <mergeCell ref="A2:H2"/>
    <mergeCell ref="A3:A5"/>
    <mergeCell ref="B3:B5"/>
    <mergeCell ref="D3:D5"/>
    <mergeCell ref="F3:F5"/>
    <mergeCell ref="H3:H5"/>
    <mergeCell ref="C4:C5"/>
    <mergeCell ref="E4:E5"/>
    <mergeCell ref="G4:G5"/>
    <mergeCell ref="P3:P5"/>
    <mergeCell ref="M4:M5"/>
    <mergeCell ref="I4:I5"/>
    <mergeCell ref="K4:K5"/>
    <mergeCell ref="O4:O5"/>
    <mergeCell ref="J3:J5"/>
    <mergeCell ref="L3:L5"/>
    <mergeCell ref="N3:N5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7" orientation="portrait" r:id="rId1"/>
  <headerFooter alignWithMargins="0"/>
  <colBreaks count="1" manualBreakCount="1">
    <brk id="9" max="33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W42"/>
  <sheetViews>
    <sheetView view="pageBreakPreview" zoomScale="85" zoomScaleNormal="100" zoomScaleSheetLayoutView="85" workbookViewId="0">
      <pane xSplit="1" ySplit="3" topLeftCell="E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9.875" style="6" customWidth="1"/>
    <col min="2" max="2" width="13.25" style="1683" customWidth="1"/>
    <col min="3" max="3" width="13.25" style="1329" customWidth="1"/>
    <col min="4" max="4" width="13.25" style="6" customWidth="1"/>
    <col min="5" max="5" width="13.25" style="1329" customWidth="1"/>
    <col min="6" max="11" width="13.25" style="6" customWidth="1"/>
    <col min="12" max="12" width="10.75" style="1078" customWidth="1"/>
    <col min="13" max="13" width="9.875" style="6" customWidth="1"/>
    <col min="14" max="14" width="13.25" style="1683" customWidth="1"/>
    <col min="15" max="15" width="13.25" style="1329" customWidth="1"/>
    <col min="16" max="16" width="13.25" style="6" customWidth="1"/>
    <col min="17" max="17" width="13.25" style="1329" customWidth="1"/>
    <col min="18" max="18" width="13.25" style="6" customWidth="1"/>
    <col min="19" max="22" width="16.125" style="6" customWidth="1"/>
    <col min="23" max="23" width="11.5" style="1078" customWidth="1"/>
    <col min="24" max="256" width="9" style="6"/>
    <col min="257" max="257" width="9.875" style="6" customWidth="1"/>
    <col min="258" max="267" width="13.25" style="6" customWidth="1"/>
    <col min="268" max="268" width="10.75" style="6" customWidth="1"/>
    <col min="269" max="269" width="9.875" style="6" customWidth="1"/>
    <col min="270" max="274" width="13.25" style="6" customWidth="1"/>
    <col min="275" max="278" width="16.125" style="6" customWidth="1"/>
    <col min="279" max="279" width="11.5" style="6" customWidth="1"/>
    <col min="280" max="512" width="9" style="6"/>
    <col min="513" max="513" width="9.875" style="6" customWidth="1"/>
    <col min="514" max="523" width="13.25" style="6" customWidth="1"/>
    <col min="524" max="524" width="10.75" style="6" customWidth="1"/>
    <col min="525" max="525" width="9.875" style="6" customWidth="1"/>
    <col min="526" max="530" width="13.25" style="6" customWidth="1"/>
    <col min="531" max="534" width="16.125" style="6" customWidth="1"/>
    <col min="535" max="535" width="11.5" style="6" customWidth="1"/>
    <col min="536" max="768" width="9" style="6"/>
    <col min="769" max="769" width="9.875" style="6" customWidth="1"/>
    <col min="770" max="779" width="13.25" style="6" customWidth="1"/>
    <col min="780" max="780" width="10.75" style="6" customWidth="1"/>
    <col min="781" max="781" width="9.875" style="6" customWidth="1"/>
    <col min="782" max="786" width="13.25" style="6" customWidth="1"/>
    <col min="787" max="790" width="16.125" style="6" customWidth="1"/>
    <col min="791" max="791" width="11.5" style="6" customWidth="1"/>
    <col min="792" max="1024" width="9" style="6"/>
    <col min="1025" max="1025" width="9.875" style="6" customWidth="1"/>
    <col min="1026" max="1035" width="13.25" style="6" customWidth="1"/>
    <col min="1036" max="1036" width="10.75" style="6" customWidth="1"/>
    <col min="1037" max="1037" width="9.875" style="6" customWidth="1"/>
    <col min="1038" max="1042" width="13.25" style="6" customWidth="1"/>
    <col min="1043" max="1046" width="16.125" style="6" customWidth="1"/>
    <col min="1047" max="1047" width="11.5" style="6" customWidth="1"/>
    <col min="1048" max="1280" width="9" style="6"/>
    <col min="1281" max="1281" width="9.875" style="6" customWidth="1"/>
    <col min="1282" max="1291" width="13.25" style="6" customWidth="1"/>
    <col min="1292" max="1292" width="10.75" style="6" customWidth="1"/>
    <col min="1293" max="1293" width="9.875" style="6" customWidth="1"/>
    <col min="1294" max="1298" width="13.25" style="6" customWidth="1"/>
    <col min="1299" max="1302" width="16.125" style="6" customWidth="1"/>
    <col min="1303" max="1303" width="11.5" style="6" customWidth="1"/>
    <col min="1304" max="1536" width="9" style="6"/>
    <col min="1537" max="1537" width="9.875" style="6" customWidth="1"/>
    <col min="1538" max="1547" width="13.25" style="6" customWidth="1"/>
    <col min="1548" max="1548" width="10.75" style="6" customWidth="1"/>
    <col min="1549" max="1549" width="9.875" style="6" customWidth="1"/>
    <col min="1550" max="1554" width="13.25" style="6" customWidth="1"/>
    <col min="1555" max="1558" width="16.125" style="6" customWidth="1"/>
    <col min="1559" max="1559" width="11.5" style="6" customWidth="1"/>
    <col min="1560" max="1792" width="9" style="6"/>
    <col min="1793" max="1793" width="9.875" style="6" customWidth="1"/>
    <col min="1794" max="1803" width="13.25" style="6" customWidth="1"/>
    <col min="1804" max="1804" width="10.75" style="6" customWidth="1"/>
    <col min="1805" max="1805" width="9.875" style="6" customWidth="1"/>
    <col min="1806" max="1810" width="13.25" style="6" customWidth="1"/>
    <col min="1811" max="1814" width="16.125" style="6" customWidth="1"/>
    <col min="1815" max="1815" width="11.5" style="6" customWidth="1"/>
    <col min="1816" max="2048" width="9" style="6"/>
    <col min="2049" max="2049" width="9.875" style="6" customWidth="1"/>
    <col min="2050" max="2059" width="13.25" style="6" customWidth="1"/>
    <col min="2060" max="2060" width="10.75" style="6" customWidth="1"/>
    <col min="2061" max="2061" width="9.875" style="6" customWidth="1"/>
    <col min="2062" max="2066" width="13.25" style="6" customWidth="1"/>
    <col min="2067" max="2070" width="16.125" style="6" customWidth="1"/>
    <col min="2071" max="2071" width="11.5" style="6" customWidth="1"/>
    <col min="2072" max="2304" width="9" style="6"/>
    <col min="2305" max="2305" width="9.875" style="6" customWidth="1"/>
    <col min="2306" max="2315" width="13.25" style="6" customWidth="1"/>
    <col min="2316" max="2316" width="10.75" style="6" customWidth="1"/>
    <col min="2317" max="2317" width="9.875" style="6" customWidth="1"/>
    <col min="2318" max="2322" width="13.25" style="6" customWidth="1"/>
    <col min="2323" max="2326" width="16.125" style="6" customWidth="1"/>
    <col min="2327" max="2327" width="11.5" style="6" customWidth="1"/>
    <col min="2328" max="2560" width="9" style="6"/>
    <col min="2561" max="2561" width="9.875" style="6" customWidth="1"/>
    <col min="2562" max="2571" width="13.25" style="6" customWidth="1"/>
    <col min="2572" max="2572" width="10.75" style="6" customWidth="1"/>
    <col min="2573" max="2573" width="9.875" style="6" customWidth="1"/>
    <col min="2574" max="2578" width="13.25" style="6" customWidth="1"/>
    <col min="2579" max="2582" width="16.125" style="6" customWidth="1"/>
    <col min="2583" max="2583" width="11.5" style="6" customWidth="1"/>
    <col min="2584" max="2816" width="9" style="6"/>
    <col min="2817" max="2817" width="9.875" style="6" customWidth="1"/>
    <col min="2818" max="2827" width="13.25" style="6" customWidth="1"/>
    <col min="2828" max="2828" width="10.75" style="6" customWidth="1"/>
    <col min="2829" max="2829" width="9.875" style="6" customWidth="1"/>
    <col min="2830" max="2834" width="13.25" style="6" customWidth="1"/>
    <col min="2835" max="2838" width="16.125" style="6" customWidth="1"/>
    <col min="2839" max="2839" width="11.5" style="6" customWidth="1"/>
    <col min="2840" max="3072" width="9" style="6"/>
    <col min="3073" max="3073" width="9.875" style="6" customWidth="1"/>
    <col min="3074" max="3083" width="13.25" style="6" customWidth="1"/>
    <col min="3084" max="3084" width="10.75" style="6" customWidth="1"/>
    <col min="3085" max="3085" width="9.875" style="6" customWidth="1"/>
    <col min="3086" max="3090" width="13.25" style="6" customWidth="1"/>
    <col min="3091" max="3094" width="16.125" style="6" customWidth="1"/>
    <col min="3095" max="3095" width="11.5" style="6" customWidth="1"/>
    <col min="3096" max="3328" width="9" style="6"/>
    <col min="3329" max="3329" width="9.875" style="6" customWidth="1"/>
    <col min="3330" max="3339" width="13.25" style="6" customWidth="1"/>
    <col min="3340" max="3340" width="10.75" style="6" customWidth="1"/>
    <col min="3341" max="3341" width="9.875" style="6" customWidth="1"/>
    <col min="3342" max="3346" width="13.25" style="6" customWidth="1"/>
    <col min="3347" max="3350" width="16.125" style="6" customWidth="1"/>
    <col min="3351" max="3351" width="11.5" style="6" customWidth="1"/>
    <col min="3352" max="3584" width="9" style="6"/>
    <col min="3585" max="3585" width="9.875" style="6" customWidth="1"/>
    <col min="3586" max="3595" width="13.25" style="6" customWidth="1"/>
    <col min="3596" max="3596" width="10.75" style="6" customWidth="1"/>
    <col min="3597" max="3597" width="9.875" style="6" customWidth="1"/>
    <col min="3598" max="3602" width="13.25" style="6" customWidth="1"/>
    <col min="3603" max="3606" width="16.125" style="6" customWidth="1"/>
    <col min="3607" max="3607" width="11.5" style="6" customWidth="1"/>
    <col min="3608" max="3840" width="9" style="6"/>
    <col min="3841" max="3841" width="9.875" style="6" customWidth="1"/>
    <col min="3842" max="3851" width="13.25" style="6" customWidth="1"/>
    <col min="3852" max="3852" width="10.75" style="6" customWidth="1"/>
    <col min="3853" max="3853" width="9.875" style="6" customWidth="1"/>
    <col min="3854" max="3858" width="13.25" style="6" customWidth="1"/>
    <col min="3859" max="3862" width="16.125" style="6" customWidth="1"/>
    <col min="3863" max="3863" width="11.5" style="6" customWidth="1"/>
    <col min="3864" max="4096" width="9" style="6"/>
    <col min="4097" max="4097" width="9.875" style="6" customWidth="1"/>
    <col min="4098" max="4107" width="13.25" style="6" customWidth="1"/>
    <col min="4108" max="4108" width="10.75" style="6" customWidth="1"/>
    <col min="4109" max="4109" width="9.875" style="6" customWidth="1"/>
    <col min="4110" max="4114" width="13.25" style="6" customWidth="1"/>
    <col min="4115" max="4118" width="16.125" style="6" customWidth="1"/>
    <col min="4119" max="4119" width="11.5" style="6" customWidth="1"/>
    <col min="4120" max="4352" width="9" style="6"/>
    <col min="4353" max="4353" width="9.875" style="6" customWidth="1"/>
    <col min="4354" max="4363" width="13.25" style="6" customWidth="1"/>
    <col min="4364" max="4364" width="10.75" style="6" customWidth="1"/>
    <col min="4365" max="4365" width="9.875" style="6" customWidth="1"/>
    <col min="4366" max="4370" width="13.25" style="6" customWidth="1"/>
    <col min="4371" max="4374" width="16.125" style="6" customWidth="1"/>
    <col min="4375" max="4375" width="11.5" style="6" customWidth="1"/>
    <col min="4376" max="4608" width="9" style="6"/>
    <col min="4609" max="4609" width="9.875" style="6" customWidth="1"/>
    <col min="4610" max="4619" width="13.25" style="6" customWidth="1"/>
    <col min="4620" max="4620" width="10.75" style="6" customWidth="1"/>
    <col min="4621" max="4621" width="9.875" style="6" customWidth="1"/>
    <col min="4622" max="4626" width="13.25" style="6" customWidth="1"/>
    <col min="4627" max="4630" width="16.125" style="6" customWidth="1"/>
    <col min="4631" max="4631" width="11.5" style="6" customWidth="1"/>
    <col min="4632" max="4864" width="9" style="6"/>
    <col min="4865" max="4865" width="9.875" style="6" customWidth="1"/>
    <col min="4866" max="4875" width="13.25" style="6" customWidth="1"/>
    <col min="4876" max="4876" width="10.75" style="6" customWidth="1"/>
    <col min="4877" max="4877" width="9.875" style="6" customWidth="1"/>
    <col min="4878" max="4882" width="13.25" style="6" customWidth="1"/>
    <col min="4883" max="4886" width="16.125" style="6" customWidth="1"/>
    <col min="4887" max="4887" width="11.5" style="6" customWidth="1"/>
    <col min="4888" max="5120" width="9" style="6"/>
    <col min="5121" max="5121" width="9.875" style="6" customWidth="1"/>
    <col min="5122" max="5131" width="13.25" style="6" customWidth="1"/>
    <col min="5132" max="5132" width="10.75" style="6" customWidth="1"/>
    <col min="5133" max="5133" width="9.875" style="6" customWidth="1"/>
    <col min="5134" max="5138" width="13.25" style="6" customWidth="1"/>
    <col min="5139" max="5142" width="16.125" style="6" customWidth="1"/>
    <col min="5143" max="5143" width="11.5" style="6" customWidth="1"/>
    <col min="5144" max="5376" width="9" style="6"/>
    <col min="5377" max="5377" width="9.875" style="6" customWidth="1"/>
    <col min="5378" max="5387" width="13.25" style="6" customWidth="1"/>
    <col min="5388" max="5388" width="10.75" style="6" customWidth="1"/>
    <col min="5389" max="5389" width="9.875" style="6" customWidth="1"/>
    <col min="5390" max="5394" width="13.25" style="6" customWidth="1"/>
    <col min="5395" max="5398" width="16.125" style="6" customWidth="1"/>
    <col min="5399" max="5399" width="11.5" style="6" customWidth="1"/>
    <col min="5400" max="5632" width="9" style="6"/>
    <col min="5633" max="5633" width="9.875" style="6" customWidth="1"/>
    <col min="5634" max="5643" width="13.25" style="6" customWidth="1"/>
    <col min="5644" max="5644" width="10.75" style="6" customWidth="1"/>
    <col min="5645" max="5645" width="9.875" style="6" customWidth="1"/>
    <col min="5646" max="5650" width="13.25" style="6" customWidth="1"/>
    <col min="5651" max="5654" width="16.125" style="6" customWidth="1"/>
    <col min="5655" max="5655" width="11.5" style="6" customWidth="1"/>
    <col min="5656" max="5888" width="9" style="6"/>
    <col min="5889" max="5889" width="9.875" style="6" customWidth="1"/>
    <col min="5890" max="5899" width="13.25" style="6" customWidth="1"/>
    <col min="5900" max="5900" width="10.75" style="6" customWidth="1"/>
    <col min="5901" max="5901" width="9.875" style="6" customWidth="1"/>
    <col min="5902" max="5906" width="13.25" style="6" customWidth="1"/>
    <col min="5907" max="5910" width="16.125" style="6" customWidth="1"/>
    <col min="5911" max="5911" width="11.5" style="6" customWidth="1"/>
    <col min="5912" max="6144" width="9" style="6"/>
    <col min="6145" max="6145" width="9.875" style="6" customWidth="1"/>
    <col min="6146" max="6155" width="13.25" style="6" customWidth="1"/>
    <col min="6156" max="6156" width="10.75" style="6" customWidth="1"/>
    <col min="6157" max="6157" width="9.875" style="6" customWidth="1"/>
    <col min="6158" max="6162" width="13.25" style="6" customWidth="1"/>
    <col min="6163" max="6166" width="16.125" style="6" customWidth="1"/>
    <col min="6167" max="6167" width="11.5" style="6" customWidth="1"/>
    <col min="6168" max="6400" width="9" style="6"/>
    <col min="6401" max="6401" width="9.875" style="6" customWidth="1"/>
    <col min="6402" max="6411" width="13.25" style="6" customWidth="1"/>
    <col min="6412" max="6412" width="10.75" style="6" customWidth="1"/>
    <col min="6413" max="6413" width="9.875" style="6" customWidth="1"/>
    <col min="6414" max="6418" width="13.25" style="6" customWidth="1"/>
    <col min="6419" max="6422" width="16.125" style="6" customWidth="1"/>
    <col min="6423" max="6423" width="11.5" style="6" customWidth="1"/>
    <col min="6424" max="6656" width="9" style="6"/>
    <col min="6657" max="6657" width="9.875" style="6" customWidth="1"/>
    <col min="6658" max="6667" width="13.25" style="6" customWidth="1"/>
    <col min="6668" max="6668" width="10.75" style="6" customWidth="1"/>
    <col min="6669" max="6669" width="9.875" style="6" customWidth="1"/>
    <col min="6670" max="6674" width="13.25" style="6" customWidth="1"/>
    <col min="6675" max="6678" width="16.125" style="6" customWidth="1"/>
    <col min="6679" max="6679" width="11.5" style="6" customWidth="1"/>
    <col min="6680" max="6912" width="9" style="6"/>
    <col min="6913" max="6913" width="9.875" style="6" customWidth="1"/>
    <col min="6914" max="6923" width="13.25" style="6" customWidth="1"/>
    <col min="6924" max="6924" width="10.75" style="6" customWidth="1"/>
    <col min="6925" max="6925" width="9.875" style="6" customWidth="1"/>
    <col min="6926" max="6930" width="13.25" style="6" customWidth="1"/>
    <col min="6931" max="6934" width="16.125" style="6" customWidth="1"/>
    <col min="6935" max="6935" width="11.5" style="6" customWidth="1"/>
    <col min="6936" max="7168" width="9" style="6"/>
    <col min="7169" max="7169" width="9.875" style="6" customWidth="1"/>
    <col min="7170" max="7179" width="13.25" style="6" customWidth="1"/>
    <col min="7180" max="7180" width="10.75" style="6" customWidth="1"/>
    <col min="7181" max="7181" width="9.875" style="6" customWidth="1"/>
    <col min="7182" max="7186" width="13.25" style="6" customWidth="1"/>
    <col min="7187" max="7190" width="16.125" style="6" customWidth="1"/>
    <col min="7191" max="7191" width="11.5" style="6" customWidth="1"/>
    <col min="7192" max="7424" width="9" style="6"/>
    <col min="7425" max="7425" width="9.875" style="6" customWidth="1"/>
    <col min="7426" max="7435" width="13.25" style="6" customWidth="1"/>
    <col min="7436" max="7436" width="10.75" style="6" customWidth="1"/>
    <col min="7437" max="7437" width="9.875" style="6" customWidth="1"/>
    <col min="7438" max="7442" width="13.25" style="6" customWidth="1"/>
    <col min="7443" max="7446" width="16.125" style="6" customWidth="1"/>
    <col min="7447" max="7447" width="11.5" style="6" customWidth="1"/>
    <col min="7448" max="7680" width="9" style="6"/>
    <col min="7681" max="7681" width="9.875" style="6" customWidth="1"/>
    <col min="7682" max="7691" width="13.25" style="6" customWidth="1"/>
    <col min="7692" max="7692" width="10.75" style="6" customWidth="1"/>
    <col min="7693" max="7693" width="9.875" style="6" customWidth="1"/>
    <col min="7694" max="7698" width="13.25" style="6" customWidth="1"/>
    <col min="7699" max="7702" width="16.125" style="6" customWidth="1"/>
    <col min="7703" max="7703" width="11.5" style="6" customWidth="1"/>
    <col min="7704" max="7936" width="9" style="6"/>
    <col min="7937" max="7937" width="9.875" style="6" customWidth="1"/>
    <col min="7938" max="7947" width="13.25" style="6" customWidth="1"/>
    <col min="7948" max="7948" width="10.75" style="6" customWidth="1"/>
    <col min="7949" max="7949" width="9.875" style="6" customWidth="1"/>
    <col min="7950" max="7954" width="13.25" style="6" customWidth="1"/>
    <col min="7955" max="7958" width="16.125" style="6" customWidth="1"/>
    <col min="7959" max="7959" width="11.5" style="6" customWidth="1"/>
    <col min="7960" max="8192" width="9" style="6"/>
    <col min="8193" max="8193" width="9.875" style="6" customWidth="1"/>
    <col min="8194" max="8203" width="13.25" style="6" customWidth="1"/>
    <col min="8204" max="8204" width="10.75" style="6" customWidth="1"/>
    <col min="8205" max="8205" width="9.875" style="6" customWidth="1"/>
    <col min="8206" max="8210" width="13.25" style="6" customWidth="1"/>
    <col min="8211" max="8214" width="16.125" style="6" customWidth="1"/>
    <col min="8215" max="8215" width="11.5" style="6" customWidth="1"/>
    <col min="8216" max="8448" width="9" style="6"/>
    <col min="8449" max="8449" width="9.875" style="6" customWidth="1"/>
    <col min="8450" max="8459" width="13.25" style="6" customWidth="1"/>
    <col min="8460" max="8460" width="10.75" style="6" customWidth="1"/>
    <col min="8461" max="8461" width="9.875" style="6" customWidth="1"/>
    <col min="8462" max="8466" width="13.25" style="6" customWidth="1"/>
    <col min="8467" max="8470" width="16.125" style="6" customWidth="1"/>
    <col min="8471" max="8471" width="11.5" style="6" customWidth="1"/>
    <col min="8472" max="8704" width="9" style="6"/>
    <col min="8705" max="8705" width="9.875" style="6" customWidth="1"/>
    <col min="8706" max="8715" width="13.25" style="6" customWidth="1"/>
    <col min="8716" max="8716" width="10.75" style="6" customWidth="1"/>
    <col min="8717" max="8717" width="9.875" style="6" customWidth="1"/>
    <col min="8718" max="8722" width="13.25" style="6" customWidth="1"/>
    <col min="8723" max="8726" width="16.125" style="6" customWidth="1"/>
    <col min="8727" max="8727" width="11.5" style="6" customWidth="1"/>
    <col min="8728" max="8960" width="9" style="6"/>
    <col min="8961" max="8961" width="9.875" style="6" customWidth="1"/>
    <col min="8962" max="8971" width="13.25" style="6" customWidth="1"/>
    <col min="8972" max="8972" width="10.75" style="6" customWidth="1"/>
    <col min="8973" max="8973" width="9.875" style="6" customWidth="1"/>
    <col min="8974" max="8978" width="13.25" style="6" customWidth="1"/>
    <col min="8979" max="8982" width="16.125" style="6" customWidth="1"/>
    <col min="8983" max="8983" width="11.5" style="6" customWidth="1"/>
    <col min="8984" max="9216" width="9" style="6"/>
    <col min="9217" max="9217" width="9.875" style="6" customWidth="1"/>
    <col min="9218" max="9227" width="13.25" style="6" customWidth="1"/>
    <col min="9228" max="9228" width="10.75" style="6" customWidth="1"/>
    <col min="9229" max="9229" width="9.875" style="6" customWidth="1"/>
    <col min="9230" max="9234" width="13.25" style="6" customWidth="1"/>
    <col min="9235" max="9238" width="16.125" style="6" customWidth="1"/>
    <col min="9239" max="9239" width="11.5" style="6" customWidth="1"/>
    <col min="9240" max="9472" width="9" style="6"/>
    <col min="9473" max="9473" width="9.875" style="6" customWidth="1"/>
    <col min="9474" max="9483" width="13.25" style="6" customWidth="1"/>
    <col min="9484" max="9484" width="10.75" style="6" customWidth="1"/>
    <col min="9485" max="9485" width="9.875" style="6" customWidth="1"/>
    <col min="9486" max="9490" width="13.25" style="6" customWidth="1"/>
    <col min="9491" max="9494" width="16.125" style="6" customWidth="1"/>
    <col min="9495" max="9495" width="11.5" style="6" customWidth="1"/>
    <col min="9496" max="9728" width="9" style="6"/>
    <col min="9729" max="9729" width="9.875" style="6" customWidth="1"/>
    <col min="9730" max="9739" width="13.25" style="6" customWidth="1"/>
    <col min="9740" max="9740" width="10.75" style="6" customWidth="1"/>
    <col min="9741" max="9741" width="9.875" style="6" customWidth="1"/>
    <col min="9742" max="9746" width="13.25" style="6" customWidth="1"/>
    <col min="9747" max="9750" width="16.125" style="6" customWidth="1"/>
    <col min="9751" max="9751" width="11.5" style="6" customWidth="1"/>
    <col min="9752" max="9984" width="9" style="6"/>
    <col min="9985" max="9985" width="9.875" style="6" customWidth="1"/>
    <col min="9986" max="9995" width="13.25" style="6" customWidth="1"/>
    <col min="9996" max="9996" width="10.75" style="6" customWidth="1"/>
    <col min="9997" max="9997" width="9.875" style="6" customWidth="1"/>
    <col min="9998" max="10002" width="13.25" style="6" customWidth="1"/>
    <col min="10003" max="10006" width="16.125" style="6" customWidth="1"/>
    <col min="10007" max="10007" width="11.5" style="6" customWidth="1"/>
    <col min="10008" max="10240" width="9" style="6"/>
    <col min="10241" max="10241" width="9.875" style="6" customWidth="1"/>
    <col min="10242" max="10251" width="13.25" style="6" customWidth="1"/>
    <col min="10252" max="10252" width="10.75" style="6" customWidth="1"/>
    <col min="10253" max="10253" width="9.875" style="6" customWidth="1"/>
    <col min="10254" max="10258" width="13.25" style="6" customWidth="1"/>
    <col min="10259" max="10262" width="16.125" style="6" customWidth="1"/>
    <col min="10263" max="10263" width="11.5" style="6" customWidth="1"/>
    <col min="10264" max="10496" width="9" style="6"/>
    <col min="10497" max="10497" width="9.875" style="6" customWidth="1"/>
    <col min="10498" max="10507" width="13.25" style="6" customWidth="1"/>
    <col min="10508" max="10508" width="10.75" style="6" customWidth="1"/>
    <col min="10509" max="10509" width="9.875" style="6" customWidth="1"/>
    <col min="10510" max="10514" width="13.25" style="6" customWidth="1"/>
    <col min="10515" max="10518" width="16.125" style="6" customWidth="1"/>
    <col min="10519" max="10519" width="11.5" style="6" customWidth="1"/>
    <col min="10520" max="10752" width="9" style="6"/>
    <col min="10753" max="10753" width="9.875" style="6" customWidth="1"/>
    <col min="10754" max="10763" width="13.25" style="6" customWidth="1"/>
    <col min="10764" max="10764" width="10.75" style="6" customWidth="1"/>
    <col min="10765" max="10765" width="9.875" style="6" customWidth="1"/>
    <col min="10766" max="10770" width="13.25" style="6" customWidth="1"/>
    <col min="10771" max="10774" width="16.125" style="6" customWidth="1"/>
    <col min="10775" max="10775" width="11.5" style="6" customWidth="1"/>
    <col min="10776" max="11008" width="9" style="6"/>
    <col min="11009" max="11009" width="9.875" style="6" customWidth="1"/>
    <col min="11010" max="11019" width="13.25" style="6" customWidth="1"/>
    <col min="11020" max="11020" width="10.75" style="6" customWidth="1"/>
    <col min="11021" max="11021" width="9.875" style="6" customWidth="1"/>
    <col min="11022" max="11026" width="13.25" style="6" customWidth="1"/>
    <col min="11027" max="11030" width="16.125" style="6" customWidth="1"/>
    <col min="11031" max="11031" width="11.5" style="6" customWidth="1"/>
    <col min="11032" max="11264" width="9" style="6"/>
    <col min="11265" max="11265" width="9.875" style="6" customWidth="1"/>
    <col min="11266" max="11275" width="13.25" style="6" customWidth="1"/>
    <col min="11276" max="11276" width="10.75" style="6" customWidth="1"/>
    <col min="11277" max="11277" width="9.875" style="6" customWidth="1"/>
    <col min="11278" max="11282" width="13.25" style="6" customWidth="1"/>
    <col min="11283" max="11286" width="16.125" style="6" customWidth="1"/>
    <col min="11287" max="11287" width="11.5" style="6" customWidth="1"/>
    <col min="11288" max="11520" width="9" style="6"/>
    <col min="11521" max="11521" width="9.875" style="6" customWidth="1"/>
    <col min="11522" max="11531" width="13.25" style="6" customWidth="1"/>
    <col min="11532" max="11532" width="10.75" style="6" customWidth="1"/>
    <col min="11533" max="11533" width="9.875" style="6" customWidth="1"/>
    <col min="11534" max="11538" width="13.25" style="6" customWidth="1"/>
    <col min="11539" max="11542" width="16.125" style="6" customWidth="1"/>
    <col min="11543" max="11543" width="11.5" style="6" customWidth="1"/>
    <col min="11544" max="11776" width="9" style="6"/>
    <col min="11777" max="11777" width="9.875" style="6" customWidth="1"/>
    <col min="11778" max="11787" width="13.25" style="6" customWidth="1"/>
    <col min="11788" max="11788" width="10.75" style="6" customWidth="1"/>
    <col min="11789" max="11789" width="9.875" style="6" customWidth="1"/>
    <col min="11790" max="11794" width="13.25" style="6" customWidth="1"/>
    <col min="11795" max="11798" width="16.125" style="6" customWidth="1"/>
    <col min="11799" max="11799" width="11.5" style="6" customWidth="1"/>
    <col min="11800" max="12032" width="9" style="6"/>
    <col min="12033" max="12033" width="9.875" style="6" customWidth="1"/>
    <col min="12034" max="12043" width="13.25" style="6" customWidth="1"/>
    <col min="12044" max="12044" width="10.75" style="6" customWidth="1"/>
    <col min="12045" max="12045" width="9.875" style="6" customWidth="1"/>
    <col min="12046" max="12050" width="13.25" style="6" customWidth="1"/>
    <col min="12051" max="12054" width="16.125" style="6" customWidth="1"/>
    <col min="12055" max="12055" width="11.5" style="6" customWidth="1"/>
    <col min="12056" max="12288" width="9" style="6"/>
    <col min="12289" max="12289" width="9.875" style="6" customWidth="1"/>
    <col min="12290" max="12299" width="13.25" style="6" customWidth="1"/>
    <col min="12300" max="12300" width="10.75" style="6" customWidth="1"/>
    <col min="12301" max="12301" width="9.875" style="6" customWidth="1"/>
    <col min="12302" max="12306" width="13.25" style="6" customWidth="1"/>
    <col min="12307" max="12310" width="16.125" style="6" customWidth="1"/>
    <col min="12311" max="12311" width="11.5" style="6" customWidth="1"/>
    <col min="12312" max="12544" width="9" style="6"/>
    <col min="12545" max="12545" width="9.875" style="6" customWidth="1"/>
    <col min="12546" max="12555" width="13.25" style="6" customWidth="1"/>
    <col min="12556" max="12556" width="10.75" style="6" customWidth="1"/>
    <col min="12557" max="12557" width="9.875" style="6" customWidth="1"/>
    <col min="12558" max="12562" width="13.25" style="6" customWidth="1"/>
    <col min="12563" max="12566" width="16.125" style="6" customWidth="1"/>
    <col min="12567" max="12567" width="11.5" style="6" customWidth="1"/>
    <col min="12568" max="12800" width="9" style="6"/>
    <col min="12801" max="12801" width="9.875" style="6" customWidth="1"/>
    <col min="12802" max="12811" width="13.25" style="6" customWidth="1"/>
    <col min="12812" max="12812" width="10.75" style="6" customWidth="1"/>
    <col min="12813" max="12813" width="9.875" style="6" customWidth="1"/>
    <col min="12814" max="12818" width="13.25" style="6" customWidth="1"/>
    <col min="12819" max="12822" width="16.125" style="6" customWidth="1"/>
    <col min="12823" max="12823" width="11.5" style="6" customWidth="1"/>
    <col min="12824" max="13056" width="9" style="6"/>
    <col min="13057" max="13057" width="9.875" style="6" customWidth="1"/>
    <col min="13058" max="13067" width="13.25" style="6" customWidth="1"/>
    <col min="13068" max="13068" width="10.75" style="6" customWidth="1"/>
    <col min="13069" max="13069" width="9.875" style="6" customWidth="1"/>
    <col min="13070" max="13074" width="13.25" style="6" customWidth="1"/>
    <col min="13075" max="13078" width="16.125" style="6" customWidth="1"/>
    <col min="13079" max="13079" width="11.5" style="6" customWidth="1"/>
    <col min="13080" max="13312" width="9" style="6"/>
    <col min="13313" max="13313" width="9.875" style="6" customWidth="1"/>
    <col min="13314" max="13323" width="13.25" style="6" customWidth="1"/>
    <col min="13324" max="13324" width="10.75" style="6" customWidth="1"/>
    <col min="13325" max="13325" width="9.875" style="6" customWidth="1"/>
    <col min="13326" max="13330" width="13.25" style="6" customWidth="1"/>
    <col min="13331" max="13334" width="16.125" style="6" customWidth="1"/>
    <col min="13335" max="13335" width="11.5" style="6" customWidth="1"/>
    <col min="13336" max="13568" width="9" style="6"/>
    <col min="13569" max="13569" width="9.875" style="6" customWidth="1"/>
    <col min="13570" max="13579" width="13.25" style="6" customWidth="1"/>
    <col min="13580" max="13580" width="10.75" style="6" customWidth="1"/>
    <col min="13581" max="13581" width="9.875" style="6" customWidth="1"/>
    <col min="13582" max="13586" width="13.25" style="6" customWidth="1"/>
    <col min="13587" max="13590" width="16.125" style="6" customWidth="1"/>
    <col min="13591" max="13591" width="11.5" style="6" customWidth="1"/>
    <col min="13592" max="13824" width="9" style="6"/>
    <col min="13825" max="13825" width="9.875" style="6" customWidth="1"/>
    <col min="13826" max="13835" width="13.25" style="6" customWidth="1"/>
    <col min="13836" max="13836" width="10.75" style="6" customWidth="1"/>
    <col min="13837" max="13837" width="9.875" style="6" customWidth="1"/>
    <col min="13838" max="13842" width="13.25" style="6" customWidth="1"/>
    <col min="13843" max="13846" width="16.125" style="6" customWidth="1"/>
    <col min="13847" max="13847" width="11.5" style="6" customWidth="1"/>
    <col min="13848" max="14080" width="9" style="6"/>
    <col min="14081" max="14081" width="9.875" style="6" customWidth="1"/>
    <col min="14082" max="14091" width="13.25" style="6" customWidth="1"/>
    <col min="14092" max="14092" width="10.75" style="6" customWidth="1"/>
    <col min="14093" max="14093" width="9.875" style="6" customWidth="1"/>
    <col min="14094" max="14098" width="13.25" style="6" customWidth="1"/>
    <col min="14099" max="14102" width="16.125" style="6" customWidth="1"/>
    <col min="14103" max="14103" width="11.5" style="6" customWidth="1"/>
    <col min="14104" max="14336" width="9" style="6"/>
    <col min="14337" max="14337" width="9.875" style="6" customWidth="1"/>
    <col min="14338" max="14347" width="13.25" style="6" customWidth="1"/>
    <col min="14348" max="14348" width="10.75" style="6" customWidth="1"/>
    <col min="14349" max="14349" width="9.875" style="6" customWidth="1"/>
    <col min="14350" max="14354" width="13.25" style="6" customWidth="1"/>
    <col min="14355" max="14358" width="16.125" style="6" customWidth="1"/>
    <col min="14359" max="14359" width="11.5" style="6" customWidth="1"/>
    <col min="14360" max="14592" width="9" style="6"/>
    <col min="14593" max="14593" width="9.875" style="6" customWidth="1"/>
    <col min="14594" max="14603" width="13.25" style="6" customWidth="1"/>
    <col min="14604" max="14604" width="10.75" style="6" customWidth="1"/>
    <col min="14605" max="14605" width="9.875" style="6" customWidth="1"/>
    <col min="14606" max="14610" width="13.25" style="6" customWidth="1"/>
    <col min="14611" max="14614" width="16.125" style="6" customWidth="1"/>
    <col min="14615" max="14615" width="11.5" style="6" customWidth="1"/>
    <col min="14616" max="14848" width="9" style="6"/>
    <col min="14849" max="14849" width="9.875" style="6" customWidth="1"/>
    <col min="14850" max="14859" width="13.25" style="6" customWidth="1"/>
    <col min="14860" max="14860" width="10.75" style="6" customWidth="1"/>
    <col min="14861" max="14861" width="9.875" style="6" customWidth="1"/>
    <col min="14862" max="14866" width="13.25" style="6" customWidth="1"/>
    <col min="14867" max="14870" width="16.125" style="6" customWidth="1"/>
    <col min="14871" max="14871" width="11.5" style="6" customWidth="1"/>
    <col min="14872" max="15104" width="9" style="6"/>
    <col min="15105" max="15105" width="9.875" style="6" customWidth="1"/>
    <col min="15106" max="15115" width="13.25" style="6" customWidth="1"/>
    <col min="15116" max="15116" width="10.75" style="6" customWidth="1"/>
    <col min="15117" max="15117" width="9.875" style="6" customWidth="1"/>
    <col min="15118" max="15122" width="13.25" style="6" customWidth="1"/>
    <col min="15123" max="15126" width="16.125" style="6" customWidth="1"/>
    <col min="15127" max="15127" width="11.5" style="6" customWidth="1"/>
    <col min="15128" max="15360" width="9" style="6"/>
    <col min="15361" max="15361" width="9.875" style="6" customWidth="1"/>
    <col min="15362" max="15371" width="13.25" style="6" customWidth="1"/>
    <col min="15372" max="15372" width="10.75" style="6" customWidth="1"/>
    <col min="15373" max="15373" width="9.875" style="6" customWidth="1"/>
    <col min="15374" max="15378" width="13.25" style="6" customWidth="1"/>
    <col min="15379" max="15382" width="16.125" style="6" customWidth="1"/>
    <col min="15383" max="15383" width="11.5" style="6" customWidth="1"/>
    <col min="15384" max="15616" width="9" style="6"/>
    <col min="15617" max="15617" width="9.875" style="6" customWidth="1"/>
    <col min="15618" max="15627" width="13.25" style="6" customWidth="1"/>
    <col min="15628" max="15628" width="10.75" style="6" customWidth="1"/>
    <col min="15629" max="15629" width="9.875" style="6" customWidth="1"/>
    <col min="15630" max="15634" width="13.25" style="6" customWidth="1"/>
    <col min="15635" max="15638" width="16.125" style="6" customWidth="1"/>
    <col min="15639" max="15639" width="11.5" style="6" customWidth="1"/>
    <col min="15640" max="15872" width="9" style="6"/>
    <col min="15873" max="15873" width="9.875" style="6" customWidth="1"/>
    <col min="15874" max="15883" width="13.25" style="6" customWidth="1"/>
    <col min="15884" max="15884" width="10.75" style="6" customWidth="1"/>
    <col min="15885" max="15885" width="9.875" style="6" customWidth="1"/>
    <col min="15886" max="15890" width="13.25" style="6" customWidth="1"/>
    <col min="15891" max="15894" width="16.125" style="6" customWidth="1"/>
    <col min="15895" max="15895" width="11.5" style="6" customWidth="1"/>
    <col min="15896" max="16128" width="9" style="6"/>
    <col min="16129" max="16129" width="9.875" style="6" customWidth="1"/>
    <col min="16130" max="16139" width="13.25" style="6" customWidth="1"/>
    <col min="16140" max="16140" width="10.75" style="6" customWidth="1"/>
    <col min="16141" max="16141" width="9.875" style="6" customWidth="1"/>
    <col min="16142" max="16146" width="13.25" style="6" customWidth="1"/>
    <col min="16147" max="16150" width="16.125" style="6" customWidth="1"/>
    <col min="16151" max="16151" width="11.5" style="6" customWidth="1"/>
    <col min="16152" max="16384" width="9" style="6"/>
  </cols>
  <sheetData>
    <row r="1" spans="1:23" ht="31.5">
      <c r="A1" s="126" t="s">
        <v>2478</v>
      </c>
      <c r="B1" s="1769"/>
      <c r="C1" s="1770"/>
      <c r="D1" s="1460"/>
      <c r="E1" s="1770"/>
      <c r="F1" s="1207"/>
      <c r="G1" s="126"/>
      <c r="H1" s="1460"/>
      <c r="I1" s="1460"/>
      <c r="J1" s="1460"/>
      <c r="K1" s="1460"/>
      <c r="L1" s="1204"/>
      <c r="M1" s="126" t="s">
        <v>2479</v>
      </c>
      <c r="N1" s="1769"/>
      <c r="O1" s="1770"/>
      <c r="P1" s="1460"/>
      <c r="Q1" s="1770"/>
      <c r="R1" s="1460"/>
      <c r="S1" s="126"/>
      <c r="T1" s="1860"/>
      <c r="U1" s="1860"/>
      <c r="V1" s="1860"/>
      <c r="W1" s="1204"/>
    </row>
    <row r="2" spans="1:23" ht="25.5">
      <c r="A2" s="1462" t="s">
        <v>2480</v>
      </c>
      <c r="B2" s="1771" t="s">
        <v>2481</v>
      </c>
      <c r="C2" s="1841"/>
      <c r="D2" s="1861"/>
      <c r="E2" s="1841"/>
      <c r="F2" s="1207"/>
      <c r="G2" s="1771"/>
      <c r="H2" s="1861"/>
      <c r="I2" s="1861"/>
      <c r="J2" s="1861"/>
      <c r="K2" s="1861"/>
      <c r="L2" s="1462" t="s">
        <v>2482</v>
      </c>
      <c r="M2" s="1462" t="s">
        <v>2480</v>
      </c>
      <c r="N2" s="2666" t="s">
        <v>2483</v>
      </c>
      <c r="O2" s="2666"/>
      <c r="P2" s="2666"/>
      <c r="Q2" s="2666"/>
      <c r="R2" s="2666"/>
      <c r="S2" s="1771"/>
      <c r="T2" s="1861"/>
      <c r="U2" s="1861"/>
      <c r="V2" s="1861"/>
      <c r="W2" s="1263" t="s">
        <v>2484</v>
      </c>
    </row>
    <row r="3" spans="1:23" ht="69" customHeight="1">
      <c r="A3" s="1801" t="s">
        <v>2485</v>
      </c>
      <c r="B3" s="1802" t="s">
        <v>2486</v>
      </c>
      <c r="C3" s="1802" t="s">
        <v>2487</v>
      </c>
      <c r="D3" s="1802" t="s">
        <v>2488</v>
      </c>
      <c r="E3" s="1802" t="s">
        <v>2489</v>
      </c>
      <c r="F3" s="1802" t="s">
        <v>2490</v>
      </c>
      <c r="G3" s="1802" t="s">
        <v>2491</v>
      </c>
      <c r="H3" s="1802" t="s">
        <v>2492</v>
      </c>
      <c r="I3" s="1802" t="s">
        <v>2493</v>
      </c>
      <c r="J3" s="1802" t="s">
        <v>2494</v>
      </c>
      <c r="K3" s="1802" t="s">
        <v>2495</v>
      </c>
      <c r="L3" s="1862" t="s">
        <v>2496</v>
      </c>
      <c r="M3" s="1801" t="s">
        <v>2485</v>
      </c>
      <c r="N3" s="1802" t="s">
        <v>2497</v>
      </c>
      <c r="O3" s="1802" t="s">
        <v>2498</v>
      </c>
      <c r="P3" s="1802" t="s">
        <v>2499</v>
      </c>
      <c r="Q3" s="1802" t="s">
        <v>2500</v>
      </c>
      <c r="R3" s="1802" t="s">
        <v>2501</v>
      </c>
      <c r="S3" s="1802" t="s">
        <v>2502</v>
      </c>
      <c r="T3" s="1802" t="s">
        <v>2503</v>
      </c>
      <c r="U3" s="1802" t="s">
        <v>2504</v>
      </c>
      <c r="V3" s="1802" t="s">
        <v>2505</v>
      </c>
      <c r="W3" s="1862" t="s">
        <v>2496</v>
      </c>
    </row>
    <row r="4" spans="1:23" ht="18" hidden="1" customHeight="1">
      <c r="A4" s="189">
        <v>1998</v>
      </c>
      <c r="B4" s="1863">
        <v>5424616</v>
      </c>
      <c r="C4" s="1863">
        <v>13128798</v>
      </c>
      <c r="D4" s="1863">
        <v>818511</v>
      </c>
      <c r="E4" s="1863">
        <v>6555867</v>
      </c>
      <c r="F4" s="1863">
        <v>730363</v>
      </c>
      <c r="G4" s="1863">
        <v>23033777</v>
      </c>
      <c r="H4" s="1863">
        <v>7738202</v>
      </c>
      <c r="I4" s="1863">
        <v>20146786</v>
      </c>
      <c r="J4" s="1863">
        <v>2823861</v>
      </c>
      <c r="K4" s="1863">
        <v>3172880</v>
      </c>
      <c r="L4" s="197">
        <v>1998</v>
      </c>
      <c r="M4" s="189">
        <v>1998</v>
      </c>
      <c r="N4" s="1864">
        <v>111105</v>
      </c>
      <c r="O4" s="1864">
        <v>1965727</v>
      </c>
      <c r="P4" s="1864">
        <v>9921648</v>
      </c>
      <c r="Q4" s="1864">
        <v>468996</v>
      </c>
      <c r="R4" s="1864">
        <v>4917029</v>
      </c>
      <c r="S4" s="1863">
        <v>1663145</v>
      </c>
      <c r="T4" s="1863">
        <v>973496</v>
      </c>
      <c r="U4" s="1863">
        <v>236115</v>
      </c>
      <c r="V4" s="1863">
        <v>103830923</v>
      </c>
      <c r="W4" s="197">
        <v>1998</v>
      </c>
    </row>
    <row r="5" spans="1:23" ht="18" hidden="1" customHeight="1">
      <c r="A5" s="189">
        <v>1999</v>
      </c>
      <c r="B5" s="1863">
        <v>5756031</v>
      </c>
      <c r="C5" s="1863">
        <v>14413906</v>
      </c>
      <c r="D5" s="1863">
        <v>1024712</v>
      </c>
      <c r="E5" s="1863">
        <v>7490895</v>
      </c>
      <c r="F5" s="1863">
        <v>841981</v>
      </c>
      <c r="G5" s="1863">
        <v>24897862</v>
      </c>
      <c r="H5" s="1863">
        <v>8354282</v>
      </c>
      <c r="I5" s="1863">
        <v>22339708</v>
      </c>
      <c r="J5" s="1863">
        <v>3450458</v>
      </c>
      <c r="K5" s="1863">
        <v>3826131</v>
      </c>
      <c r="L5" s="197">
        <v>1999</v>
      </c>
      <c r="M5" s="189">
        <v>1999</v>
      </c>
      <c r="N5" s="1864">
        <v>134893</v>
      </c>
      <c r="O5" s="1864">
        <v>2299414</v>
      </c>
      <c r="P5" s="1864">
        <v>10285048</v>
      </c>
      <c r="Q5" s="1864">
        <v>528848</v>
      </c>
      <c r="R5" s="1864">
        <v>6332990</v>
      </c>
      <c r="S5" s="1863">
        <v>1886825</v>
      </c>
      <c r="T5" s="1863">
        <v>1192427</v>
      </c>
      <c r="U5" s="1863">
        <v>279000</v>
      </c>
      <c r="V5" s="1863">
        <v>115335412</v>
      </c>
      <c r="W5" s="197">
        <v>1999</v>
      </c>
    </row>
    <row r="6" spans="1:23" ht="18" hidden="1" customHeight="1">
      <c r="A6" s="189">
        <v>2000</v>
      </c>
      <c r="B6" s="1863">
        <v>6148990</v>
      </c>
      <c r="C6" s="1863">
        <v>15497432.4</v>
      </c>
      <c r="D6" s="1863">
        <v>1137299.8</v>
      </c>
      <c r="E6" s="1863">
        <v>7894297</v>
      </c>
      <c r="F6" s="1863">
        <v>948203.2</v>
      </c>
      <c r="G6" s="1863">
        <v>26898539.199999999</v>
      </c>
      <c r="H6" s="1863">
        <v>8981204.1999999993</v>
      </c>
      <c r="I6" s="1863">
        <v>23751388.199999999</v>
      </c>
      <c r="J6" s="1863">
        <v>3948630.6</v>
      </c>
      <c r="K6" s="1863">
        <v>4354833.8</v>
      </c>
      <c r="L6" s="197">
        <v>2000</v>
      </c>
      <c r="M6" s="189">
        <v>2000</v>
      </c>
      <c r="N6" s="1864">
        <v>1982149.4</v>
      </c>
      <c r="O6" s="1864">
        <v>2595089.4</v>
      </c>
      <c r="P6" s="1864">
        <v>10157325.199999999</v>
      </c>
      <c r="Q6" s="1864">
        <v>586307.19999999995</v>
      </c>
      <c r="R6" s="1864">
        <v>7348933.4000000004</v>
      </c>
      <c r="S6" s="1863">
        <v>2023948.6</v>
      </c>
      <c r="T6" s="1863">
        <v>1349166.2</v>
      </c>
      <c r="U6" s="1863">
        <v>347847</v>
      </c>
      <c r="V6" s="1863">
        <v>125951581.10000002</v>
      </c>
      <c r="W6" s="197">
        <v>2000</v>
      </c>
    </row>
    <row r="7" spans="1:23" ht="20.45" customHeight="1">
      <c r="A7" s="189">
        <v>2004</v>
      </c>
      <c r="B7" s="1863">
        <v>7281484.2160000009</v>
      </c>
      <c r="C7" s="1863">
        <v>13845848.109000003</v>
      </c>
      <c r="D7" s="1863">
        <v>1464727.6769999999</v>
      </c>
      <c r="E7" s="1863">
        <v>8440131.8399999999</v>
      </c>
      <c r="F7" s="1863">
        <v>1213216.852</v>
      </c>
      <c r="G7" s="1863">
        <v>32924505.832000002</v>
      </c>
      <c r="H7" s="1863">
        <v>10119403.249</v>
      </c>
      <c r="I7" s="1863">
        <v>26340060.789000001</v>
      </c>
      <c r="J7" s="1863">
        <v>5060143.1629999997</v>
      </c>
      <c r="K7" s="1863">
        <v>6228447.2400000002</v>
      </c>
      <c r="L7" s="197">
        <v>2004</v>
      </c>
      <c r="M7" s="189">
        <v>2004</v>
      </c>
      <c r="N7" s="1864">
        <v>2477712.14</v>
      </c>
      <c r="O7" s="1864">
        <v>2712261.1280000005</v>
      </c>
      <c r="P7" s="1864">
        <v>16247535.438999999</v>
      </c>
      <c r="Q7" s="1864">
        <v>747833.38600000006</v>
      </c>
      <c r="R7" s="1864">
        <v>10408090.907000002</v>
      </c>
      <c r="S7" s="1863">
        <v>2976173.1889999998</v>
      </c>
      <c r="T7" s="1863">
        <v>1590766.074</v>
      </c>
      <c r="U7" s="1863">
        <v>478744.4</v>
      </c>
      <c r="V7" s="1863">
        <v>150557085.63</v>
      </c>
      <c r="W7" s="197">
        <v>2004</v>
      </c>
    </row>
    <row r="8" spans="1:23" ht="20.45" customHeight="1">
      <c r="A8" s="189">
        <v>2005</v>
      </c>
      <c r="B8" s="1863">
        <v>7473445</v>
      </c>
      <c r="C8" s="1863">
        <v>13018717</v>
      </c>
      <c r="D8" s="1863">
        <v>1499433</v>
      </c>
      <c r="E8" s="1863">
        <v>8403936</v>
      </c>
      <c r="F8" s="1863">
        <v>1277103</v>
      </c>
      <c r="G8" s="1863">
        <v>33994166</v>
      </c>
      <c r="H8" s="1863">
        <v>9829189</v>
      </c>
      <c r="I8" s="1863">
        <v>28128499</v>
      </c>
      <c r="J8" s="1863">
        <v>5412485</v>
      </c>
      <c r="K8" s="1863">
        <v>6818444</v>
      </c>
      <c r="L8" s="197">
        <v>2005</v>
      </c>
      <c r="M8" s="189">
        <v>2005</v>
      </c>
      <c r="N8" s="1864">
        <v>2265074</v>
      </c>
      <c r="O8" s="1864">
        <v>2811252</v>
      </c>
      <c r="P8" s="1864">
        <v>19916586</v>
      </c>
      <c r="Q8" s="1864">
        <v>795610</v>
      </c>
      <c r="R8" s="1864">
        <v>11431291</v>
      </c>
      <c r="S8" s="1863">
        <v>3276241</v>
      </c>
      <c r="T8" s="1863">
        <v>1638156</v>
      </c>
      <c r="U8" s="1863">
        <v>499353</v>
      </c>
      <c r="V8" s="1863">
        <v>158488980</v>
      </c>
      <c r="W8" s="197">
        <v>2005</v>
      </c>
    </row>
    <row r="9" spans="1:23" ht="20.45" customHeight="1">
      <c r="A9" s="189">
        <v>2006</v>
      </c>
      <c r="B9" s="1863">
        <v>7636285</v>
      </c>
      <c r="C9" s="1863">
        <v>12243227</v>
      </c>
      <c r="D9" s="1863">
        <v>1504591</v>
      </c>
      <c r="E9" s="1863">
        <v>8467923</v>
      </c>
      <c r="F9" s="1863">
        <v>1308383</v>
      </c>
      <c r="G9" s="1863">
        <v>34937407</v>
      </c>
      <c r="H9" s="1863">
        <v>10319173</v>
      </c>
      <c r="I9" s="1863">
        <v>29657199</v>
      </c>
      <c r="J9" s="1863">
        <v>5750380</v>
      </c>
      <c r="K9" s="1863">
        <v>7641812</v>
      </c>
      <c r="L9" s="197">
        <v>2006</v>
      </c>
      <c r="M9" s="189">
        <v>2006</v>
      </c>
      <c r="N9" s="1864">
        <v>1995812</v>
      </c>
      <c r="O9" s="1864">
        <v>2919165</v>
      </c>
      <c r="P9" s="1864">
        <v>22772460</v>
      </c>
      <c r="Q9" s="1864">
        <v>842106</v>
      </c>
      <c r="R9" s="1864">
        <v>12140394</v>
      </c>
      <c r="S9" s="1863">
        <v>3632194</v>
      </c>
      <c r="T9" s="1863">
        <v>1698360</v>
      </c>
      <c r="U9" s="1863">
        <v>505507</v>
      </c>
      <c r="V9" s="1863">
        <v>165972378</v>
      </c>
      <c r="W9" s="197">
        <v>2006</v>
      </c>
    </row>
    <row r="10" spans="1:23" ht="20.45" customHeight="1">
      <c r="A10" s="189">
        <v>2007</v>
      </c>
      <c r="B10" s="1863">
        <v>7821553</v>
      </c>
      <c r="C10" s="1863">
        <v>12016707</v>
      </c>
      <c r="D10" s="1863">
        <v>1557690</v>
      </c>
      <c r="E10" s="1863">
        <v>8452601</v>
      </c>
      <c r="F10" s="1863">
        <v>1349713</v>
      </c>
      <c r="G10" s="1863">
        <v>36567621</v>
      </c>
      <c r="H10" s="1863">
        <v>11104987</v>
      </c>
      <c r="I10" s="1863">
        <v>32832202</v>
      </c>
      <c r="J10" s="1863">
        <v>6126424</v>
      </c>
      <c r="K10" s="1863">
        <v>8485521</v>
      </c>
      <c r="L10" s="197">
        <v>2007</v>
      </c>
      <c r="M10" s="189">
        <v>2007</v>
      </c>
      <c r="N10" s="1864">
        <v>2051186</v>
      </c>
      <c r="O10" s="1864">
        <v>3200455</v>
      </c>
      <c r="P10" s="1864">
        <v>25112282</v>
      </c>
      <c r="Q10" s="1864">
        <v>894139</v>
      </c>
      <c r="R10" s="1864">
        <v>12942168.4</v>
      </c>
      <c r="S10" s="1864">
        <v>4171285.4</v>
      </c>
      <c r="T10" s="1864">
        <v>1738272.4</v>
      </c>
      <c r="U10" s="1864">
        <v>547879.4</v>
      </c>
      <c r="V10" s="1863">
        <v>176972683.59999999</v>
      </c>
      <c r="W10" s="197">
        <v>2007</v>
      </c>
    </row>
    <row r="11" spans="1:23" ht="20.45" customHeight="1">
      <c r="A11" s="189">
        <v>2008</v>
      </c>
      <c r="B11" s="1863">
        <v>7786078</v>
      </c>
      <c r="C11" s="1863">
        <v>11716931</v>
      </c>
      <c r="D11" s="1863">
        <v>1584625</v>
      </c>
      <c r="E11" s="1863">
        <v>8343418</v>
      </c>
      <c r="F11" s="1863">
        <v>1447136</v>
      </c>
      <c r="G11" s="1863">
        <v>38990325</v>
      </c>
      <c r="H11" s="1863">
        <v>11407989</v>
      </c>
      <c r="I11" s="1863">
        <v>33841622</v>
      </c>
      <c r="J11" s="1863">
        <v>6575676</v>
      </c>
      <c r="K11" s="1863">
        <v>8506116</v>
      </c>
      <c r="L11" s="197">
        <v>2008</v>
      </c>
      <c r="M11" s="189">
        <v>2008</v>
      </c>
      <c r="N11" s="1864">
        <v>1300849.895</v>
      </c>
      <c r="O11" s="1864">
        <v>3788809.3380000005</v>
      </c>
      <c r="P11" s="1864">
        <v>27484920.869000003</v>
      </c>
      <c r="Q11" s="1864">
        <v>1937699.1889999998</v>
      </c>
      <c r="R11" s="1864">
        <v>12900113.792000001</v>
      </c>
      <c r="S11" s="1864">
        <v>4881640.4840000002</v>
      </c>
      <c r="T11" s="1864">
        <v>1759633.2819999997</v>
      </c>
      <c r="U11" s="1864">
        <v>541315.63899999997</v>
      </c>
      <c r="V11" s="1864">
        <v>184794897</v>
      </c>
      <c r="W11" s="197">
        <v>2008</v>
      </c>
    </row>
    <row r="12" spans="1:23" ht="20.45" customHeight="1">
      <c r="A12" s="189">
        <v>2009</v>
      </c>
      <c r="B12" s="1863">
        <v>7990424.0460000001</v>
      </c>
      <c r="C12" s="1863">
        <v>11543200.278999999</v>
      </c>
      <c r="D12" s="1863">
        <v>1588816.1930000002</v>
      </c>
      <c r="E12" s="1863">
        <v>8144812.9010000005</v>
      </c>
      <c r="F12" s="1863">
        <v>1465849.1440000003</v>
      </c>
      <c r="G12" s="1863">
        <v>40063496.580000006</v>
      </c>
      <c r="H12" s="1863">
        <v>11230105.867000001</v>
      </c>
      <c r="I12" s="1863">
        <v>35148660.031000003</v>
      </c>
      <c r="J12" s="1863">
        <v>6492321.8320000013</v>
      </c>
      <c r="K12" s="1863">
        <v>8452851.2070000004</v>
      </c>
      <c r="L12" s="197">
        <v>2009</v>
      </c>
      <c r="M12" s="189">
        <v>2009</v>
      </c>
      <c r="N12" s="1864">
        <v>708750.24700000009</v>
      </c>
      <c r="O12" s="1864">
        <v>3993565.1230000006</v>
      </c>
      <c r="P12" s="1864">
        <v>28512262.242999997</v>
      </c>
      <c r="Q12" s="1864">
        <v>2593207.9209999996</v>
      </c>
      <c r="R12" s="1864">
        <v>11959143.271000002</v>
      </c>
      <c r="S12" s="1864">
        <v>5182224.3159999987</v>
      </c>
      <c r="T12" s="1864">
        <v>1692558.4110000001</v>
      </c>
      <c r="U12" s="1864">
        <v>486989.61900000001</v>
      </c>
      <c r="V12" s="1864">
        <v>187249239.23100004</v>
      </c>
      <c r="W12" s="197">
        <v>2009</v>
      </c>
    </row>
    <row r="13" spans="1:23" ht="20.45" customHeight="1">
      <c r="A13" s="189">
        <v>2010</v>
      </c>
      <c r="B13" s="1863">
        <v>8736565.4839999992</v>
      </c>
      <c r="C13" s="1863">
        <v>12361618.483000003</v>
      </c>
      <c r="D13" s="1863">
        <v>1754361.9430000002</v>
      </c>
      <c r="E13" s="1863">
        <v>8459936.8990000002</v>
      </c>
      <c r="F13" s="1863">
        <v>1558824.3650000002</v>
      </c>
      <c r="G13" s="1863">
        <v>43213196.451000005</v>
      </c>
      <c r="H13" s="1863">
        <v>11619995.284999998</v>
      </c>
      <c r="I13" s="1863">
        <v>41833962.303000003</v>
      </c>
      <c r="J13" s="1863">
        <v>7650775.318</v>
      </c>
      <c r="K13" s="1863">
        <v>10903461.254999999</v>
      </c>
      <c r="L13" s="197">
        <v>2010</v>
      </c>
      <c r="M13" s="189">
        <v>2010</v>
      </c>
      <c r="N13" s="1864">
        <v>793213.52500000002</v>
      </c>
      <c r="O13" s="1864">
        <v>4609257.415</v>
      </c>
      <c r="P13" s="1864">
        <v>32350381.300000001</v>
      </c>
      <c r="Q13" s="1864">
        <v>2975862.3690000004</v>
      </c>
      <c r="R13" s="1864">
        <v>14787834.428000001</v>
      </c>
      <c r="S13" s="1864">
        <v>5419179.9819999998</v>
      </c>
      <c r="T13" s="1864">
        <v>1873793.0520000001</v>
      </c>
      <c r="U13" s="1864">
        <v>544423.33600000001</v>
      </c>
      <c r="V13" s="1864">
        <v>211446643.19300002</v>
      </c>
      <c r="W13" s="197">
        <v>2010</v>
      </c>
    </row>
    <row r="14" spans="1:23" ht="20.45" customHeight="1">
      <c r="A14" s="189">
        <v>2011</v>
      </c>
      <c r="B14" s="1863">
        <v>9268032</v>
      </c>
      <c r="C14" s="1863">
        <v>12779016</v>
      </c>
      <c r="D14" s="1863">
        <v>1779596</v>
      </c>
      <c r="E14" s="1863">
        <v>8758811</v>
      </c>
      <c r="F14" s="1863">
        <v>1542613</v>
      </c>
      <c r="G14" s="1863">
        <v>48142390</v>
      </c>
      <c r="H14" s="1863">
        <v>11821835</v>
      </c>
      <c r="I14" s="1863">
        <v>46225677</v>
      </c>
      <c r="J14" s="1863">
        <v>8157747</v>
      </c>
      <c r="K14" s="1863">
        <v>12635962</v>
      </c>
      <c r="L14" s="197">
        <v>2011</v>
      </c>
      <c r="M14" s="189">
        <v>2011</v>
      </c>
      <c r="N14" s="1864">
        <v>910946</v>
      </c>
      <c r="O14" s="1864">
        <v>5051560</v>
      </c>
      <c r="P14" s="1864">
        <v>35155336</v>
      </c>
      <c r="Q14" s="1864">
        <v>2732166</v>
      </c>
      <c r="R14" s="1864">
        <v>16471822</v>
      </c>
      <c r="S14" s="1864">
        <v>5787304</v>
      </c>
      <c r="T14" s="1864">
        <v>1927332</v>
      </c>
      <c r="U14" s="1864">
        <v>553079</v>
      </c>
      <c r="V14" s="1864">
        <v>229701207</v>
      </c>
      <c r="W14" s="197">
        <v>2011</v>
      </c>
    </row>
    <row r="15" spans="1:23" ht="20.45" customHeight="1">
      <c r="A15" s="189">
        <v>2012</v>
      </c>
      <c r="B15" s="1863">
        <v>9792880.7750000004</v>
      </c>
      <c r="C15" s="1863">
        <v>12723373.742999999</v>
      </c>
      <c r="D15" s="1863">
        <v>1771977.1040000001</v>
      </c>
      <c r="E15" s="1863">
        <v>8513143.9260000009</v>
      </c>
      <c r="F15" s="1863">
        <v>1537844.7439999999</v>
      </c>
      <c r="G15" s="1863">
        <v>50539522.483999997</v>
      </c>
      <c r="H15" s="1863">
        <v>10927942.013</v>
      </c>
      <c r="I15" s="1863">
        <v>45675835.730999991</v>
      </c>
      <c r="J15" s="1863">
        <v>8322460.0810000002</v>
      </c>
      <c r="K15" s="1863">
        <v>13554602.510999998</v>
      </c>
      <c r="L15" s="197">
        <v>2012</v>
      </c>
      <c r="M15" s="189">
        <v>2012</v>
      </c>
      <c r="N15" s="1864">
        <v>928898.86300000001</v>
      </c>
      <c r="O15" s="1864">
        <v>5151053.01</v>
      </c>
      <c r="P15" s="1864">
        <v>37681597.542000003</v>
      </c>
      <c r="Q15" s="1864">
        <v>3191567.0929999999</v>
      </c>
      <c r="R15" s="1864">
        <v>17041508.279000003</v>
      </c>
      <c r="S15" s="1864">
        <v>5643224.023</v>
      </c>
      <c r="T15" s="1864">
        <v>1890200.1159999997</v>
      </c>
      <c r="U15" s="1864">
        <v>557680.86300000001</v>
      </c>
      <c r="V15" s="1864">
        <v>235445312.90099999</v>
      </c>
      <c r="W15" s="197">
        <v>2012</v>
      </c>
    </row>
    <row r="16" spans="1:23" ht="20.45" customHeight="1">
      <c r="A16" s="189">
        <v>2013</v>
      </c>
      <c r="B16" s="1863">
        <v>10018478.098999999</v>
      </c>
      <c r="C16" s="1863">
        <v>12428654.898999998</v>
      </c>
      <c r="D16" s="1863">
        <v>1858880.7460000003</v>
      </c>
      <c r="E16" s="1863">
        <v>8689558.6269999985</v>
      </c>
      <c r="F16" s="1863">
        <v>1480562.051</v>
      </c>
      <c r="G16" s="1863">
        <v>52112316.533999994</v>
      </c>
      <c r="H16" s="1863">
        <v>11236440.982999999</v>
      </c>
      <c r="I16" s="1863">
        <v>46466613.019000001</v>
      </c>
      <c r="J16" s="1863">
        <v>8479271.6750000007</v>
      </c>
      <c r="K16" s="1863">
        <v>14262025.321</v>
      </c>
      <c r="L16" s="197">
        <v>2013</v>
      </c>
      <c r="M16" s="189">
        <v>2013</v>
      </c>
      <c r="N16" s="1864">
        <v>887415.2379999999</v>
      </c>
      <c r="O16" s="1864">
        <v>5088700.6260000002</v>
      </c>
      <c r="P16" s="1864">
        <v>38678769.498999998</v>
      </c>
      <c r="Q16" s="1864">
        <v>4948416.1160000013</v>
      </c>
      <c r="R16" s="1864">
        <v>17588169.466000002</v>
      </c>
      <c r="S16" s="1864">
        <v>5387979.4919999996</v>
      </c>
      <c r="T16" s="1864">
        <v>2118916.4359999998</v>
      </c>
      <c r="U16" s="1864">
        <v>570257.96199999994</v>
      </c>
      <c r="V16" s="1864">
        <v>242301426.789</v>
      </c>
      <c r="W16" s="197">
        <v>2013</v>
      </c>
    </row>
    <row r="17" spans="1:23" ht="20.45" customHeight="1">
      <c r="A17" s="189">
        <v>2014</v>
      </c>
      <c r="B17" s="1863">
        <v>10105218.852</v>
      </c>
      <c r="C17" s="1863">
        <v>11965253.908</v>
      </c>
      <c r="D17" s="1863">
        <v>1927731.0359999998</v>
      </c>
      <c r="E17" s="1863">
        <v>8547863.438000001</v>
      </c>
      <c r="F17" s="1863">
        <v>1432505.673</v>
      </c>
      <c r="G17" s="1863">
        <v>54992166.784000002</v>
      </c>
      <c r="H17" s="1863">
        <v>11642679.563999999</v>
      </c>
      <c r="I17" s="1863">
        <v>48790672.068000004</v>
      </c>
      <c r="J17" s="1863">
        <v>8613090.1649999991</v>
      </c>
      <c r="K17" s="1863">
        <v>14960420.449999999</v>
      </c>
      <c r="L17" s="197">
        <v>2014</v>
      </c>
      <c r="M17" s="189">
        <v>2014</v>
      </c>
      <c r="N17" s="1864">
        <v>699379.90899999999</v>
      </c>
      <c r="O17" s="1864">
        <v>5222060.9419999998</v>
      </c>
      <c r="P17" s="1864">
        <v>38698784.634999998</v>
      </c>
      <c r="Q17" s="1864">
        <v>5054536.2929999996</v>
      </c>
      <c r="R17" s="1864">
        <v>18334344.491</v>
      </c>
      <c r="S17" s="1864">
        <v>5679766.8959999997</v>
      </c>
      <c r="T17" s="1864">
        <v>2265056.84</v>
      </c>
      <c r="U17" s="1864">
        <v>558700.74199999997</v>
      </c>
      <c r="V17" s="1864">
        <v>249490233.68599999</v>
      </c>
      <c r="W17" s="197">
        <v>2014</v>
      </c>
    </row>
    <row r="18" spans="1:23" ht="20.45" customHeight="1">
      <c r="A18" s="189">
        <v>2015</v>
      </c>
      <c r="B18" s="1863">
        <v>10485097</v>
      </c>
      <c r="C18" s="1863">
        <v>11604490</v>
      </c>
      <c r="D18" s="1863">
        <v>1903958</v>
      </c>
      <c r="E18" s="1863">
        <v>8521616</v>
      </c>
      <c r="F18" s="1863">
        <v>1410969</v>
      </c>
      <c r="G18" s="1863">
        <v>55660380</v>
      </c>
      <c r="H18" s="1863">
        <v>12022646</v>
      </c>
      <c r="I18" s="1863">
        <v>46191526</v>
      </c>
      <c r="J18" s="1863">
        <v>8723716</v>
      </c>
      <c r="K18" s="1863">
        <v>15750983</v>
      </c>
      <c r="L18" s="197">
        <v>2015</v>
      </c>
      <c r="M18" s="189">
        <v>2015</v>
      </c>
      <c r="N18" s="1864">
        <v>441025</v>
      </c>
      <c r="O18" s="1864">
        <v>5353309</v>
      </c>
      <c r="P18" s="1864">
        <v>38440881</v>
      </c>
      <c r="Q18" s="1864">
        <v>5615076</v>
      </c>
      <c r="R18" s="1864">
        <v>18468778</v>
      </c>
      <c r="S18" s="1864">
        <v>5821973</v>
      </c>
      <c r="T18" s="1864">
        <v>2392199</v>
      </c>
      <c r="U18" s="1864">
        <v>548564</v>
      </c>
      <c r="V18" s="1864">
        <v>249357185</v>
      </c>
      <c r="W18" s="197">
        <v>2015</v>
      </c>
    </row>
    <row r="19" spans="1:23" ht="20.45" customHeight="1">
      <c r="A19" s="189">
        <v>2016</v>
      </c>
      <c r="B19" s="1863">
        <v>10998804</v>
      </c>
      <c r="C19" s="1863">
        <v>11425575</v>
      </c>
      <c r="D19" s="1863">
        <v>1917895</v>
      </c>
      <c r="E19" s="1863">
        <v>8615101</v>
      </c>
      <c r="F19" s="1863">
        <v>1398619</v>
      </c>
      <c r="G19" s="1863">
        <v>58483202</v>
      </c>
      <c r="H19" s="1863">
        <v>12575440</v>
      </c>
      <c r="I19" s="1863">
        <v>45004788</v>
      </c>
      <c r="J19" s="1863">
        <v>9037399</v>
      </c>
      <c r="K19" s="1863">
        <v>10096754</v>
      </c>
      <c r="L19" s="197">
        <v>2016</v>
      </c>
      <c r="M19" s="189">
        <v>2016</v>
      </c>
      <c r="N19" s="1864">
        <v>453424</v>
      </c>
      <c r="O19" s="1864">
        <v>5656438</v>
      </c>
      <c r="P19" s="1864">
        <v>44497525</v>
      </c>
      <c r="Q19" s="1864">
        <v>5859907</v>
      </c>
      <c r="R19" s="1864">
        <v>18276571</v>
      </c>
      <c r="S19" s="1864">
        <v>5435471</v>
      </c>
      <c r="T19" s="1864">
        <v>2547145</v>
      </c>
      <c r="U19" s="1864">
        <v>543961</v>
      </c>
      <c r="V19" s="1864">
        <v>252824020</v>
      </c>
      <c r="W19" s="197">
        <v>2016</v>
      </c>
    </row>
    <row r="20" spans="1:23" ht="20.45" customHeight="1">
      <c r="A20" s="207">
        <v>2017</v>
      </c>
      <c r="B20" s="1865">
        <v>11282454</v>
      </c>
      <c r="C20" s="1865">
        <v>11260606</v>
      </c>
      <c r="D20" s="1865">
        <v>1925029</v>
      </c>
      <c r="E20" s="1865">
        <v>8386402</v>
      </c>
      <c r="F20" s="1865">
        <v>1397293</v>
      </c>
      <c r="G20" s="1865">
        <v>60469128</v>
      </c>
      <c r="H20" s="1865">
        <v>12612253</v>
      </c>
      <c r="I20" s="1865">
        <v>45329277</v>
      </c>
      <c r="J20" s="1865">
        <v>9523399</v>
      </c>
      <c r="K20" s="1865">
        <v>10539701</v>
      </c>
      <c r="L20" s="211">
        <v>2017</v>
      </c>
      <c r="M20" s="207">
        <v>2017</v>
      </c>
      <c r="N20" s="1866">
        <v>489279</v>
      </c>
      <c r="O20" s="1866">
        <v>5801908</v>
      </c>
      <c r="P20" s="1866">
        <v>47699795</v>
      </c>
      <c r="Q20" s="1866">
        <v>5931997.0720000006</v>
      </c>
      <c r="R20" s="1866">
        <v>17903597</v>
      </c>
      <c r="S20" s="1866">
        <v>4420507</v>
      </c>
      <c r="T20" s="1866">
        <v>3408876</v>
      </c>
      <c r="U20" s="1866">
        <v>563328</v>
      </c>
      <c r="V20" s="1866">
        <v>258944828.072</v>
      </c>
      <c r="W20" s="211">
        <v>2017</v>
      </c>
    </row>
    <row r="21" spans="1:23" ht="20.45" customHeight="1">
      <c r="A21" s="189">
        <v>1</v>
      </c>
      <c r="B21" s="1863">
        <v>902822</v>
      </c>
      <c r="C21" s="1863">
        <v>975345</v>
      </c>
      <c r="D21" s="1863">
        <v>180497</v>
      </c>
      <c r="E21" s="1863">
        <v>737701</v>
      </c>
      <c r="F21" s="1863">
        <v>135652</v>
      </c>
      <c r="G21" s="1863">
        <v>5101872</v>
      </c>
      <c r="H21" s="1863">
        <v>1038979</v>
      </c>
      <c r="I21" s="1863">
        <v>3818932</v>
      </c>
      <c r="J21" s="1863">
        <v>846990</v>
      </c>
      <c r="K21" s="1863">
        <v>967276</v>
      </c>
      <c r="L21" s="197">
        <v>1</v>
      </c>
      <c r="M21" s="189">
        <v>1</v>
      </c>
      <c r="N21" s="1864">
        <v>40954</v>
      </c>
      <c r="O21" s="1864">
        <v>492714</v>
      </c>
      <c r="P21" s="1864">
        <v>3786003</v>
      </c>
      <c r="Q21" s="1864">
        <v>477830</v>
      </c>
      <c r="R21" s="1864">
        <v>1570731</v>
      </c>
      <c r="S21" s="1864">
        <v>430482</v>
      </c>
      <c r="T21" s="1864">
        <v>262405</v>
      </c>
      <c r="U21" s="1864">
        <v>49482</v>
      </c>
      <c r="V21" s="1864">
        <v>21816667</v>
      </c>
      <c r="W21" s="197">
        <v>1</v>
      </c>
    </row>
    <row r="22" spans="1:23" ht="20.45" customHeight="1">
      <c r="A22" s="189">
        <v>2</v>
      </c>
      <c r="B22" s="1863">
        <v>856103</v>
      </c>
      <c r="C22" s="1863">
        <v>938291</v>
      </c>
      <c r="D22" s="1863">
        <v>169057</v>
      </c>
      <c r="E22" s="1863">
        <v>703197</v>
      </c>
      <c r="F22" s="1863">
        <v>131759</v>
      </c>
      <c r="G22" s="1863">
        <v>4763983</v>
      </c>
      <c r="H22" s="1863">
        <v>947535</v>
      </c>
      <c r="I22" s="1863">
        <v>3495435</v>
      </c>
      <c r="J22" s="1863">
        <v>848574</v>
      </c>
      <c r="K22" s="1863">
        <v>972736</v>
      </c>
      <c r="L22" s="197">
        <v>2</v>
      </c>
      <c r="M22" s="189">
        <v>2</v>
      </c>
      <c r="N22" s="1864">
        <v>39570</v>
      </c>
      <c r="O22" s="1864">
        <v>487812</v>
      </c>
      <c r="P22" s="1864">
        <v>3523818</v>
      </c>
      <c r="Q22" s="1864">
        <v>469005</v>
      </c>
      <c r="R22" s="1864">
        <v>1568005</v>
      </c>
      <c r="S22" s="1864">
        <v>408271</v>
      </c>
      <c r="T22" s="1864">
        <v>263869</v>
      </c>
      <c r="U22" s="1864">
        <v>47541</v>
      </c>
      <c r="V22" s="1864">
        <v>20634561</v>
      </c>
      <c r="W22" s="197">
        <v>2</v>
      </c>
    </row>
    <row r="23" spans="1:23" ht="20.45" customHeight="1">
      <c r="A23" s="189">
        <v>3</v>
      </c>
      <c r="B23" s="1863">
        <v>862750</v>
      </c>
      <c r="C23" s="1863">
        <v>960139</v>
      </c>
      <c r="D23" s="1863">
        <v>171730</v>
      </c>
      <c r="E23" s="1863">
        <v>739314</v>
      </c>
      <c r="F23" s="1863">
        <v>122137</v>
      </c>
      <c r="G23" s="1863">
        <v>5118497</v>
      </c>
      <c r="H23" s="1863">
        <v>1123515</v>
      </c>
      <c r="I23" s="1863">
        <v>3869841</v>
      </c>
      <c r="J23" s="1863">
        <v>836592</v>
      </c>
      <c r="K23" s="1863">
        <v>912629</v>
      </c>
      <c r="L23" s="197">
        <v>3</v>
      </c>
      <c r="M23" s="189">
        <v>3</v>
      </c>
      <c r="N23" s="1864">
        <v>39591</v>
      </c>
      <c r="O23" s="1864">
        <v>501534</v>
      </c>
      <c r="P23" s="1864">
        <v>3848293</v>
      </c>
      <c r="Q23" s="1864">
        <v>486553</v>
      </c>
      <c r="R23" s="1864">
        <v>1623527</v>
      </c>
      <c r="S23" s="1864">
        <v>406523</v>
      </c>
      <c r="T23" s="1864">
        <v>246814</v>
      </c>
      <c r="U23" s="1864">
        <v>47204</v>
      </c>
      <c r="V23" s="1864">
        <v>21917183</v>
      </c>
      <c r="W23" s="197">
        <v>3</v>
      </c>
    </row>
    <row r="24" spans="1:23" ht="20.45" customHeight="1">
      <c r="A24" s="189">
        <v>4</v>
      </c>
      <c r="B24" s="1863">
        <v>877297</v>
      </c>
      <c r="C24" s="1863">
        <v>950678</v>
      </c>
      <c r="D24" s="1863">
        <v>163808</v>
      </c>
      <c r="E24" s="1863">
        <v>698134</v>
      </c>
      <c r="F24" s="1863">
        <v>112242</v>
      </c>
      <c r="G24" s="1863">
        <v>4904147</v>
      </c>
      <c r="H24" s="1863">
        <v>1098596</v>
      </c>
      <c r="I24" s="1863">
        <v>3750262</v>
      </c>
      <c r="J24" s="1863">
        <v>794667</v>
      </c>
      <c r="K24" s="1863">
        <v>872016</v>
      </c>
      <c r="L24" s="197">
        <v>4</v>
      </c>
      <c r="M24" s="189">
        <v>4</v>
      </c>
      <c r="N24" s="1864">
        <v>37933</v>
      </c>
      <c r="O24" s="1864">
        <v>467820</v>
      </c>
      <c r="P24" s="1864">
        <v>3756223</v>
      </c>
      <c r="Q24" s="1864">
        <v>496254</v>
      </c>
      <c r="R24" s="1864">
        <v>1523876</v>
      </c>
      <c r="S24" s="1864">
        <v>370730</v>
      </c>
      <c r="T24" s="1864">
        <v>236284</v>
      </c>
      <c r="U24" s="1864">
        <v>47540</v>
      </c>
      <c r="V24" s="1864">
        <v>21158507</v>
      </c>
      <c r="W24" s="197">
        <v>4</v>
      </c>
    </row>
    <row r="25" spans="1:23" ht="20.45" customHeight="1">
      <c r="A25" s="189">
        <v>5</v>
      </c>
      <c r="B25" s="1863">
        <v>899282</v>
      </c>
      <c r="C25" s="1863">
        <v>910997</v>
      </c>
      <c r="D25" s="1863">
        <v>154917</v>
      </c>
      <c r="E25" s="1863">
        <v>698456</v>
      </c>
      <c r="F25" s="1863">
        <v>96135</v>
      </c>
      <c r="G25" s="1863">
        <v>4976937</v>
      </c>
      <c r="H25" s="1863">
        <v>1096560</v>
      </c>
      <c r="I25" s="1863">
        <v>3833102</v>
      </c>
      <c r="J25" s="1863">
        <v>723016</v>
      </c>
      <c r="K25" s="1863">
        <v>773448</v>
      </c>
      <c r="L25" s="197">
        <v>5</v>
      </c>
      <c r="M25" s="189">
        <v>5</v>
      </c>
      <c r="N25" s="1864">
        <v>35959</v>
      </c>
      <c r="O25" s="1864">
        <v>451910</v>
      </c>
      <c r="P25" s="1864">
        <v>3921380</v>
      </c>
      <c r="Q25" s="1864">
        <v>497906</v>
      </c>
      <c r="R25" s="1864">
        <v>1428577</v>
      </c>
      <c r="S25" s="1864">
        <v>336090</v>
      </c>
      <c r="T25" s="1864">
        <v>207038</v>
      </c>
      <c r="U25" s="1864">
        <v>44526</v>
      </c>
      <c r="V25" s="1864">
        <v>21086236</v>
      </c>
      <c r="W25" s="197">
        <v>5</v>
      </c>
    </row>
    <row r="26" spans="1:23" ht="20.45" customHeight="1">
      <c r="A26" s="189">
        <v>6</v>
      </c>
      <c r="B26" s="1863">
        <v>867380</v>
      </c>
      <c r="C26" s="1863">
        <v>927695</v>
      </c>
      <c r="D26" s="1863">
        <v>154190</v>
      </c>
      <c r="E26" s="1863">
        <v>674527</v>
      </c>
      <c r="F26" s="1863">
        <v>108863</v>
      </c>
      <c r="G26" s="1863">
        <v>4943200</v>
      </c>
      <c r="H26" s="1863">
        <v>1067395</v>
      </c>
      <c r="I26" s="1863">
        <v>3906651</v>
      </c>
      <c r="J26" s="1863">
        <v>759045</v>
      </c>
      <c r="K26" s="1863">
        <v>826097</v>
      </c>
      <c r="L26" s="197">
        <v>6</v>
      </c>
      <c r="M26" s="189">
        <v>6</v>
      </c>
      <c r="N26" s="1864">
        <v>40322</v>
      </c>
      <c r="O26" s="1864">
        <v>486891</v>
      </c>
      <c r="P26" s="1864">
        <v>3994959</v>
      </c>
      <c r="Q26" s="1864">
        <v>280173</v>
      </c>
      <c r="R26" s="1864">
        <v>1516803</v>
      </c>
      <c r="S26" s="1864">
        <v>360721</v>
      </c>
      <c r="T26" s="1864">
        <v>200365</v>
      </c>
      <c r="U26" s="1864">
        <v>45915</v>
      </c>
      <c r="V26" s="1864">
        <v>21161192</v>
      </c>
      <c r="W26" s="197">
        <v>6</v>
      </c>
    </row>
    <row r="27" spans="1:23" ht="20.45" customHeight="1">
      <c r="A27" s="189">
        <v>7</v>
      </c>
      <c r="B27" s="1863">
        <v>1057959</v>
      </c>
      <c r="C27" s="1863">
        <v>956597</v>
      </c>
      <c r="D27" s="1863">
        <v>152042</v>
      </c>
      <c r="E27" s="1863">
        <v>700010</v>
      </c>
      <c r="F27" s="1863">
        <v>117062</v>
      </c>
      <c r="G27" s="1863">
        <v>5196123</v>
      </c>
      <c r="H27" s="1863">
        <v>1037089</v>
      </c>
      <c r="I27" s="1863">
        <v>3749319</v>
      </c>
      <c r="J27" s="1863">
        <v>774360</v>
      </c>
      <c r="K27" s="1863">
        <v>875563</v>
      </c>
      <c r="L27" s="197">
        <v>7</v>
      </c>
      <c r="M27" s="189">
        <v>7</v>
      </c>
      <c r="N27" s="1864">
        <v>41465</v>
      </c>
      <c r="O27" s="1864">
        <v>499339</v>
      </c>
      <c r="P27" s="1864">
        <v>4313550</v>
      </c>
      <c r="Q27" s="1864">
        <v>600301</v>
      </c>
      <c r="R27" s="1864">
        <v>1535947</v>
      </c>
      <c r="S27" s="1864">
        <v>410640</v>
      </c>
      <c r="T27" s="1864">
        <v>329626</v>
      </c>
      <c r="U27" s="1864">
        <v>45440</v>
      </c>
      <c r="V27" s="1864">
        <v>22392432</v>
      </c>
      <c r="W27" s="197">
        <v>7</v>
      </c>
    </row>
    <row r="28" spans="1:23" ht="20.45" customHeight="1">
      <c r="A28" s="189">
        <v>8</v>
      </c>
      <c r="B28" s="1863">
        <v>1082469</v>
      </c>
      <c r="C28" s="1863">
        <v>933105</v>
      </c>
      <c r="D28" s="1863">
        <v>147344</v>
      </c>
      <c r="E28" s="1863">
        <v>677063</v>
      </c>
      <c r="F28" s="1863">
        <v>117650</v>
      </c>
      <c r="G28" s="1863">
        <v>5185835</v>
      </c>
      <c r="H28" s="1863">
        <v>970167</v>
      </c>
      <c r="I28" s="1863">
        <v>3735856</v>
      </c>
      <c r="J28" s="1863">
        <v>753205</v>
      </c>
      <c r="K28" s="1863">
        <v>851272</v>
      </c>
      <c r="L28" s="197">
        <v>8</v>
      </c>
      <c r="M28" s="189">
        <v>8</v>
      </c>
      <c r="N28" s="1864">
        <v>42992</v>
      </c>
      <c r="O28" s="1864">
        <v>476062</v>
      </c>
      <c r="P28" s="1864">
        <v>4333783</v>
      </c>
      <c r="Q28" s="1864">
        <v>548564</v>
      </c>
      <c r="R28" s="1864">
        <v>1391978</v>
      </c>
      <c r="S28" s="1864">
        <v>351757</v>
      </c>
      <c r="T28" s="1864">
        <v>326871</v>
      </c>
      <c r="U28" s="1864">
        <v>45107</v>
      </c>
      <c r="V28" s="1864">
        <v>21971080</v>
      </c>
      <c r="W28" s="197">
        <v>8</v>
      </c>
    </row>
    <row r="29" spans="1:23" ht="20.45" customHeight="1">
      <c r="A29" s="189">
        <v>9</v>
      </c>
      <c r="B29" s="1863">
        <v>1051136</v>
      </c>
      <c r="C29" s="1863">
        <v>951523</v>
      </c>
      <c r="D29" s="1863">
        <v>151318</v>
      </c>
      <c r="E29" s="1863">
        <v>691801</v>
      </c>
      <c r="F29" s="1863">
        <v>118088</v>
      </c>
      <c r="G29" s="1863">
        <v>5139684</v>
      </c>
      <c r="H29" s="1863">
        <v>1012788</v>
      </c>
      <c r="I29" s="1863">
        <v>3789516</v>
      </c>
      <c r="J29" s="1863">
        <v>797445</v>
      </c>
      <c r="K29" s="1863">
        <v>879634</v>
      </c>
      <c r="L29" s="197">
        <v>9</v>
      </c>
      <c r="M29" s="189">
        <v>9</v>
      </c>
      <c r="N29" s="1864">
        <v>42506</v>
      </c>
      <c r="O29" s="1864">
        <v>496024</v>
      </c>
      <c r="P29" s="1864">
        <v>4100505</v>
      </c>
      <c r="Q29" s="1864">
        <v>543820</v>
      </c>
      <c r="R29" s="1864">
        <v>1486956</v>
      </c>
      <c r="S29" s="1864">
        <v>360265</v>
      </c>
      <c r="T29" s="1864">
        <v>330773</v>
      </c>
      <c r="U29" s="1864">
        <v>46958</v>
      </c>
      <c r="V29" s="1864">
        <v>21990740</v>
      </c>
      <c r="W29" s="197">
        <v>9</v>
      </c>
    </row>
    <row r="30" spans="1:23" ht="20.45" customHeight="1">
      <c r="A30" s="189">
        <v>10</v>
      </c>
      <c r="B30" s="1863">
        <v>908923</v>
      </c>
      <c r="C30" s="1863">
        <v>848766</v>
      </c>
      <c r="D30" s="1863">
        <v>141091</v>
      </c>
      <c r="E30" s="1863">
        <v>654500</v>
      </c>
      <c r="F30" s="1863">
        <v>91892</v>
      </c>
      <c r="G30" s="1863">
        <v>4957669</v>
      </c>
      <c r="H30" s="1863">
        <v>996145</v>
      </c>
      <c r="I30" s="1863">
        <v>3787782</v>
      </c>
      <c r="J30" s="1863">
        <v>667382</v>
      </c>
      <c r="K30" s="1863">
        <v>725835</v>
      </c>
      <c r="L30" s="197">
        <v>10</v>
      </c>
      <c r="M30" s="189">
        <v>10</v>
      </c>
      <c r="N30" s="1864">
        <v>40444</v>
      </c>
      <c r="O30" s="1864">
        <v>432360</v>
      </c>
      <c r="P30" s="1864">
        <v>4055341</v>
      </c>
      <c r="Q30" s="1864">
        <v>481721.92700000003</v>
      </c>
      <c r="R30" s="1864">
        <v>1239505</v>
      </c>
      <c r="S30" s="1864">
        <v>290679</v>
      </c>
      <c r="T30" s="1864">
        <v>280053</v>
      </c>
      <c r="U30" s="1864">
        <v>42233</v>
      </c>
      <c r="V30" s="1864">
        <v>20642321.927000001</v>
      </c>
      <c r="W30" s="197">
        <v>10</v>
      </c>
    </row>
    <row r="31" spans="1:23" ht="20.45" customHeight="1">
      <c r="A31" s="189">
        <v>11</v>
      </c>
      <c r="B31" s="1863">
        <v>958935</v>
      </c>
      <c r="C31" s="1863">
        <v>936287</v>
      </c>
      <c r="D31" s="1863">
        <v>162733</v>
      </c>
      <c r="E31" s="1863">
        <v>690801</v>
      </c>
      <c r="F31" s="1863">
        <v>112281</v>
      </c>
      <c r="G31" s="1863">
        <v>4933027</v>
      </c>
      <c r="H31" s="1863">
        <v>1109778</v>
      </c>
      <c r="I31" s="1863">
        <v>3753467</v>
      </c>
      <c r="J31" s="1863">
        <v>832794</v>
      </c>
      <c r="K31" s="1863">
        <v>889786</v>
      </c>
      <c r="L31" s="197">
        <v>11</v>
      </c>
      <c r="M31" s="189">
        <v>11</v>
      </c>
      <c r="N31" s="1864">
        <v>43092</v>
      </c>
      <c r="O31" s="1864">
        <v>489283</v>
      </c>
      <c r="P31" s="1864">
        <v>3976119</v>
      </c>
      <c r="Q31" s="1864">
        <v>510173.14500000002</v>
      </c>
      <c r="R31" s="1864">
        <v>1509137</v>
      </c>
      <c r="S31" s="1864">
        <v>333847</v>
      </c>
      <c r="T31" s="1864">
        <v>338510</v>
      </c>
      <c r="U31" s="1864">
        <v>48690</v>
      </c>
      <c r="V31" s="1864">
        <v>21628740.145</v>
      </c>
      <c r="W31" s="197">
        <v>11</v>
      </c>
    </row>
    <row r="32" spans="1:23" ht="20.45" customHeight="1">
      <c r="A32" s="1365">
        <v>12</v>
      </c>
      <c r="B32" s="1867">
        <v>957384</v>
      </c>
      <c r="C32" s="1867">
        <v>971187</v>
      </c>
      <c r="D32" s="1867">
        <v>176300</v>
      </c>
      <c r="E32" s="1867">
        <v>720899</v>
      </c>
      <c r="F32" s="1867">
        <v>133526</v>
      </c>
      <c r="G32" s="1867">
        <v>5248157</v>
      </c>
      <c r="H32" s="1867">
        <v>1113711</v>
      </c>
      <c r="I32" s="1867">
        <v>3839113</v>
      </c>
      <c r="J32" s="1867">
        <v>889334</v>
      </c>
      <c r="K32" s="1867">
        <v>993415</v>
      </c>
      <c r="L32" s="1868">
        <v>12</v>
      </c>
      <c r="M32" s="1365">
        <v>12</v>
      </c>
      <c r="N32" s="1869">
        <v>44446</v>
      </c>
      <c r="O32" s="1869">
        <v>520154</v>
      </c>
      <c r="P32" s="1869">
        <v>4089825</v>
      </c>
      <c r="Q32" s="1869">
        <v>539669</v>
      </c>
      <c r="R32" s="1869">
        <v>1508555</v>
      </c>
      <c r="S32" s="1869">
        <v>360498</v>
      </c>
      <c r="T32" s="1869">
        <v>386266</v>
      </c>
      <c r="U32" s="1869">
        <v>52696</v>
      </c>
      <c r="V32" s="1869">
        <v>22545135</v>
      </c>
      <c r="W32" s="1868">
        <v>12</v>
      </c>
    </row>
    <row r="33" spans="1:23" ht="24" customHeight="1">
      <c r="A33" s="1424"/>
      <c r="B33" s="1870"/>
      <c r="C33" s="1870"/>
      <c r="D33" s="1870"/>
      <c r="E33" s="1870"/>
      <c r="F33" s="1870"/>
      <c r="G33" s="1870"/>
      <c r="H33" s="1870"/>
      <c r="I33" s="1870"/>
      <c r="J33" s="1870"/>
      <c r="K33" s="1870"/>
      <c r="L33" s="1871"/>
      <c r="M33" s="1871"/>
      <c r="N33" s="1872"/>
      <c r="O33" s="1872"/>
      <c r="P33" s="1872"/>
      <c r="Q33" s="1872"/>
      <c r="R33" s="1872"/>
      <c r="S33" s="1870"/>
      <c r="T33" s="1870"/>
      <c r="U33" s="1870"/>
      <c r="V33" s="1873"/>
      <c r="W33" s="1424"/>
    </row>
    <row r="34" spans="1:23" ht="18.75" customHeight="1">
      <c r="A34" s="1426">
        <v>124</v>
      </c>
      <c r="B34" s="1874"/>
      <c r="C34" s="113"/>
      <c r="D34" s="1874"/>
      <c r="E34" s="1874"/>
      <c r="F34" s="1874"/>
      <c r="G34" s="1874"/>
      <c r="H34" s="1874"/>
      <c r="I34" s="1874"/>
      <c r="J34" s="1874"/>
      <c r="K34" s="1874"/>
      <c r="L34" s="1875">
        <v>125</v>
      </c>
      <c r="M34" s="1426">
        <v>126</v>
      </c>
      <c r="N34" s="1874"/>
      <c r="O34" s="113"/>
      <c r="P34" s="1874"/>
      <c r="Q34" s="1874"/>
      <c r="R34" s="1874"/>
      <c r="S34" s="1874"/>
      <c r="T34" s="1874"/>
      <c r="U34" s="1874"/>
      <c r="V34" s="1874"/>
      <c r="W34" s="663">
        <v>127</v>
      </c>
    </row>
    <row r="35" spans="1:23" ht="9" customHeight="1">
      <c r="C35" s="6"/>
      <c r="D35" s="1683"/>
      <c r="E35" s="1683"/>
      <c r="F35" s="1683"/>
      <c r="G35" s="1683"/>
      <c r="H35" s="1683"/>
      <c r="I35" s="1683"/>
      <c r="J35" s="1683"/>
      <c r="K35" s="1683"/>
      <c r="O35" s="6"/>
      <c r="P35" s="1683"/>
      <c r="Q35" s="1683"/>
      <c r="R35" s="1683"/>
      <c r="S35" s="1683"/>
      <c r="T35" s="1683"/>
      <c r="U35" s="1683"/>
      <c r="V35" s="1683"/>
    </row>
    <row r="36" spans="1:23" s="123" customFormat="1" ht="9.9499999999999993" customHeight="1">
      <c r="B36" s="1876"/>
      <c r="C36" s="1876"/>
      <c r="E36" s="1876"/>
      <c r="N36" s="1876"/>
      <c r="O36" s="1876"/>
      <c r="Q36" s="1876"/>
    </row>
    <row r="37" spans="1:23" ht="12" customHeight="1">
      <c r="C37" s="1683"/>
      <c r="E37" s="1683"/>
      <c r="O37" s="1683"/>
      <c r="Q37" s="1683"/>
    </row>
    <row r="38" spans="1:23" ht="12" customHeight="1">
      <c r="C38" s="1683"/>
      <c r="E38" s="1683"/>
      <c r="O38" s="1683"/>
      <c r="Q38" s="1683"/>
    </row>
    <row r="39" spans="1:23" ht="12" customHeight="1">
      <c r="C39" s="1683"/>
      <c r="E39" s="1683"/>
      <c r="O39" s="1683"/>
      <c r="Q39" s="1683"/>
    </row>
    <row r="40" spans="1:23" ht="12" customHeight="1">
      <c r="C40" s="1683"/>
      <c r="E40" s="1683"/>
      <c r="O40" s="1683"/>
      <c r="Q40" s="1683"/>
    </row>
    <row r="41" spans="1:23" ht="12" customHeight="1">
      <c r="C41" s="1683"/>
      <c r="E41" s="1683"/>
      <c r="O41" s="1683"/>
      <c r="Q41" s="1683"/>
    </row>
    <row r="42" spans="1:23" ht="12" customHeight="1"/>
  </sheetData>
  <mergeCells count="1">
    <mergeCell ref="N2:R2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orientation="portrait" r:id="rId1"/>
  <headerFooter alignWithMargins="0"/>
  <colBreaks count="2" manualBreakCount="2">
    <brk id="6" max="33" man="1"/>
    <brk id="12" max="33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W39"/>
  <sheetViews>
    <sheetView view="pageBreakPreview" zoomScale="85" zoomScaleNormal="100" zoomScaleSheetLayoutView="85" workbookViewId="0">
      <pane xSplit="1" ySplit="3" topLeftCell="E1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15.125" style="6" customWidth="1"/>
    <col min="2" max="5" width="15.5" style="1683" customWidth="1"/>
    <col min="6" max="9" width="15" style="1683" customWidth="1"/>
    <col min="10" max="10" width="16.75" style="1683" customWidth="1"/>
    <col min="11" max="11" width="13.625" style="6" customWidth="1"/>
    <col min="12" max="12" width="12.75" style="6" customWidth="1"/>
    <col min="13" max="16" width="12.75" style="1683" customWidth="1"/>
    <col min="17" max="20" width="10.5" style="1683" customWidth="1"/>
    <col min="21" max="21" width="8.75" style="1683" customWidth="1"/>
    <col min="22" max="22" width="11.75" style="1683" customWidth="1"/>
    <col min="23" max="23" width="14.125" style="6" customWidth="1"/>
    <col min="24" max="256" width="9" style="6"/>
    <col min="257" max="257" width="15.125" style="6" customWidth="1"/>
    <col min="258" max="261" width="15.5" style="6" customWidth="1"/>
    <col min="262" max="265" width="15" style="6" customWidth="1"/>
    <col min="266" max="266" width="16.75" style="6" customWidth="1"/>
    <col min="267" max="267" width="13.625" style="6" customWidth="1"/>
    <col min="268" max="272" width="12.75" style="6" customWidth="1"/>
    <col min="273" max="276" width="10.5" style="6" customWidth="1"/>
    <col min="277" max="277" width="8.75" style="6" customWidth="1"/>
    <col min="278" max="278" width="11.75" style="6" customWidth="1"/>
    <col min="279" max="279" width="14.125" style="6" customWidth="1"/>
    <col min="280" max="512" width="9" style="6"/>
    <col min="513" max="513" width="15.125" style="6" customWidth="1"/>
    <col min="514" max="517" width="15.5" style="6" customWidth="1"/>
    <col min="518" max="521" width="15" style="6" customWidth="1"/>
    <col min="522" max="522" width="16.75" style="6" customWidth="1"/>
    <col min="523" max="523" width="13.625" style="6" customWidth="1"/>
    <col min="524" max="528" width="12.75" style="6" customWidth="1"/>
    <col min="529" max="532" width="10.5" style="6" customWidth="1"/>
    <col min="533" max="533" width="8.75" style="6" customWidth="1"/>
    <col min="534" max="534" width="11.75" style="6" customWidth="1"/>
    <col min="535" max="535" width="14.125" style="6" customWidth="1"/>
    <col min="536" max="768" width="9" style="6"/>
    <col min="769" max="769" width="15.125" style="6" customWidth="1"/>
    <col min="770" max="773" width="15.5" style="6" customWidth="1"/>
    <col min="774" max="777" width="15" style="6" customWidth="1"/>
    <col min="778" max="778" width="16.75" style="6" customWidth="1"/>
    <col min="779" max="779" width="13.625" style="6" customWidth="1"/>
    <col min="780" max="784" width="12.75" style="6" customWidth="1"/>
    <col min="785" max="788" width="10.5" style="6" customWidth="1"/>
    <col min="789" max="789" width="8.75" style="6" customWidth="1"/>
    <col min="790" max="790" width="11.75" style="6" customWidth="1"/>
    <col min="791" max="791" width="14.125" style="6" customWidth="1"/>
    <col min="792" max="1024" width="9" style="6"/>
    <col min="1025" max="1025" width="15.125" style="6" customWidth="1"/>
    <col min="1026" max="1029" width="15.5" style="6" customWidth="1"/>
    <col min="1030" max="1033" width="15" style="6" customWidth="1"/>
    <col min="1034" max="1034" width="16.75" style="6" customWidth="1"/>
    <col min="1035" max="1035" width="13.625" style="6" customWidth="1"/>
    <col min="1036" max="1040" width="12.75" style="6" customWidth="1"/>
    <col min="1041" max="1044" width="10.5" style="6" customWidth="1"/>
    <col min="1045" max="1045" width="8.75" style="6" customWidth="1"/>
    <col min="1046" max="1046" width="11.75" style="6" customWidth="1"/>
    <col min="1047" max="1047" width="14.125" style="6" customWidth="1"/>
    <col min="1048" max="1280" width="9" style="6"/>
    <col min="1281" max="1281" width="15.125" style="6" customWidth="1"/>
    <col min="1282" max="1285" width="15.5" style="6" customWidth="1"/>
    <col min="1286" max="1289" width="15" style="6" customWidth="1"/>
    <col min="1290" max="1290" width="16.75" style="6" customWidth="1"/>
    <col min="1291" max="1291" width="13.625" style="6" customWidth="1"/>
    <col min="1292" max="1296" width="12.75" style="6" customWidth="1"/>
    <col min="1297" max="1300" width="10.5" style="6" customWidth="1"/>
    <col min="1301" max="1301" width="8.75" style="6" customWidth="1"/>
    <col min="1302" max="1302" width="11.75" style="6" customWidth="1"/>
    <col min="1303" max="1303" width="14.125" style="6" customWidth="1"/>
    <col min="1304" max="1536" width="9" style="6"/>
    <col min="1537" max="1537" width="15.125" style="6" customWidth="1"/>
    <col min="1538" max="1541" width="15.5" style="6" customWidth="1"/>
    <col min="1542" max="1545" width="15" style="6" customWidth="1"/>
    <col min="1546" max="1546" width="16.75" style="6" customWidth="1"/>
    <col min="1547" max="1547" width="13.625" style="6" customWidth="1"/>
    <col min="1548" max="1552" width="12.75" style="6" customWidth="1"/>
    <col min="1553" max="1556" width="10.5" style="6" customWidth="1"/>
    <col min="1557" max="1557" width="8.75" style="6" customWidth="1"/>
    <col min="1558" max="1558" width="11.75" style="6" customWidth="1"/>
    <col min="1559" max="1559" width="14.125" style="6" customWidth="1"/>
    <col min="1560" max="1792" width="9" style="6"/>
    <col min="1793" max="1793" width="15.125" style="6" customWidth="1"/>
    <col min="1794" max="1797" width="15.5" style="6" customWidth="1"/>
    <col min="1798" max="1801" width="15" style="6" customWidth="1"/>
    <col min="1802" max="1802" width="16.75" style="6" customWidth="1"/>
    <col min="1803" max="1803" width="13.625" style="6" customWidth="1"/>
    <col min="1804" max="1808" width="12.75" style="6" customWidth="1"/>
    <col min="1809" max="1812" width="10.5" style="6" customWidth="1"/>
    <col min="1813" max="1813" width="8.75" style="6" customWidth="1"/>
    <col min="1814" max="1814" width="11.75" style="6" customWidth="1"/>
    <col min="1815" max="1815" width="14.125" style="6" customWidth="1"/>
    <col min="1816" max="2048" width="9" style="6"/>
    <col min="2049" max="2049" width="15.125" style="6" customWidth="1"/>
    <col min="2050" max="2053" width="15.5" style="6" customWidth="1"/>
    <col min="2054" max="2057" width="15" style="6" customWidth="1"/>
    <col min="2058" max="2058" width="16.75" style="6" customWidth="1"/>
    <col min="2059" max="2059" width="13.625" style="6" customWidth="1"/>
    <col min="2060" max="2064" width="12.75" style="6" customWidth="1"/>
    <col min="2065" max="2068" width="10.5" style="6" customWidth="1"/>
    <col min="2069" max="2069" width="8.75" style="6" customWidth="1"/>
    <col min="2070" max="2070" width="11.75" style="6" customWidth="1"/>
    <col min="2071" max="2071" width="14.125" style="6" customWidth="1"/>
    <col min="2072" max="2304" width="9" style="6"/>
    <col min="2305" max="2305" width="15.125" style="6" customWidth="1"/>
    <col min="2306" max="2309" width="15.5" style="6" customWidth="1"/>
    <col min="2310" max="2313" width="15" style="6" customWidth="1"/>
    <col min="2314" max="2314" width="16.75" style="6" customWidth="1"/>
    <col min="2315" max="2315" width="13.625" style="6" customWidth="1"/>
    <col min="2316" max="2320" width="12.75" style="6" customWidth="1"/>
    <col min="2321" max="2324" width="10.5" style="6" customWidth="1"/>
    <col min="2325" max="2325" width="8.75" style="6" customWidth="1"/>
    <col min="2326" max="2326" width="11.75" style="6" customWidth="1"/>
    <col min="2327" max="2327" width="14.125" style="6" customWidth="1"/>
    <col min="2328" max="2560" width="9" style="6"/>
    <col min="2561" max="2561" width="15.125" style="6" customWidth="1"/>
    <col min="2562" max="2565" width="15.5" style="6" customWidth="1"/>
    <col min="2566" max="2569" width="15" style="6" customWidth="1"/>
    <col min="2570" max="2570" width="16.75" style="6" customWidth="1"/>
    <col min="2571" max="2571" width="13.625" style="6" customWidth="1"/>
    <col min="2572" max="2576" width="12.75" style="6" customWidth="1"/>
    <col min="2577" max="2580" width="10.5" style="6" customWidth="1"/>
    <col min="2581" max="2581" width="8.75" style="6" customWidth="1"/>
    <col min="2582" max="2582" width="11.75" style="6" customWidth="1"/>
    <col min="2583" max="2583" width="14.125" style="6" customWidth="1"/>
    <col min="2584" max="2816" width="9" style="6"/>
    <col min="2817" max="2817" width="15.125" style="6" customWidth="1"/>
    <col min="2818" max="2821" width="15.5" style="6" customWidth="1"/>
    <col min="2822" max="2825" width="15" style="6" customWidth="1"/>
    <col min="2826" max="2826" width="16.75" style="6" customWidth="1"/>
    <col min="2827" max="2827" width="13.625" style="6" customWidth="1"/>
    <col min="2828" max="2832" width="12.75" style="6" customWidth="1"/>
    <col min="2833" max="2836" width="10.5" style="6" customWidth="1"/>
    <col min="2837" max="2837" width="8.75" style="6" customWidth="1"/>
    <col min="2838" max="2838" width="11.75" style="6" customWidth="1"/>
    <col min="2839" max="2839" width="14.125" style="6" customWidth="1"/>
    <col min="2840" max="3072" width="9" style="6"/>
    <col min="3073" max="3073" width="15.125" style="6" customWidth="1"/>
    <col min="3074" max="3077" width="15.5" style="6" customWidth="1"/>
    <col min="3078" max="3081" width="15" style="6" customWidth="1"/>
    <col min="3082" max="3082" width="16.75" style="6" customWidth="1"/>
    <col min="3083" max="3083" width="13.625" style="6" customWidth="1"/>
    <col min="3084" max="3088" width="12.75" style="6" customWidth="1"/>
    <col min="3089" max="3092" width="10.5" style="6" customWidth="1"/>
    <col min="3093" max="3093" width="8.75" style="6" customWidth="1"/>
    <col min="3094" max="3094" width="11.75" style="6" customWidth="1"/>
    <col min="3095" max="3095" width="14.125" style="6" customWidth="1"/>
    <col min="3096" max="3328" width="9" style="6"/>
    <col min="3329" max="3329" width="15.125" style="6" customWidth="1"/>
    <col min="3330" max="3333" width="15.5" style="6" customWidth="1"/>
    <col min="3334" max="3337" width="15" style="6" customWidth="1"/>
    <col min="3338" max="3338" width="16.75" style="6" customWidth="1"/>
    <col min="3339" max="3339" width="13.625" style="6" customWidth="1"/>
    <col min="3340" max="3344" width="12.75" style="6" customWidth="1"/>
    <col min="3345" max="3348" width="10.5" style="6" customWidth="1"/>
    <col min="3349" max="3349" width="8.75" style="6" customWidth="1"/>
    <col min="3350" max="3350" width="11.75" style="6" customWidth="1"/>
    <col min="3351" max="3351" width="14.125" style="6" customWidth="1"/>
    <col min="3352" max="3584" width="9" style="6"/>
    <col min="3585" max="3585" width="15.125" style="6" customWidth="1"/>
    <col min="3586" max="3589" width="15.5" style="6" customWidth="1"/>
    <col min="3590" max="3593" width="15" style="6" customWidth="1"/>
    <col min="3594" max="3594" width="16.75" style="6" customWidth="1"/>
    <col min="3595" max="3595" width="13.625" style="6" customWidth="1"/>
    <col min="3596" max="3600" width="12.75" style="6" customWidth="1"/>
    <col min="3601" max="3604" width="10.5" style="6" customWidth="1"/>
    <col min="3605" max="3605" width="8.75" style="6" customWidth="1"/>
    <col min="3606" max="3606" width="11.75" style="6" customWidth="1"/>
    <col min="3607" max="3607" width="14.125" style="6" customWidth="1"/>
    <col min="3608" max="3840" width="9" style="6"/>
    <col min="3841" max="3841" width="15.125" style="6" customWidth="1"/>
    <col min="3842" max="3845" width="15.5" style="6" customWidth="1"/>
    <col min="3846" max="3849" width="15" style="6" customWidth="1"/>
    <col min="3850" max="3850" width="16.75" style="6" customWidth="1"/>
    <col min="3851" max="3851" width="13.625" style="6" customWidth="1"/>
    <col min="3852" max="3856" width="12.75" style="6" customWidth="1"/>
    <col min="3857" max="3860" width="10.5" style="6" customWidth="1"/>
    <col min="3861" max="3861" width="8.75" style="6" customWidth="1"/>
    <col min="3862" max="3862" width="11.75" style="6" customWidth="1"/>
    <col min="3863" max="3863" width="14.125" style="6" customWidth="1"/>
    <col min="3864" max="4096" width="9" style="6"/>
    <col min="4097" max="4097" width="15.125" style="6" customWidth="1"/>
    <col min="4098" max="4101" width="15.5" style="6" customWidth="1"/>
    <col min="4102" max="4105" width="15" style="6" customWidth="1"/>
    <col min="4106" max="4106" width="16.75" style="6" customWidth="1"/>
    <col min="4107" max="4107" width="13.625" style="6" customWidth="1"/>
    <col min="4108" max="4112" width="12.75" style="6" customWidth="1"/>
    <col min="4113" max="4116" width="10.5" style="6" customWidth="1"/>
    <col min="4117" max="4117" width="8.75" style="6" customWidth="1"/>
    <col min="4118" max="4118" width="11.75" style="6" customWidth="1"/>
    <col min="4119" max="4119" width="14.125" style="6" customWidth="1"/>
    <col min="4120" max="4352" width="9" style="6"/>
    <col min="4353" max="4353" width="15.125" style="6" customWidth="1"/>
    <col min="4354" max="4357" width="15.5" style="6" customWidth="1"/>
    <col min="4358" max="4361" width="15" style="6" customWidth="1"/>
    <col min="4362" max="4362" width="16.75" style="6" customWidth="1"/>
    <col min="4363" max="4363" width="13.625" style="6" customWidth="1"/>
    <col min="4364" max="4368" width="12.75" style="6" customWidth="1"/>
    <col min="4369" max="4372" width="10.5" style="6" customWidth="1"/>
    <col min="4373" max="4373" width="8.75" style="6" customWidth="1"/>
    <col min="4374" max="4374" width="11.75" style="6" customWidth="1"/>
    <col min="4375" max="4375" width="14.125" style="6" customWidth="1"/>
    <col min="4376" max="4608" width="9" style="6"/>
    <col min="4609" max="4609" width="15.125" style="6" customWidth="1"/>
    <col min="4610" max="4613" width="15.5" style="6" customWidth="1"/>
    <col min="4614" max="4617" width="15" style="6" customWidth="1"/>
    <col min="4618" max="4618" width="16.75" style="6" customWidth="1"/>
    <col min="4619" max="4619" width="13.625" style="6" customWidth="1"/>
    <col min="4620" max="4624" width="12.75" style="6" customWidth="1"/>
    <col min="4625" max="4628" width="10.5" style="6" customWidth="1"/>
    <col min="4629" max="4629" width="8.75" style="6" customWidth="1"/>
    <col min="4630" max="4630" width="11.75" style="6" customWidth="1"/>
    <col min="4631" max="4631" width="14.125" style="6" customWidth="1"/>
    <col min="4632" max="4864" width="9" style="6"/>
    <col min="4865" max="4865" width="15.125" style="6" customWidth="1"/>
    <col min="4866" max="4869" width="15.5" style="6" customWidth="1"/>
    <col min="4870" max="4873" width="15" style="6" customWidth="1"/>
    <col min="4874" max="4874" width="16.75" style="6" customWidth="1"/>
    <col min="4875" max="4875" width="13.625" style="6" customWidth="1"/>
    <col min="4876" max="4880" width="12.75" style="6" customWidth="1"/>
    <col min="4881" max="4884" width="10.5" style="6" customWidth="1"/>
    <col min="4885" max="4885" width="8.75" style="6" customWidth="1"/>
    <col min="4886" max="4886" width="11.75" style="6" customWidth="1"/>
    <col min="4887" max="4887" width="14.125" style="6" customWidth="1"/>
    <col min="4888" max="5120" width="9" style="6"/>
    <col min="5121" max="5121" width="15.125" style="6" customWidth="1"/>
    <col min="5122" max="5125" width="15.5" style="6" customWidth="1"/>
    <col min="5126" max="5129" width="15" style="6" customWidth="1"/>
    <col min="5130" max="5130" width="16.75" style="6" customWidth="1"/>
    <col min="5131" max="5131" width="13.625" style="6" customWidth="1"/>
    <col min="5132" max="5136" width="12.75" style="6" customWidth="1"/>
    <col min="5137" max="5140" width="10.5" style="6" customWidth="1"/>
    <col min="5141" max="5141" width="8.75" style="6" customWidth="1"/>
    <col min="5142" max="5142" width="11.75" style="6" customWidth="1"/>
    <col min="5143" max="5143" width="14.125" style="6" customWidth="1"/>
    <col min="5144" max="5376" width="9" style="6"/>
    <col min="5377" max="5377" width="15.125" style="6" customWidth="1"/>
    <col min="5378" max="5381" width="15.5" style="6" customWidth="1"/>
    <col min="5382" max="5385" width="15" style="6" customWidth="1"/>
    <col min="5386" max="5386" width="16.75" style="6" customWidth="1"/>
    <col min="5387" max="5387" width="13.625" style="6" customWidth="1"/>
    <col min="5388" max="5392" width="12.75" style="6" customWidth="1"/>
    <col min="5393" max="5396" width="10.5" style="6" customWidth="1"/>
    <col min="5397" max="5397" width="8.75" style="6" customWidth="1"/>
    <col min="5398" max="5398" width="11.75" style="6" customWidth="1"/>
    <col min="5399" max="5399" width="14.125" style="6" customWidth="1"/>
    <col min="5400" max="5632" width="9" style="6"/>
    <col min="5633" max="5633" width="15.125" style="6" customWidth="1"/>
    <col min="5634" max="5637" width="15.5" style="6" customWidth="1"/>
    <col min="5638" max="5641" width="15" style="6" customWidth="1"/>
    <col min="5642" max="5642" width="16.75" style="6" customWidth="1"/>
    <col min="5643" max="5643" width="13.625" style="6" customWidth="1"/>
    <col min="5644" max="5648" width="12.75" style="6" customWidth="1"/>
    <col min="5649" max="5652" width="10.5" style="6" customWidth="1"/>
    <col min="5653" max="5653" width="8.75" style="6" customWidth="1"/>
    <col min="5654" max="5654" width="11.75" style="6" customWidth="1"/>
    <col min="5655" max="5655" width="14.125" style="6" customWidth="1"/>
    <col min="5656" max="5888" width="9" style="6"/>
    <col min="5889" max="5889" width="15.125" style="6" customWidth="1"/>
    <col min="5890" max="5893" width="15.5" style="6" customWidth="1"/>
    <col min="5894" max="5897" width="15" style="6" customWidth="1"/>
    <col min="5898" max="5898" width="16.75" style="6" customWidth="1"/>
    <col min="5899" max="5899" width="13.625" style="6" customWidth="1"/>
    <col min="5900" max="5904" width="12.75" style="6" customWidth="1"/>
    <col min="5905" max="5908" width="10.5" style="6" customWidth="1"/>
    <col min="5909" max="5909" width="8.75" style="6" customWidth="1"/>
    <col min="5910" max="5910" width="11.75" style="6" customWidth="1"/>
    <col min="5911" max="5911" width="14.125" style="6" customWidth="1"/>
    <col min="5912" max="6144" width="9" style="6"/>
    <col min="6145" max="6145" width="15.125" style="6" customWidth="1"/>
    <col min="6146" max="6149" width="15.5" style="6" customWidth="1"/>
    <col min="6150" max="6153" width="15" style="6" customWidth="1"/>
    <col min="6154" max="6154" width="16.75" style="6" customWidth="1"/>
    <col min="6155" max="6155" width="13.625" style="6" customWidth="1"/>
    <col min="6156" max="6160" width="12.75" style="6" customWidth="1"/>
    <col min="6161" max="6164" width="10.5" style="6" customWidth="1"/>
    <col min="6165" max="6165" width="8.75" style="6" customWidth="1"/>
    <col min="6166" max="6166" width="11.75" style="6" customWidth="1"/>
    <col min="6167" max="6167" width="14.125" style="6" customWidth="1"/>
    <col min="6168" max="6400" width="9" style="6"/>
    <col min="6401" max="6401" width="15.125" style="6" customWidth="1"/>
    <col min="6402" max="6405" width="15.5" style="6" customWidth="1"/>
    <col min="6406" max="6409" width="15" style="6" customWidth="1"/>
    <col min="6410" max="6410" width="16.75" style="6" customWidth="1"/>
    <col min="6411" max="6411" width="13.625" style="6" customWidth="1"/>
    <col min="6412" max="6416" width="12.75" style="6" customWidth="1"/>
    <col min="6417" max="6420" width="10.5" style="6" customWidth="1"/>
    <col min="6421" max="6421" width="8.75" style="6" customWidth="1"/>
    <col min="6422" max="6422" width="11.75" style="6" customWidth="1"/>
    <col min="6423" max="6423" width="14.125" style="6" customWidth="1"/>
    <col min="6424" max="6656" width="9" style="6"/>
    <col min="6657" max="6657" width="15.125" style="6" customWidth="1"/>
    <col min="6658" max="6661" width="15.5" style="6" customWidth="1"/>
    <col min="6662" max="6665" width="15" style="6" customWidth="1"/>
    <col min="6666" max="6666" width="16.75" style="6" customWidth="1"/>
    <col min="6667" max="6667" width="13.625" style="6" customWidth="1"/>
    <col min="6668" max="6672" width="12.75" style="6" customWidth="1"/>
    <col min="6673" max="6676" width="10.5" style="6" customWidth="1"/>
    <col min="6677" max="6677" width="8.75" style="6" customWidth="1"/>
    <col min="6678" max="6678" width="11.75" style="6" customWidth="1"/>
    <col min="6679" max="6679" width="14.125" style="6" customWidth="1"/>
    <col min="6680" max="6912" width="9" style="6"/>
    <col min="6913" max="6913" width="15.125" style="6" customWidth="1"/>
    <col min="6914" max="6917" width="15.5" style="6" customWidth="1"/>
    <col min="6918" max="6921" width="15" style="6" customWidth="1"/>
    <col min="6922" max="6922" width="16.75" style="6" customWidth="1"/>
    <col min="6923" max="6923" width="13.625" style="6" customWidth="1"/>
    <col min="6924" max="6928" width="12.75" style="6" customWidth="1"/>
    <col min="6929" max="6932" width="10.5" style="6" customWidth="1"/>
    <col min="6933" max="6933" width="8.75" style="6" customWidth="1"/>
    <col min="6934" max="6934" width="11.75" style="6" customWidth="1"/>
    <col min="6935" max="6935" width="14.125" style="6" customWidth="1"/>
    <col min="6936" max="7168" width="9" style="6"/>
    <col min="7169" max="7169" width="15.125" style="6" customWidth="1"/>
    <col min="7170" max="7173" width="15.5" style="6" customWidth="1"/>
    <col min="7174" max="7177" width="15" style="6" customWidth="1"/>
    <col min="7178" max="7178" width="16.75" style="6" customWidth="1"/>
    <col min="7179" max="7179" width="13.625" style="6" customWidth="1"/>
    <col min="7180" max="7184" width="12.75" style="6" customWidth="1"/>
    <col min="7185" max="7188" width="10.5" style="6" customWidth="1"/>
    <col min="7189" max="7189" width="8.75" style="6" customWidth="1"/>
    <col min="7190" max="7190" width="11.75" style="6" customWidth="1"/>
    <col min="7191" max="7191" width="14.125" style="6" customWidth="1"/>
    <col min="7192" max="7424" width="9" style="6"/>
    <col min="7425" max="7425" width="15.125" style="6" customWidth="1"/>
    <col min="7426" max="7429" width="15.5" style="6" customWidth="1"/>
    <col min="7430" max="7433" width="15" style="6" customWidth="1"/>
    <col min="7434" max="7434" width="16.75" style="6" customWidth="1"/>
    <col min="7435" max="7435" width="13.625" style="6" customWidth="1"/>
    <col min="7436" max="7440" width="12.75" style="6" customWidth="1"/>
    <col min="7441" max="7444" width="10.5" style="6" customWidth="1"/>
    <col min="7445" max="7445" width="8.75" style="6" customWidth="1"/>
    <col min="7446" max="7446" width="11.75" style="6" customWidth="1"/>
    <col min="7447" max="7447" width="14.125" style="6" customWidth="1"/>
    <col min="7448" max="7680" width="9" style="6"/>
    <col min="7681" max="7681" width="15.125" style="6" customWidth="1"/>
    <col min="7682" max="7685" width="15.5" style="6" customWidth="1"/>
    <col min="7686" max="7689" width="15" style="6" customWidth="1"/>
    <col min="7690" max="7690" width="16.75" style="6" customWidth="1"/>
    <col min="7691" max="7691" width="13.625" style="6" customWidth="1"/>
    <col min="7692" max="7696" width="12.75" style="6" customWidth="1"/>
    <col min="7697" max="7700" width="10.5" style="6" customWidth="1"/>
    <col min="7701" max="7701" width="8.75" style="6" customWidth="1"/>
    <col min="7702" max="7702" width="11.75" style="6" customWidth="1"/>
    <col min="7703" max="7703" width="14.125" style="6" customWidth="1"/>
    <col min="7704" max="7936" width="9" style="6"/>
    <col min="7937" max="7937" width="15.125" style="6" customWidth="1"/>
    <col min="7938" max="7941" width="15.5" style="6" customWidth="1"/>
    <col min="7942" max="7945" width="15" style="6" customWidth="1"/>
    <col min="7946" max="7946" width="16.75" style="6" customWidth="1"/>
    <col min="7947" max="7947" width="13.625" style="6" customWidth="1"/>
    <col min="7948" max="7952" width="12.75" style="6" customWidth="1"/>
    <col min="7953" max="7956" width="10.5" style="6" customWidth="1"/>
    <col min="7957" max="7957" width="8.75" style="6" customWidth="1"/>
    <col min="7958" max="7958" width="11.75" style="6" customWidth="1"/>
    <col min="7959" max="7959" width="14.125" style="6" customWidth="1"/>
    <col min="7960" max="8192" width="9" style="6"/>
    <col min="8193" max="8193" width="15.125" style="6" customWidth="1"/>
    <col min="8194" max="8197" width="15.5" style="6" customWidth="1"/>
    <col min="8198" max="8201" width="15" style="6" customWidth="1"/>
    <col min="8202" max="8202" width="16.75" style="6" customWidth="1"/>
    <col min="8203" max="8203" width="13.625" style="6" customWidth="1"/>
    <col min="8204" max="8208" width="12.75" style="6" customWidth="1"/>
    <col min="8209" max="8212" width="10.5" style="6" customWidth="1"/>
    <col min="8213" max="8213" width="8.75" style="6" customWidth="1"/>
    <col min="8214" max="8214" width="11.75" style="6" customWidth="1"/>
    <col min="8215" max="8215" width="14.125" style="6" customWidth="1"/>
    <col min="8216" max="8448" width="9" style="6"/>
    <col min="8449" max="8449" width="15.125" style="6" customWidth="1"/>
    <col min="8450" max="8453" width="15.5" style="6" customWidth="1"/>
    <col min="8454" max="8457" width="15" style="6" customWidth="1"/>
    <col min="8458" max="8458" width="16.75" style="6" customWidth="1"/>
    <col min="8459" max="8459" width="13.625" style="6" customWidth="1"/>
    <col min="8460" max="8464" width="12.75" style="6" customWidth="1"/>
    <col min="8465" max="8468" width="10.5" style="6" customWidth="1"/>
    <col min="8469" max="8469" width="8.75" style="6" customWidth="1"/>
    <col min="8470" max="8470" width="11.75" style="6" customWidth="1"/>
    <col min="8471" max="8471" width="14.125" style="6" customWidth="1"/>
    <col min="8472" max="8704" width="9" style="6"/>
    <col min="8705" max="8705" width="15.125" style="6" customWidth="1"/>
    <col min="8706" max="8709" width="15.5" style="6" customWidth="1"/>
    <col min="8710" max="8713" width="15" style="6" customWidth="1"/>
    <col min="8714" max="8714" width="16.75" style="6" customWidth="1"/>
    <col min="8715" max="8715" width="13.625" style="6" customWidth="1"/>
    <col min="8716" max="8720" width="12.75" style="6" customWidth="1"/>
    <col min="8721" max="8724" width="10.5" style="6" customWidth="1"/>
    <col min="8725" max="8725" width="8.75" style="6" customWidth="1"/>
    <col min="8726" max="8726" width="11.75" style="6" customWidth="1"/>
    <col min="8727" max="8727" width="14.125" style="6" customWidth="1"/>
    <col min="8728" max="8960" width="9" style="6"/>
    <col min="8961" max="8961" width="15.125" style="6" customWidth="1"/>
    <col min="8962" max="8965" width="15.5" style="6" customWidth="1"/>
    <col min="8966" max="8969" width="15" style="6" customWidth="1"/>
    <col min="8970" max="8970" width="16.75" style="6" customWidth="1"/>
    <col min="8971" max="8971" width="13.625" style="6" customWidth="1"/>
    <col min="8972" max="8976" width="12.75" style="6" customWidth="1"/>
    <col min="8977" max="8980" width="10.5" style="6" customWidth="1"/>
    <col min="8981" max="8981" width="8.75" style="6" customWidth="1"/>
    <col min="8982" max="8982" width="11.75" style="6" customWidth="1"/>
    <col min="8983" max="8983" width="14.125" style="6" customWidth="1"/>
    <col min="8984" max="9216" width="9" style="6"/>
    <col min="9217" max="9217" width="15.125" style="6" customWidth="1"/>
    <col min="9218" max="9221" width="15.5" style="6" customWidth="1"/>
    <col min="9222" max="9225" width="15" style="6" customWidth="1"/>
    <col min="9226" max="9226" width="16.75" style="6" customWidth="1"/>
    <col min="9227" max="9227" width="13.625" style="6" customWidth="1"/>
    <col min="9228" max="9232" width="12.75" style="6" customWidth="1"/>
    <col min="9233" max="9236" width="10.5" style="6" customWidth="1"/>
    <col min="9237" max="9237" width="8.75" style="6" customWidth="1"/>
    <col min="9238" max="9238" width="11.75" style="6" customWidth="1"/>
    <col min="9239" max="9239" width="14.125" style="6" customWidth="1"/>
    <col min="9240" max="9472" width="9" style="6"/>
    <col min="9473" max="9473" width="15.125" style="6" customWidth="1"/>
    <col min="9474" max="9477" width="15.5" style="6" customWidth="1"/>
    <col min="9478" max="9481" width="15" style="6" customWidth="1"/>
    <col min="9482" max="9482" width="16.75" style="6" customWidth="1"/>
    <col min="9483" max="9483" width="13.625" style="6" customWidth="1"/>
    <col min="9484" max="9488" width="12.75" style="6" customWidth="1"/>
    <col min="9489" max="9492" width="10.5" style="6" customWidth="1"/>
    <col min="9493" max="9493" width="8.75" style="6" customWidth="1"/>
    <col min="9494" max="9494" width="11.75" style="6" customWidth="1"/>
    <col min="9495" max="9495" width="14.125" style="6" customWidth="1"/>
    <col min="9496" max="9728" width="9" style="6"/>
    <col min="9729" max="9729" width="15.125" style="6" customWidth="1"/>
    <col min="9730" max="9733" width="15.5" style="6" customWidth="1"/>
    <col min="9734" max="9737" width="15" style="6" customWidth="1"/>
    <col min="9738" max="9738" width="16.75" style="6" customWidth="1"/>
    <col min="9739" max="9739" width="13.625" style="6" customWidth="1"/>
    <col min="9740" max="9744" width="12.75" style="6" customWidth="1"/>
    <col min="9745" max="9748" width="10.5" style="6" customWidth="1"/>
    <col min="9749" max="9749" width="8.75" style="6" customWidth="1"/>
    <col min="9750" max="9750" width="11.75" style="6" customWidth="1"/>
    <col min="9751" max="9751" width="14.125" style="6" customWidth="1"/>
    <col min="9752" max="9984" width="9" style="6"/>
    <col min="9985" max="9985" width="15.125" style="6" customWidth="1"/>
    <col min="9986" max="9989" width="15.5" style="6" customWidth="1"/>
    <col min="9990" max="9993" width="15" style="6" customWidth="1"/>
    <col min="9994" max="9994" width="16.75" style="6" customWidth="1"/>
    <col min="9995" max="9995" width="13.625" style="6" customWidth="1"/>
    <col min="9996" max="10000" width="12.75" style="6" customWidth="1"/>
    <col min="10001" max="10004" width="10.5" style="6" customWidth="1"/>
    <col min="10005" max="10005" width="8.75" style="6" customWidth="1"/>
    <col min="10006" max="10006" width="11.75" style="6" customWidth="1"/>
    <col min="10007" max="10007" width="14.125" style="6" customWidth="1"/>
    <col min="10008" max="10240" width="9" style="6"/>
    <col min="10241" max="10241" width="15.125" style="6" customWidth="1"/>
    <col min="10242" max="10245" width="15.5" style="6" customWidth="1"/>
    <col min="10246" max="10249" width="15" style="6" customWidth="1"/>
    <col min="10250" max="10250" width="16.75" style="6" customWidth="1"/>
    <col min="10251" max="10251" width="13.625" style="6" customWidth="1"/>
    <col min="10252" max="10256" width="12.75" style="6" customWidth="1"/>
    <col min="10257" max="10260" width="10.5" style="6" customWidth="1"/>
    <col min="10261" max="10261" width="8.75" style="6" customWidth="1"/>
    <col min="10262" max="10262" width="11.75" style="6" customWidth="1"/>
    <col min="10263" max="10263" width="14.125" style="6" customWidth="1"/>
    <col min="10264" max="10496" width="9" style="6"/>
    <col min="10497" max="10497" width="15.125" style="6" customWidth="1"/>
    <col min="10498" max="10501" width="15.5" style="6" customWidth="1"/>
    <col min="10502" max="10505" width="15" style="6" customWidth="1"/>
    <col min="10506" max="10506" width="16.75" style="6" customWidth="1"/>
    <col min="10507" max="10507" width="13.625" style="6" customWidth="1"/>
    <col min="10508" max="10512" width="12.75" style="6" customWidth="1"/>
    <col min="10513" max="10516" width="10.5" style="6" customWidth="1"/>
    <col min="10517" max="10517" width="8.75" style="6" customWidth="1"/>
    <col min="10518" max="10518" width="11.75" style="6" customWidth="1"/>
    <col min="10519" max="10519" width="14.125" style="6" customWidth="1"/>
    <col min="10520" max="10752" width="9" style="6"/>
    <col min="10753" max="10753" width="15.125" style="6" customWidth="1"/>
    <col min="10754" max="10757" width="15.5" style="6" customWidth="1"/>
    <col min="10758" max="10761" width="15" style="6" customWidth="1"/>
    <col min="10762" max="10762" width="16.75" style="6" customWidth="1"/>
    <col min="10763" max="10763" width="13.625" style="6" customWidth="1"/>
    <col min="10764" max="10768" width="12.75" style="6" customWidth="1"/>
    <col min="10769" max="10772" width="10.5" style="6" customWidth="1"/>
    <col min="10773" max="10773" width="8.75" style="6" customWidth="1"/>
    <col min="10774" max="10774" width="11.75" style="6" customWidth="1"/>
    <col min="10775" max="10775" width="14.125" style="6" customWidth="1"/>
    <col min="10776" max="11008" width="9" style="6"/>
    <col min="11009" max="11009" width="15.125" style="6" customWidth="1"/>
    <col min="11010" max="11013" width="15.5" style="6" customWidth="1"/>
    <col min="11014" max="11017" width="15" style="6" customWidth="1"/>
    <col min="11018" max="11018" width="16.75" style="6" customWidth="1"/>
    <col min="11019" max="11019" width="13.625" style="6" customWidth="1"/>
    <col min="11020" max="11024" width="12.75" style="6" customWidth="1"/>
    <col min="11025" max="11028" width="10.5" style="6" customWidth="1"/>
    <col min="11029" max="11029" width="8.75" style="6" customWidth="1"/>
    <col min="11030" max="11030" width="11.75" style="6" customWidth="1"/>
    <col min="11031" max="11031" width="14.125" style="6" customWidth="1"/>
    <col min="11032" max="11264" width="9" style="6"/>
    <col min="11265" max="11265" width="15.125" style="6" customWidth="1"/>
    <col min="11266" max="11269" width="15.5" style="6" customWidth="1"/>
    <col min="11270" max="11273" width="15" style="6" customWidth="1"/>
    <col min="11274" max="11274" width="16.75" style="6" customWidth="1"/>
    <col min="11275" max="11275" width="13.625" style="6" customWidth="1"/>
    <col min="11276" max="11280" width="12.75" style="6" customWidth="1"/>
    <col min="11281" max="11284" width="10.5" style="6" customWidth="1"/>
    <col min="11285" max="11285" width="8.75" style="6" customWidth="1"/>
    <col min="11286" max="11286" width="11.75" style="6" customWidth="1"/>
    <col min="11287" max="11287" width="14.125" style="6" customWidth="1"/>
    <col min="11288" max="11520" width="9" style="6"/>
    <col min="11521" max="11521" width="15.125" style="6" customWidth="1"/>
    <col min="11522" max="11525" width="15.5" style="6" customWidth="1"/>
    <col min="11526" max="11529" width="15" style="6" customWidth="1"/>
    <col min="11530" max="11530" width="16.75" style="6" customWidth="1"/>
    <col min="11531" max="11531" width="13.625" style="6" customWidth="1"/>
    <col min="11532" max="11536" width="12.75" style="6" customWidth="1"/>
    <col min="11537" max="11540" width="10.5" style="6" customWidth="1"/>
    <col min="11541" max="11541" width="8.75" style="6" customWidth="1"/>
    <col min="11542" max="11542" width="11.75" style="6" customWidth="1"/>
    <col min="11543" max="11543" width="14.125" style="6" customWidth="1"/>
    <col min="11544" max="11776" width="9" style="6"/>
    <col min="11777" max="11777" width="15.125" style="6" customWidth="1"/>
    <col min="11778" max="11781" width="15.5" style="6" customWidth="1"/>
    <col min="11782" max="11785" width="15" style="6" customWidth="1"/>
    <col min="11786" max="11786" width="16.75" style="6" customWidth="1"/>
    <col min="11787" max="11787" width="13.625" style="6" customWidth="1"/>
    <col min="11788" max="11792" width="12.75" style="6" customWidth="1"/>
    <col min="11793" max="11796" width="10.5" style="6" customWidth="1"/>
    <col min="11797" max="11797" width="8.75" style="6" customWidth="1"/>
    <col min="11798" max="11798" width="11.75" style="6" customWidth="1"/>
    <col min="11799" max="11799" width="14.125" style="6" customWidth="1"/>
    <col min="11800" max="12032" width="9" style="6"/>
    <col min="12033" max="12033" width="15.125" style="6" customWidth="1"/>
    <col min="12034" max="12037" width="15.5" style="6" customWidth="1"/>
    <col min="12038" max="12041" width="15" style="6" customWidth="1"/>
    <col min="12042" max="12042" width="16.75" style="6" customWidth="1"/>
    <col min="12043" max="12043" width="13.625" style="6" customWidth="1"/>
    <col min="12044" max="12048" width="12.75" style="6" customWidth="1"/>
    <col min="12049" max="12052" width="10.5" style="6" customWidth="1"/>
    <col min="12053" max="12053" width="8.75" style="6" customWidth="1"/>
    <col min="12054" max="12054" width="11.75" style="6" customWidth="1"/>
    <col min="12055" max="12055" width="14.125" style="6" customWidth="1"/>
    <col min="12056" max="12288" width="9" style="6"/>
    <col min="12289" max="12289" width="15.125" style="6" customWidth="1"/>
    <col min="12290" max="12293" width="15.5" style="6" customWidth="1"/>
    <col min="12294" max="12297" width="15" style="6" customWidth="1"/>
    <col min="12298" max="12298" width="16.75" style="6" customWidth="1"/>
    <col min="12299" max="12299" width="13.625" style="6" customWidth="1"/>
    <col min="12300" max="12304" width="12.75" style="6" customWidth="1"/>
    <col min="12305" max="12308" width="10.5" style="6" customWidth="1"/>
    <col min="12309" max="12309" width="8.75" style="6" customWidth="1"/>
    <col min="12310" max="12310" width="11.75" style="6" customWidth="1"/>
    <col min="12311" max="12311" width="14.125" style="6" customWidth="1"/>
    <col min="12312" max="12544" width="9" style="6"/>
    <col min="12545" max="12545" width="15.125" style="6" customWidth="1"/>
    <col min="12546" max="12549" width="15.5" style="6" customWidth="1"/>
    <col min="12550" max="12553" width="15" style="6" customWidth="1"/>
    <col min="12554" max="12554" width="16.75" style="6" customWidth="1"/>
    <col min="12555" max="12555" width="13.625" style="6" customWidth="1"/>
    <col min="12556" max="12560" width="12.75" style="6" customWidth="1"/>
    <col min="12561" max="12564" width="10.5" style="6" customWidth="1"/>
    <col min="12565" max="12565" width="8.75" style="6" customWidth="1"/>
    <col min="12566" max="12566" width="11.75" style="6" customWidth="1"/>
    <col min="12567" max="12567" width="14.125" style="6" customWidth="1"/>
    <col min="12568" max="12800" width="9" style="6"/>
    <col min="12801" max="12801" width="15.125" style="6" customWidth="1"/>
    <col min="12802" max="12805" width="15.5" style="6" customWidth="1"/>
    <col min="12806" max="12809" width="15" style="6" customWidth="1"/>
    <col min="12810" max="12810" width="16.75" style="6" customWidth="1"/>
    <col min="12811" max="12811" width="13.625" style="6" customWidth="1"/>
    <col min="12812" max="12816" width="12.75" style="6" customWidth="1"/>
    <col min="12817" max="12820" width="10.5" style="6" customWidth="1"/>
    <col min="12821" max="12821" width="8.75" style="6" customWidth="1"/>
    <col min="12822" max="12822" width="11.75" style="6" customWidth="1"/>
    <col min="12823" max="12823" width="14.125" style="6" customWidth="1"/>
    <col min="12824" max="13056" width="9" style="6"/>
    <col min="13057" max="13057" width="15.125" style="6" customWidth="1"/>
    <col min="13058" max="13061" width="15.5" style="6" customWidth="1"/>
    <col min="13062" max="13065" width="15" style="6" customWidth="1"/>
    <col min="13066" max="13066" width="16.75" style="6" customWidth="1"/>
    <col min="13067" max="13067" width="13.625" style="6" customWidth="1"/>
    <col min="13068" max="13072" width="12.75" style="6" customWidth="1"/>
    <col min="13073" max="13076" width="10.5" style="6" customWidth="1"/>
    <col min="13077" max="13077" width="8.75" style="6" customWidth="1"/>
    <col min="13078" max="13078" width="11.75" style="6" customWidth="1"/>
    <col min="13079" max="13079" width="14.125" style="6" customWidth="1"/>
    <col min="13080" max="13312" width="9" style="6"/>
    <col min="13313" max="13313" width="15.125" style="6" customWidth="1"/>
    <col min="13314" max="13317" width="15.5" style="6" customWidth="1"/>
    <col min="13318" max="13321" width="15" style="6" customWidth="1"/>
    <col min="13322" max="13322" width="16.75" style="6" customWidth="1"/>
    <col min="13323" max="13323" width="13.625" style="6" customWidth="1"/>
    <col min="13324" max="13328" width="12.75" style="6" customWidth="1"/>
    <col min="13329" max="13332" width="10.5" style="6" customWidth="1"/>
    <col min="13333" max="13333" width="8.75" style="6" customWidth="1"/>
    <col min="13334" max="13334" width="11.75" style="6" customWidth="1"/>
    <col min="13335" max="13335" width="14.125" style="6" customWidth="1"/>
    <col min="13336" max="13568" width="9" style="6"/>
    <col min="13569" max="13569" width="15.125" style="6" customWidth="1"/>
    <col min="13570" max="13573" width="15.5" style="6" customWidth="1"/>
    <col min="13574" max="13577" width="15" style="6" customWidth="1"/>
    <col min="13578" max="13578" width="16.75" style="6" customWidth="1"/>
    <col min="13579" max="13579" width="13.625" style="6" customWidth="1"/>
    <col min="13580" max="13584" width="12.75" style="6" customWidth="1"/>
    <col min="13585" max="13588" width="10.5" style="6" customWidth="1"/>
    <col min="13589" max="13589" width="8.75" style="6" customWidth="1"/>
    <col min="13590" max="13590" width="11.75" style="6" customWidth="1"/>
    <col min="13591" max="13591" width="14.125" style="6" customWidth="1"/>
    <col min="13592" max="13824" width="9" style="6"/>
    <col min="13825" max="13825" width="15.125" style="6" customWidth="1"/>
    <col min="13826" max="13829" width="15.5" style="6" customWidth="1"/>
    <col min="13830" max="13833" width="15" style="6" customWidth="1"/>
    <col min="13834" max="13834" width="16.75" style="6" customWidth="1"/>
    <col min="13835" max="13835" width="13.625" style="6" customWidth="1"/>
    <col min="13836" max="13840" width="12.75" style="6" customWidth="1"/>
    <col min="13841" max="13844" width="10.5" style="6" customWidth="1"/>
    <col min="13845" max="13845" width="8.75" style="6" customWidth="1"/>
    <col min="13846" max="13846" width="11.75" style="6" customWidth="1"/>
    <col min="13847" max="13847" width="14.125" style="6" customWidth="1"/>
    <col min="13848" max="14080" width="9" style="6"/>
    <col min="14081" max="14081" width="15.125" style="6" customWidth="1"/>
    <col min="14082" max="14085" width="15.5" style="6" customWidth="1"/>
    <col min="14086" max="14089" width="15" style="6" customWidth="1"/>
    <col min="14090" max="14090" width="16.75" style="6" customWidth="1"/>
    <col min="14091" max="14091" width="13.625" style="6" customWidth="1"/>
    <col min="14092" max="14096" width="12.75" style="6" customWidth="1"/>
    <col min="14097" max="14100" width="10.5" style="6" customWidth="1"/>
    <col min="14101" max="14101" width="8.75" style="6" customWidth="1"/>
    <col min="14102" max="14102" width="11.75" style="6" customWidth="1"/>
    <col min="14103" max="14103" width="14.125" style="6" customWidth="1"/>
    <col min="14104" max="14336" width="9" style="6"/>
    <col min="14337" max="14337" width="15.125" style="6" customWidth="1"/>
    <col min="14338" max="14341" width="15.5" style="6" customWidth="1"/>
    <col min="14342" max="14345" width="15" style="6" customWidth="1"/>
    <col min="14346" max="14346" width="16.75" style="6" customWidth="1"/>
    <col min="14347" max="14347" width="13.625" style="6" customWidth="1"/>
    <col min="14348" max="14352" width="12.75" style="6" customWidth="1"/>
    <col min="14353" max="14356" width="10.5" style="6" customWidth="1"/>
    <col min="14357" max="14357" width="8.75" style="6" customWidth="1"/>
    <col min="14358" max="14358" width="11.75" style="6" customWidth="1"/>
    <col min="14359" max="14359" width="14.125" style="6" customWidth="1"/>
    <col min="14360" max="14592" width="9" style="6"/>
    <col min="14593" max="14593" width="15.125" style="6" customWidth="1"/>
    <col min="14594" max="14597" width="15.5" style="6" customWidth="1"/>
    <col min="14598" max="14601" width="15" style="6" customWidth="1"/>
    <col min="14602" max="14602" width="16.75" style="6" customWidth="1"/>
    <col min="14603" max="14603" width="13.625" style="6" customWidth="1"/>
    <col min="14604" max="14608" width="12.75" style="6" customWidth="1"/>
    <col min="14609" max="14612" width="10.5" style="6" customWidth="1"/>
    <col min="14613" max="14613" width="8.75" style="6" customWidth="1"/>
    <col min="14614" max="14614" width="11.75" style="6" customWidth="1"/>
    <col min="14615" max="14615" width="14.125" style="6" customWidth="1"/>
    <col min="14616" max="14848" width="9" style="6"/>
    <col min="14849" max="14849" width="15.125" style="6" customWidth="1"/>
    <col min="14850" max="14853" width="15.5" style="6" customWidth="1"/>
    <col min="14854" max="14857" width="15" style="6" customWidth="1"/>
    <col min="14858" max="14858" width="16.75" style="6" customWidth="1"/>
    <col min="14859" max="14859" width="13.625" style="6" customWidth="1"/>
    <col min="14860" max="14864" width="12.75" style="6" customWidth="1"/>
    <col min="14865" max="14868" width="10.5" style="6" customWidth="1"/>
    <col min="14869" max="14869" width="8.75" style="6" customWidth="1"/>
    <col min="14870" max="14870" width="11.75" style="6" customWidth="1"/>
    <col min="14871" max="14871" width="14.125" style="6" customWidth="1"/>
    <col min="14872" max="15104" width="9" style="6"/>
    <col min="15105" max="15105" width="15.125" style="6" customWidth="1"/>
    <col min="15106" max="15109" width="15.5" style="6" customWidth="1"/>
    <col min="15110" max="15113" width="15" style="6" customWidth="1"/>
    <col min="15114" max="15114" width="16.75" style="6" customWidth="1"/>
    <col min="15115" max="15115" width="13.625" style="6" customWidth="1"/>
    <col min="15116" max="15120" width="12.75" style="6" customWidth="1"/>
    <col min="15121" max="15124" width="10.5" style="6" customWidth="1"/>
    <col min="15125" max="15125" width="8.75" style="6" customWidth="1"/>
    <col min="15126" max="15126" width="11.75" style="6" customWidth="1"/>
    <col min="15127" max="15127" width="14.125" style="6" customWidth="1"/>
    <col min="15128" max="15360" width="9" style="6"/>
    <col min="15361" max="15361" width="15.125" style="6" customWidth="1"/>
    <col min="15362" max="15365" width="15.5" style="6" customWidth="1"/>
    <col min="15366" max="15369" width="15" style="6" customWidth="1"/>
    <col min="15370" max="15370" width="16.75" style="6" customWidth="1"/>
    <col min="15371" max="15371" width="13.625" style="6" customWidth="1"/>
    <col min="15372" max="15376" width="12.75" style="6" customWidth="1"/>
    <col min="15377" max="15380" width="10.5" style="6" customWidth="1"/>
    <col min="15381" max="15381" width="8.75" style="6" customWidth="1"/>
    <col min="15382" max="15382" width="11.75" style="6" customWidth="1"/>
    <col min="15383" max="15383" width="14.125" style="6" customWidth="1"/>
    <col min="15384" max="15616" width="9" style="6"/>
    <col min="15617" max="15617" width="15.125" style="6" customWidth="1"/>
    <col min="15618" max="15621" width="15.5" style="6" customWidth="1"/>
    <col min="15622" max="15625" width="15" style="6" customWidth="1"/>
    <col min="15626" max="15626" width="16.75" style="6" customWidth="1"/>
    <col min="15627" max="15627" width="13.625" style="6" customWidth="1"/>
    <col min="15628" max="15632" width="12.75" style="6" customWidth="1"/>
    <col min="15633" max="15636" width="10.5" style="6" customWidth="1"/>
    <col min="15637" max="15637" width="8.75" style="6" customWidth="1"/>
    <col min="15638" max="15638" width="11.75" style="6" customWidth="1"/>
    <col min="15639" max="15639" width="14.125" style="6" customWidth="1"/>
    <col min="15640" max="15872" width="9" style="6"/>
    <col min="15873" max="15873" width="15.125" style="6" customWidth="1"/>
    <col min="15874" max="15877" width="15.5" style="6" customWidth="1"/>
    <col min="15878" max="15881" width="15" style="6" customWidth="1"/>
    <col min="15882" max="15882" width="16.75" style="6" customWidth="1"/>
    <col min="15883" max="15883" width="13.625" style="6" customWidth="1"/>
    <col min="15884" max="15888" width="12.75" style="6" customWidth="1"/>
    <col min="15889" max="15892" width="10.5" style="6" customWidth="1"/>
    <col min="15893" max="15893" width="8.75" style="6" customWidth="1"/>
    <col min="15894" max="15894" width="11.75" style="6" customWidth="1"/>
    <col min="15895" max="15895" width="14.125" style="6" customWidth="1"/>
    <col min="15896" max="16128" width="9" style="6"/>
    <col min="16129" max="16129" width="15.125" style="6" customWidth="1"/>
    <col min="16130" max="16133" width="15.5" style="6" customWidth="1"/>
    <col min="16134" max="16137" width="15" style="6" customWidth="1"/>
    <col min="16138" max="16138" width="16.75" style="6" customWidth="1"/>
    <col min="16139" max="16139" width="13.625" style="6" customWidth="1"/>
    <col min="16140" max="16144" width="12.75" style="6" customWidth="1"/>
    <col min="16145" max="16148" width="10.5" style="6" customWidth="1"/>
    <col min="16149" max="16149" width="8.75" style="6" customWidth="1"/>
    <col min="16150" max="16150" width="11.75" style="6" customWidth="1"/>
    <col min="16151" max="16151" width="14.125" style="6" customWidth="1"/>
    <col min="16152" max="16384" width="9" style="6"/>
  </cols>
  <sheetData>
    <row r="1" spans="1:23" ht="31.5">
      <c r="A1" s="126" t="s">
        <v>2506</v>
      </c>
      <c r="B1" s="1769"/>
      <c r="C1" s="1769"/>
      <c r="D1" s="1769"/>
      <c r="E1" s="1769"/>
      <c r="F1" s="1769"/>
      <c r="G1" s="1769"/>
      <c r="H1" s="1769"/>
      <c r="I1" s="1769"/>
      <c r="J1" s="1769"/>
      <c r="K1" s="126" t="s">
        <v>2507</v>
      </c>
      <c r="L1" s="1769"/>
      <c r="M1" s="1769"/>
      <c r="N1" s="1769"/>
      <c r="O1" s="1769"/>
      <c r="P1" s="1877"/>
      <c r="Q1" s="1769"/>
      <c r="R1" s="1769"/>
      <c r="S1" s="1769"/>
      <c r="T1" s="1769"/>
      <c r="U1" s="1769"/>
      <c r="V1" s="1878"/>
      <c r="W1" s="1207"/>
    </row>
    <row r="2" spans="1:23" ht="25.5" customHeight="1">
      <c r="A2" s="2431" t="s">
        <v>2508</v>
      </c>
      <c r="B2" s="2431"/>
      <c r="C2" s="2431"/>
      <c r="D2" s="2431"/>
      <c r="E2" s="2431"/>
      <c r="F2" s="1861"/>
      <c r="G2" s="1861"/>
      <c r="H2" s="1861"/>
      <c r="I2" s="1879" t="s">
        <v>2509</v>
      </c>
      <c r="J2" s="1263" t="s">
        <v>2510</v>
      </c>
      <c r="K2" s="2431" t="s">
        <v>2508</v>
      </c>
      <c r="L2" s="2431"/>
      <c r="M2" s="2431"/>
      <c r="N2" s="2431"/>
      <c r="O2" s="2431"/>
      <c r="P2" s="2431"/>
      <c r="Q2" s="1861"/>
      <c r="R2" s="1861"/>
      <c r="S2" s="1879"/>
      <c r="T2" s="1879"/>
      <c r="U2" s="1879"/>
      <c r="V2" s="1462"/>
      <c r="W2" s="1263" t="s">
        <v>2510</v>
      </c>
    </row>
    <row r="3" spans="1:23" ht="40.5" customHeight="1">
      <c r="A3" s="1880" t="s">
        <v>2511</v>
      </c>
      <c r="B3" s="1774" t="s">
        <v>2512</v>
      </c>
      <c r="C3" s="1774" t="s">
        <v>2513</v>
      </c>
      <c r="D3" s="1383" t="s">
        <v>2514</v>
      </c>
      <c r="E3" s="1383" t="s">
        <v>2515</v>
      </c>
      <c r="F3" s="1383" t="s">
        <v>2516</v>
      </c>
      <c r="G3" s="1383" t="s">
        <v>2517</v>
      </c>
      <c r="H3" s="1383" t="s">
        <v>2518</v>
      </c>
      <c r="I3" s="1774" t="s">
        <v>2519</v>
      </c>
      <c r="J3" s="1881" t="s">
        <v>2520</v>
      </c>
      <c r="K3" s="1880" t="s">
        <v>2511</v>
      </c>
      <c r="L3" s="1882" t="s">
        <v>2521</v>
      </c>
      <c r="M3" s="1774" t="s">
        <v>2522</v>
      </c>
      <c r="N3" s="1774" t="s">
        <v>2523</v>
      </c>
      <c r="O3" s="1774" t="s">
        <v>2524</v>
      </c>
      <c r="P3" s="1774" t="s">
        <v>2525</v>
      </c>
      <c r="Q3" s="1774" t="s">
        <v>2526</v>
      </c>
      <c r="R3" s="1774" t="s">
        <v>2527</v>
      </c>
      <c r="S3" s="1774" t="s">
        <v>2528</v>
      </c>
      <c r="T3" s="1774" t="s">
        <v>2529</v>
      </c>
      <c r="U3" s="1882" t="s">
        <v>2530</v>
      </c>
      <c r="V3" s="1882" t="s">
        <v>2531</v>
      </c>
      <c r="W3" s="1881" t="s">
        <v>2532</v>
      </c>
    </row>
    <row r="4" spans="1:23" ht="20.45" customHeight="1">
      <c r="A4" s="1471">
        <v>1961</v>
      </c>
      <c r="B4" s="1883">
        <v>219134</v>
      </c>
      <c r="C4" s="1884" t="s">
        <v>2533</v>
      </c>
      <c r="D4" s="1884" t="s">
        <v>2534</v>
      </c>
      <c r="E4" s="1884" t="s">
        <v>2534</v>
      </c>
      <c r="F4" s="1884" t="s">
        <v>2534</v>
      </c>
      <c r="G4" s="1884" t="s">
        <v>2534</v>
      </c>
      <c r="H4" s="1884" t="s">
        <v>2534</v>
      </c>
      <c r="I4" s="1883">
        <v>65480</v>
      </c>
      <c r="J4" s="1885">
        <v>1961</v>
      </c>
      <c r="K4" s="1471">
        <v>1961</v>
      </c>
      <c r="L4" s="1808">
        <v>24626</v>
      </c>
      <c r="M4" s="1808">
        <v>30418</v>
      </c>
      <c r="N4" s="1808">
        <v>58205</v>
      </c>
      <c r="O4" s="1808">
        <v>58015</v>
      </c>
      <c r="P4" s="1808">
        <v>70043</v>
      </c>
      <c r="Q4" s="1808">
        <v>103507</v>
      </c>
      <c r="R4" s="1808">
        <v>161063</v>
      </c>
      <c r="S4" s="1808">
        <v>6761</v>
      </c>
      <c r="T4" s="1886">
        <v>0</v>
      </c>
      <c r="U4" s="1886">
        <v>0</v>
      </c>
      <c r="V4" s="1886">
        <v>797252</v>
      </c>
      <c r="W4" s="1885">
        <v>1961</v>
      </c>
    </row>
    <row r="5" spans="1:23" ht="20.45" customHeight="1">
      <c r="A5" s="189">
        <v>2004</v>
      </c>
      <c r="B5" s="1887">
        <v>2977662</v>
      </c>
      <c r="C5" s="1887">
        <v>1134704</v>
      </c>
      <c r="D5" s="1888">
        <v>766034</v>
      </c>
      <c r="E5" s="1888">
        <v>793050</v>
      </c>
      <c r="F5" s="1888">
        <v>417432</v>
      </c>
      <c r="G5" s="1888">
        <v>410397</v>
      </c>
      <c r="H5" s="1888">
        <v>324666</v>
      </c>
      <c r="I5" s="1887">
        <v>3037348</v>
      </c>
      <c r="J5" s="197">
        <v>2004</v>
      </c>
      <c r="K5" s="189">
        <v>2004</v>
      </c>
      <c r="L5" s="1811">
        <v>741187</v>
      </c>
      <c r="M5" s="1811">
        <v>735903</v>
      </c>
      <c r="N5" s="1811">
        <v>942950</v>
      </c>
      <c r="O5" s="1811">
        <v>851423</v>
      </c>
      <c r="P5" s="1811">
        <v>998130</v>
      </c>
      <c r="Q5" s="1811">
        <v>1345213</v>
      </c>
      <c r="R5" s="1811">
        <v>1336161</v>
      </c>
      <c r="S5" s="1811">
        <v>249331</v>
      </c>
      <c r="T5" s="1811">
        <v>0</v>
      </c>
      <c r="U5" s="1811">
        <v>0</v>
      </c>
      <c r="V5" s="1811">
        <v>17061591</v>
      </c>
      <c r="W5" s="197">
        <v>2004</v>
      </c>
    </row>
    <row r="6" spans="1:23" ht="20.45" customHeight="1">
      <c r="A6" s="189">
        <v>2005</v>
      </c>
      <c r="B6" s="1887">
        <v>2991797</v>
      </c>
      <c r="C6" s="1887">
        <v>1142226</v>
      </c>
      <c r="D6" s="1888">
        <v>762324</v>
      </c>
      <c r="E6" s="1888">
        <v>795639</v>
      </c>
      <c r="F6" s="1888">
        <v>423395</v>
      </c>
      <c r="G6" s="1888">
        <v>417087</v>
      </c>
      <c r="H6" s="1888">
        <v>330779</v>
      </c>
      <c r="I6" s="1887">
        <v>3092956</v>
      </c>
      <c r="J6" s="197">
        <v>2005</v>
      </c>
      <c r="K6" s="189">
        <v>2005</v>
      </c>
      <c r="L6" s="1811">
        <v>762530</v>
      </c>
      <c r="M6" s="1811">
        <v>754380</v>
      </c>
      <c r="N6" s="1811">
        <v>974323</v>
      </c>
      <c r="O6" s="1811">
        <v>865105</v>
      </c>
      <c r="P6" s="1811">
        <v>1020908</v>
      </c>
      <c r="Q6" s="1811">
        <v>1375853</v>
      </c>
      <c r="R6" s="1811">
        <v>1365303</v>
      </c>
      <c r="S6" s="1811">
        <v>254889</v>
      </c>
      <c r="T6" s="1811">
        <v>0</v>
      </c>
      <c r="U6" s="1811">
        <v>0</v>
      </c>
      <c r="V6" s="1811">
        <v>17329494</v>
      </c>
      <c r="W6" s="197">
        <v>2005</v>
      </c>
    </row>
    <row r="7" spans="1:23" ht="20.45" customHeight="1">
      <c r="A7" s="189">
        <v>2006</v>
      </c>
      <c r="B7" s="1887">
        <v>3004520</v>
      </c>
      <c r="C7" s="1887">
        <v>1144447</v>
      </c>
      <c r="D7" s="1888">
        <v>765031</v>
      </c>
      <c r="E7" s="1888">
        <v>799902</v>
      </c>
      <c r="F7" s="1888">
        <v>430007</v>
      </c>
      <c r="G7" s="1888">
        <v>422353</v>
      </c>
      <c r="H7" s="1888">
        <v>335854</v>
      </c>
      <c r="I7" s="1887">
        <v>3159117</v>
      </c>
      <c r="J7" s="197">
        <v>2006</v>
      </c>
      <c r="K7" s="189">
        <v>2006</v>
      </c>
      <c r="L7" s="1811">
        <v>786952</v>
      </c>
      <c r="M7" s="1811">
        <v>774536</v>
      </c>
      <c r="N7" s="1811">
        <v>1005607</v>
      </c>
      <c r="O7" s="1811">
        <v>886495</v>
      </c>
      <c r="P7" s="1811">
        <v>1036400</v>
      </c>
      <c r="Q7" s="1811">
        <v>1416085</v>
      </c>
      <c r="R7" s="1811">
        <v>1396399</v>
      </c>
      <c r="S7" s="1811">
        <v>261131</v>
      </c>
      <c r="T7" s="1811">
        <v>0</v>
      </c>
      <c r="U7" s="1811">
        <v>0</v>
      </c>
      <c r="V7" s="1811">
        <v>17624836</v>
      </c>
      <c r="W7" s="197">
        <v>2006</v>
      </c>
    </row>
    <row r="8" spans="1:23" ht="20.45" customHeight="1">
      <c r="A8" s="189">
        <v>2007</v>
      </c>
      <c r="B8" s="1887">
        <v>3032471</v>
      </c>
      <c r="C8" s="1887">
        <v>1146331</v>
      </c>
      <c r="D8" s="1887">
        <v>775419</v>
      </c>
      <c r="E8" s="1887">
        <v>810596</v>
      </c>
      <c r="F8" s="1888">
        <v>436176</v>
      </c>
      <c r="G8" s="1888">
        <v>426486</v>
      </c>
      <c r="H8" s="1888">
        <v>344838</v>
      </c>
      <c r="I8" s="1887">
        <v>3266588</v>
      </c>
      <c r="J8" s="197">
        <v>2007</v>
      </c>
      <c r="K8" s="189">
        <v>2007</v>
      </c>
      <c r="L8" s="1811">
        <v>808944</v>
      </c>
      <c r="M8" s="1811">
        <v>795998</v>
      </c>
      <c r="N8" s="1811">
        <v>1044357</v>
      </c>
      <c r="O8" s="1811">
        <v>905310</v>
      </c>
      <c r="P8" s="1811">
        <v>1077482</v>
      </c>
      <c r="Q8" s="1811">
        <v>1471397</v>
      </c>
      <c r="R8" s="1811">
        <v>1430566</v>
      </c>
      <c r="S8" s="1811">
        <v>265851</v>
      </c>
      <c r="T8" s="1811">
        <v>0</v>
      </c>
      <c r="U8" s="1811">
        <v>0</v>
      </c>
      <c r="V8" s="1811">
        <v>18038810</v>
      </c>
      <c r="W8" s="197">
        <v>2007</v>
      </c>
    </row>
    <row r="9" spans="1:23" ht="20.45" customHeight="1">
      <c r="A9" s="189">
        <v>2008</v>
      </c>
      <c r="B9" s="1887">
        <v>3036105</v>
      </c>
      <c r="C9" s="1887">
        <v>1147170</v>
      </c>
      <c r="D9" s="1887">
        <v>785574</v>
      </c>
      <c r="E9" s="1887">
        <v>823213</v>
      </c>
      <c r="F9" s="1887">
        <v>443834</v>
      </c>
      <c r="G9" s="1887">
        <v>432523</v>
      </c>
      <c r="H9" s="1887">
        <v>353728</v>
      </c>
      <c r="I9" s="1887">
        <v>3364828</v>
      </c>
      <c r="J9" s="197">
        <v>2008</v>
      </c>
      <c r="K9" s="189">
        <v>2008</v>
      </c>
      <c r="L9" s="1811">
        <v>832089</v>
      </c>
      <c r="M9" s="1811">
        <v>820888</v>
      </c>
      <c r="N9" s="1811">
        <v>1076938</v>
      </c>
      <c r="O9" s="1811">
        <v>926633</v>
      </c>
      <c r="P9" s="1811">
        <v>1106823</v>
      </c>
      <c r="Q9" s="1811">
        <v>1524494</v>
      </c>
      <c r="R9" s="1811">
        <v>1472953</v>
      </c>
      <c r="S9" s="1811">
        <v>271002</v>
      </c>
      <c r="T9" s="1811">
        <v>0</v>
      </c>
      <c r="U9" s="1811">
        <v>253</v>
      </c>
      <c r="V9" s="1811">
        <v>18419048</v>
      </c>
      <c r="W9" s="197">
        <v>2008</v>
      </c>
    </row>
    <row r="10" spans="1:23" ht="20.45" customHeight="1">
      <c r="A10" s="189">
        <v>2009</v>
      </c>
      <c r="B10" s="1887">
        <v>3061319</v>
      </c>
      <c r="C10" s="1887">
        <v>1152245</v>
      </c>
      <c r="D10" s="1887">
        <v>791320</v>
      </c>
      <c r="E10" s="1887">
        <v>834374</v>
      </c>
      <c r="F10" s="1887">
        <v>451057</v>
      </c>
      <c r="G10" s="1887">
        <v>443519</v>
      </c>
      <c r="H10" s="1887">
        <v>360482</v>
      </c>
      <c r="I10" s="1887">
        <v>3448837</v>
      </c>
      <c r="J10" s="197">
        <v>2009</v>
      </c>
      <c r="K10" s="189">
        <v>2009</v>
      </c>
      <c r="L10" s="1811">
        <v>850629</v>
      </c>
      <c r="M10" s="1811">
        <v>838126</v>
      </c>
      <c r="N10" s="1811">
        <v>1103222</v>
      </c>
      <c r="O10" s="1811">
        <v>903752</v>
      </c>
      <c r="P10" s="1811">
        <v>1135861</v>
      </c>
      <c r="Q10" s="1811">
        <v>1566729</v>
      </c>
      <c r="R10" s="1811">
        <v>1508845</v>
      </c>
      <c r="S10" s="1811">
        <v>276850</v>
      </c>
      <c r="T10" s="1811">
        <v>0</v>
      </c>
      <c r="U10" s="1811">
        <v>244</v>
      </c>
      <c r="V10" s="1811">
        <v>18727411</v>
      </c>
      <c r="W10" s="197">
        <v>2009</v>
      </c>
    </row>
    <row r="11" spans="1:23" ht="20.45" customHeight="1">
      <c r="A11" s="189">
        <v>2010</v>
      </c>
      <c r="B11" s="1887">
        <v>3127242</v>
      </c>
      <c r="C11" s="1887">
        <v>1168269</v>
      </c>
      <c r="D11" s="1887">
        <v>800585</v>
      </c>
      <c r="E11" s="1887">
        <v>862705</v>
      </c>
      <c r="F11" s="1887">
        <v>462672</v>
      </c>
      <c r="G11" s="1887">
        <v>465250</v>
      </c>
      <c r="H11" s="1887">
        <v>372924</v>
      </c>
      <c r="I11" s="1887">
        <v>3547389</v>
      </c>
      <c r="J11" s="197">
        <v>2010</v>
      </c>
      <c r="K11" s="189">
        <v>2010</v>
      </c>
      <c r="L11" s="1811">
        <v>868928</v>
      </c>
      <c r="M11" s="1811">
        <v>865909</v>
      </c>
      <c r="N11" s="1811">
        <v>1141204</v>
      </c>
      <c r="O11" s="1811">
        <v>943598</v>
      </c>
      <c r="P11" s="1811">
        <v>1160472</v>
      </c>
      <c r="Q11" s="1811">
        <v>1607210</v>
      </c>
      <c r="R11" s="1811">
        <v>1551878</v>
      </c>
      <c r="S11" s="1811">
        <v>282977</v>
      </c>
      <c r="T11" s="1811">
        <v>0</v>
      </c>
      <c r="U11" s="1811">
        <v>238</v>
      </c>
      <c r="V11" s="1811">
        <v>19229450</v>
      </c>
      <c r="W11" s="197">
        <v>2010</v>
      </c>
    </row>
    <row r="12" spans="1:23" ht="20.45" customHeight="1">
      <c r="A12" s="189">
        <v>2011</v>
      </c>
      <c r="B12" s="1887">
        <v>3213280</v>
      </c>
      <c r="C12" s="1887">
        <v>1192817</v>
      </c>
      <c r="D12" s="1887">
        <v>820940</v>
      </c>
      <c r="E12" s="1887">
        <v>884924</v>
      </c>
      <c r="F12" s="1887">
        <v>471124</v>
      </c>
      <c r="G12" s="1887">
        <v>483447</v>
      </c>
      <c r="H12" s="1887">
        <v>385869</v>
      </c>
      <c r="I12" s="1887">
        <v>3666846</v>
      </c>
      <c r="J12" s="197">
        <v>2011</v>
      </c>
      <c r="K12" s="189">
        <v>2011</v>
      </c>
      <c r="L12" s="1811">
        <v>886990</v>
      </c>
      <c r="M12" s="1811">
        <v>890383</v>
      </c>
      <c r="N12" s="1811">
        <v>1184303</v>
      </c>
      <c r="O12" s="1811">
        <v>973340</v>
      </c>
      <c r="P12" s="1811">
        <v>1201817</v>
      </c>
      <c r="Q12" s="1811">
        <v>1662139</v>
      </c>
      <c r="R12" s="1811">
        <v>1599848</v>
      </c>
      <c r="S12" s="1811">
        <v>296567</v>
      </c>
      <c r="T12" s="1811">
        <v>0</v>
      </c>
      <c r="U12" s="1811">
        <v>232</v>
      </c>
      <c r="V12" s="1811">
        <v>19814866</v>
      </c>
      <c r="W12" s="197">
        <v>2011</v>
      </c>
    </row>
    <row r="13" spans="1:23" ht="20.45" customHeight="1">
      <c r="A13" s="189">
        <v>2012</v>
      </c>
      <c r="B13" s="1887">
        <v>3297656</v>
      </c>
      <c r="C13" s="1887">
        <v>1217929</v>
      </c>
      <c r="D13" s="1887">
        <v>839322</v>
      </c>
      <c r="E13" s="1887">
        <v>905425</v>
      </c>
      <c r="F13" s="1887">
        <v>484454</v>
      </c>
      <c r="G13" s="1887">
        <v>504791</v>
      </c>
      <c r="H13" s="1887">
        <v>401743</v>
      </c>
      <c r="I13" s="1887">
        <v>3784921</v>
      </c>
      <c r="J13" s="197">
        <v>2012</v>
      </c>
      <c r="K13" s="189">
        <v>2012</v>
      </c>
      <c r="L13" s="1811">
        <v>908906</v>
      </c>
      <c r="M13" s="1811">
        <v>916759</v>
      </c>
      <c r="N13" s="1811">
        <v>1171169</v>
      </c>
      <c r="O13" s="1811">
        <v>1022299</v>
      </c>
      <c r="P13" s="1811">
        <v>1251282</v>
      </c>
      <c r="Q13" s="1811">
        <v>1729293</v>
      </c>
      <c r="R13" s="1811">
        <v>1660652</v>
      </c>
      <c r="S13" s="1811">
        <v>311032</v>
      </c>
      <c r="T13" s="1811">
        <v>68018</v>
      </c>
      <c r="U13" s="1811">
        <v>248</v>
      </c>
      <c r="V13" s="1811">
        <v>20475899</v>
      </c>
      <c r="W13" s="197">
        <v>2012</v>
      </c>
    </row>
    <row r="14" spans="1:23" ht="20.45" customHeight="1">
      <c r="A14" s="189">
        <v>2013</v>
      </c>
      <c r="B14" s="1887">
        <v>3396721</v>
      </c>
      <c r="C14" s="1887">
        <v>1238164</v>
      </c>
      <c r="D14" s="1887">
        <v>851861</v>
      </c>
      <c r="E14" s="1887">
        <v>916535</v>
      </c>
      <c r="F14" s="1887">
        <v>504496</v>
      </c>
      <c r="G14" s="1887">
        <v>513418</v>
      </c>
      <c r="H14" s="1887">
        <v>414659</v>
      </c>
      <c r="I14" s="1887">
        <v>3889183</v>
      </c>
      <c r="J14" s="197">
        <v>2013</v>
      </c>
      <c r="K14" s="189">
        <v>2013</v>
      </c>
      <c r="L14" s="1811">
        <v>930463</v>
      </c>
      <c r="M14" s="1811">
        <v>940692</v>
      </c>
      <c r="N14" s="1811">
        <v>1208741</v>
      </c>
      <c r="O14" s="1811">
        <v>1046867</v>
      </c>
      <c r="P14" s="1811">
        <v>1284336</v>
      </c>
      <c r="Q14" s="1811">
        <v>1777464</v>
      </c>
      <c r="R14" s="1811">
        <v>1705087</v>
      </c>
      <c r="S14" s="1811">
        <v>324574</v>
      </c>
      <c r="T14" s="1811">
        <v>74187</v>
      </c>
      <c r="U14" s="1811">
        <v>245</v>
      </c>
      <c r="V14" s="1811">
        <v>21017693</v>
      </c>
      <c r="W14" s="197">
        <v>2013</v>
      </c>
    </row>
    <row r="15" spans="1:23" ht="20.45" customHeight="1">
      <c r="A15" s="189">
        <v>2014</v>
      </c>
      <c r="B15" s="1887">
        <v>3441223</v>
      </c>
      <c r="C15" s="1887">
        <v>1252737</v>
      </c>
      <c r="D15" s="1887">
        <v>870345</v>
      </c>
      <c r="E15" s="1887">
        <v>936198</v>
      </c>
      <c r="F15" s="1887">
        <v>516639</v>
      </c>
      <c r="G15" s="1887">
        <v>522331</v>
      </c>
      <c r="H15" s="1887">
        <v>427835</v>
      </c>
      <c r="I15" s="1887">
        <v>3998459</v>
      </c>
      <c r="J15" s="197">
        <v>2014</v>
      </c>
      <c r="K15" s="189">
        <v>2014</v>
      </c>
      <c r="L15" s="1811">
        <v>950946</v>
      </c>
      <c r="M15" s="1811">
        <v>964440</v>
      </c>
      <c r="N15" s="1811">
        <v>1243023</v>
      </c>
      <c r="O15" s="1811">
        <v>1109077</v>
      </c>
      <c r="P15" s="1811">
        <v>1308664</v>
      </c>
      <c r="Q15" s="1811">
        <v>1826845</v>
      </c>
      <c r="R15" s="1811">
        <v>1744017</v>
      </c>
      <c r="S15" s="1811">
        <v>339072</v>
      </c>
      <c r="T15" s="1811">
        <v>80165</v>
      </c>
      <c r="U15" s="1811">
        <v>253</v>
      </c>
      <c r="V15" s="1811">
        <v>21532269</v>
      </c>
      <c r="W15" s="197">
        <v>2014</v>
      </c>
    </row>
    <row r="16" spans="1:23" ht="20.45" customHeight="1">
      <c r="A16" s="189">
        <v>2015</v>
      </c>
      <c r="B16" s="1887">
        <v>3467528</v>
      </c>
      <c r="C16" s="1887">
        <v>1263051</v>
      </c>
      <c r="D16" s="1887">
        <v>891935</v>
      </c>
      <c r="E16" s="1887">
        <v>955702</v>
      </c>
      <c r="F16" s="1887">
        <v>526471</v>
      </c>
      <c r="G16" s="1887">
        <v>538213</v>
      </c>
      <c r="H16" s="1887">
        <v>440557</v>
      </c>
      <c r="I16" s="1887">
        <v>4117575</v>
      </c>
      <c r="J16" s="197">
        <v>2015</v>
      </c>
      <c r="K16" s="189">
        <v>2015</v>
      </c>
      <c r="L16" s="1811">
        <v>975262</v>
      </c>
      <c r="M16" s="1811">
        <v>991176</v>
      </c>
      <c r="N16" s="1811">
        <v>1281942</v>
      </c>
      <c r="O16" s="1811">
        <v>1133398</v>
      </c>
      <c r="P16" s="1811">
        <v>1335482</v>
      </c>
      <c r="Q16" s="1811">
        <v>1884765</v>
      </c>
      <c r="R16" s="1811">
        <v>1785232</v>
      </c>
      <c r="S16" s="1811">
        <v>358644</v>
      </c>
      <c r="T16" s="1811">
        <v>83028</v>
      </c>
      <c r="U16" s="1811">
        <v>254</v>
      </c>
      <c r="V16" s="1811">
        <v>22030215</v>
      </c>
      <c r="W16" s="197">
        <v>2015</v>
      </c>
    </row>
    <row r="17" spans="1:23" ht="20.45" customHeight="1">
      <c r="A17" s="189">
        <v>2016</v>
      </c>
      <c r="B17" s="1887">
        <v>3506464</v>
      </c>
      <c r="C17" s="1887">
        <v>1270512</v>
      </c>
      <c r="D17" s="1887">
        <v>918572</v>
      </c>
      <c r="E17" s="1887">
        <v>978238</v>
      </c>
      <c r="F17" s="1887">
        <v>531637</v>
      </c>
      <c r="G17" s="1887">
        <v>556529</v>
      </c>
      <c r="H17" s="1887">
        <v>450632</v>
      </c>
      <c r="I17" s="1887">
        <v>4248808</v>
      </c>
      <c r="J17" s="197">
        <v>2016</v>
      </c>
      <c r="K17" s="189">
        <v>2016</v>
      </c>
      <c r="L17" s="1811">
        <v>1000910</v>
      </c>
      <c r="M17" s="1811">
        <v>1016059</v>
      </c>
      <c r="N17" s="1811">
        <v>1317480</v>
      </c>
      <c r="O17" s="1811">
        <v>1155045</v>
      </c>
      <c r="P17" s="1811">
        <v>1364679</v>
      </c>
      <c r="Q17" s="1811">
        <v>1937384</v>
      </c>
      <c r="R17" s="1811">
        <v>1828814</v>
      </c>
      <c r="S17" s="1811">
        <v>385200</v>
      </c>
      <c r="T17" s="1811">
        <v>85756</v>
      </c>
      <c r="U17" s="1811">
        <v>0</v>
      </c>
      <c r="V17" s="1811">
        <v>22552719</v>
      </c>
      <c r="W17" s="197">
        <v>2016</v>
      </c>
    </row>
    <row r="18" spans="1:23" ht="20.45" customHeight="1">
      <c r="A18" s="189">
        <v>2017</v>
      </c>
      <c r="B18" s="1887">
        <v>3563803</v>
      </c>
      <c r="C18" s="1887">
        <v>1279193</v>
      </c>
      <c r="D18" s="1887">
        <v>929637</v>
      </c>
      <c r="E18" s="1887">
        <v>1005645</v>
      </c>
      <c r="F18" s="1887">
        <v>543151</v>
      </c>
      <c r="G18" s="1887">
        <v>576795</v>
      </c>
      <c r="H18" s="1887">
        <v>459420</v>
      </c>
      <c r="I18" s="1887">
        <v>4369707</v>
      </c>
      <c r="J18" s="197">
        <v>2017</v>
      </c>
      <c r="K18" s="189">
        <v>2017</v>
      </c>
      <c r="L18" s="1811">
        <v>1026188</v>
      </c>
      <c r="M18" s="1811">
        <v>1041178</v>
      </c>
      <c r="N18" s="1811">
        <v>1357245</v>
      </c>
      <c r="O18" s="1811">
        <v>1178675</v>
      </c>
      <c r="P18" s="1811">
        <v>1393273</v>
      </c>
      <c r="Q18" s="1811">
        <v>1980254</v>
      </c>
      <c r="R18" s="1811">
        <v>1865308</v>
      </c>
      <c r="S18" s="1811">
        <v>418037</v>
      </c>
      <c r="T18" s="1811">
        <v>89514</v>
      </c>
      <c r="U18" s="1811">
        <v>0</v>
      </c>
      <c r="V18" s="1811">
        <v>23077023</v>
      </c>
      <c r="W18" s="197">
        <v>2017</v>
      </c>
    </row>
    <row r="19" spans="1:23" ht="20.45" customHeight="1">
      <c r="A19" s="1478">
        <v>1</v>
      </c>
      <c r="B19" s="1889">
        <v>3511470</v>
      </c>
      <c r="C19" s="1889">
        <v>1271480</v>
      </c>
      <c r="D19" s="1889">
        <v>919766</v>
      </c>
      <c r="E19" s="1889">
        <v>975545</v>
      </c>
      <c r="F19" s="1889">
        <v>537567</v>
      </c>
      <c r="G19" s="1889">
        <v>557978</v>
      </c>
      <c r="H19" s="1889">
        <v>451595</v>
      </c>
      <c r="I19" s="1889">
        <v>4247937</v>
      </c>
      <c r="J19" s="1890">
        <v>1</v>
      </c>
      <c r="K19" s="1478">
        <v>1</v>
      </c>
      <c r="L19" s="1891">
        <v>1003885</v>
      </c>
      <c r="M19" s="1891">
        <v>1017800</v>
      </c>
      <c r="N19" s="1891">
        <v>1320824</v>
      </c>
      <c r="O19" s="1891">
        <v>1115523</v>
      </c>
      <c r="P19" s="1891">
        <v>1343010</v>
      </c>
      <c r="Q19" s="1891">
        <v>1939404</v>
      </c>
      <c r="R19" s="1891">
        <v>1831992</v>
      </c>
      <c r="S19" s="1891">
        <v>388838</v>
      </c>
      <c r="T19" s="1891">
        <v>86153</v>
      </c>
      <c r="U19" s="1891"/>
      <c r="V19" s="1891">
        <v>22520767</v>
      </c>
      <c r="W19" s="1890">
        <v>1</v>
      </c>
    </row>
    <row r="20" spans="1:23" ht="20.45" customHeight="1">
      <c r="A20" s="189">
        <v>2</v>
      </c>
      <c r="B20" s="1887">
        <v>3513679</v>
      </c>
      <c r="C20" s="1887">
        <v>1271253</v>
      </c>
      <c r="D20" s="1887">
        <v>921490</v>
      </c>
      <c r="E20" s="1887">
        <v>978530</v>
      </c>
      <c r="F20" s="1887">
        <v>538099</v>
      </c>
      <c r="G20" s="1887">
        <v>562853</v>
      </c>
      <c r="H20" s="1887">
        <v>452241</v>
      </c>
      <c r="I20" s="1887">
        <v>4254809</v>
      </c>
      <c r="J20" s="197">
        <v>2</v>
      </c>
      <c r="K20" s="189">
        <v>2</v>
      </c>
      <c r="L20" s="1811">
        <v>1004579</v>
      </c>
      <c r="M20" s="1811">
        <v>1018790</v>
      </c>
      <c r="N20" s="1811">
        <v>1322851</v>
      </c>
      <c r="O20" s="1811">
        <v>1116505</v>
      </c>
      <c r="P20" s="1811">
        <v>1344292</v>
      </c>
      <c r="Q20" s="1811">
        <v>1941165</v>
      </c>
      <c r="R20" s="1811">
        <v>1834087</v>
      </c>
      <c r="S20" s="1811">
        <v>392248</v>
      </c>
      <c r="T20" s="1811">
        <v>86345</v>
      </c>
      <c r="U20" s="1811"/>
      <c r="V20" s="1811">
        <v>22553816</v>
      </c>
      <c r="W20" s="197">
        <v>2</v>
      </c>
    </row>
    <row r="21" spans="1:23" ht="20.45" customHeight="1">
      <c r="A21" s="189">
        <v>3</v>
      </c>
      <c r="B21" s="1887">
        <v>3517496</v>
      </c>
      <c r="C21" s="1887">
        <v>1271640</v>
      </c>
      <c r="D21" s="1887">
        <v>922119</v>
      </c>
      <c r="E21" s="1887">
        <v>989613</v>
      </c>
      <c r="F21" s="1887">
        <v>542807</v>
      </c>
      <c r="G21" s="1887">
        <v>565249</v>
      </c>
      <c r="H21" s="1887">
        <v>454241</v>
      </c>
      <c r="I21" s="1887">
        <v>4326700</v>
      </c>
      <c r="J21" s="197">
        <v>3</v>
      </c>
      <c r="K21" s="189">
        <v>3</v>
      </c>
      <c r="L21" s="1811">
        <v>1028433</v>
      </c>
      <c r="M21" s="1811">
        <v>1054620</v>
      </c>
      <c r="N21" s="1811">
        <v>1430127</v>
      </c>
      <c r="O21" s="1811">
        <v>1185143</v>
      </c>
      <c r="P21" s="1811">
        <v>1461735</v>
      </c>
      <c r="Q21" s="1811">
        <v>2013044</v>
      </c>
      <c r="R21" s="1811">
        <v>1860726</v>
      </c>
      <c r="S21" s="1811">
        <v>394321</v>
      </c>
      <c r="T21" s="1811">
        <v>91600</v>
      </c>
      <c r="U21" s="1811"/>
      <c r="V21" s="1811">
        <v>23109614</v>
      </c>
      <c r="W21" s="197">
        <v>3</v>
      </c>
    </row>
    <row r="22" spans="1:23" ht="20.45" customHeight="1">
      <c r="A22" s="189">
        <v>4</v>
      </c>
      <c r="B22" s="1887">
        <v>3520855</v>
      </c>
      <c r="C22" s="1887">
        <v>1272382</v>
      </c>
      <c r="D22" s="1887">
        <v>922737</v>
      </c>
      <c r="E22" s="1887">
        <v>988485</v>
      </c>
      <c r="F22" s="1887">
        <v>538945</v>
      </c>
      <c r="G22" s="1887">
        <v>564494</v>
      </c>
      <c r="H22" s="1887">
        <v>454627</v>
      </c>
      <c r="I22" s="1887">
        <v>4285050</v>
      </c>
      <c r="J22" s="197">
        <v>4</v>
      </c>
      <c r="K22" s="189">
        <v>4</v>
      </c>
      <c r="L22" s="1811">
        <v>1008583</v>
      </c>
      <c r="M22" s="1811">
        <v>1022356</v>
      </c>
      <c r="N22" s="1811">
        <v>1328179</v>
      </c>
      <c r="O22" s="1811">
        <v>1161527</v>
      </c>
      <c r="P22" s="1811">
        <v>1372674</v>
      </c>
      <c r="Q22" s="1811">
        <v>1948661</v>
      </c>
      <c r="R22" s="1811">
        <v>1840796</v>
      </c>
      <c r="S22" s="1811">
        <v>397463</v>
      </c>
      <c r="T22" s="1811">
        <v>87049</v>
      </c>
      <c r="U22" s="1811"/>
      <c r="V22" s="1811">
        <v>22714863</v>
      </c>
      <c r="W22" s="197">
        <v>4</v>
      </c>
    </row>
    <row r="23" spans="1:23" ht="20.45" customHeight="1">
      <c r="A23" s="189">
        <v>5</v>
      </c>
      <c r="B23" s="1887">
        <v>3523693</v>
      </c>
      <c r="C23" s="1887">
        <v>1272798</v>
      </c>
      <c r="D23" s="1887">
        <v>924009</v>
      </c>
      <c r="E23" s="1887">
        <v>985409</v>
      </c>
      <c r="F23" s="1887">
        <v>539036</v>
      </c>
      <c r="G23" s="1887">
        <v>565317</v>
      </c>
      <c r="H23" s="1887">
        <v>455035</v>
      </c>
      <c r="I23" s="1887">
        <v>4284222</v>
      </c>
      <c r="J23" s="197">
        <v>5</v>
      </c>
      <c r="K23" s="189">
        <v>5</v>
      </c>
      <c r="L23" s="1811">
        <v>1011213</v>
      </c>
      <c r="M23" s="1811">
        <v>1024034</v>
      </c>
      <c r="N23" s="1811">
        <v>1331323</v>
      </c>
      <c r="O23" s="1811">
        <v>1122090</v>
      </c>
      <c r="P23" s="1811">
        <v>1351489</v>
      </c>
      <c r="Q23" s="1811">
        <v>1953087</v>
      </c>
      <c r="R23" s="1811">
        <v>1842628</v>
      </c>
      <c r="S23" s="1811">
        <v>399295</v>
      </c>
      <c r="T23" s="1811">
        <v>87293</v>
      </c>
      <c r="U23" s="1811"/>
      <c r="V23" s="1811">
        <v>22671971</v>
      </c>
      <c r="W23" s="197">
        <v>5</v>
      </c>
    </row>
    <row r="24" spans="1:23" ht="20.45" customHeight="1">
      <c r="A24" s="189">
        <v>6</v>
      </c>
      <c r="B24" s="1887">
        <v>3527217</v>
      </c>
      <c r="C24" s="1887">
        <v>1274275</v>
      </c>
      <c r="D24" s="1887">
        <v>924792</v>
      </c>
      <c r="E24" s="1887">
        <v>988393</v>
      </c>
      <c r="F24" s="1887">
        <v>539676</v>
      </c>
      <c r="G24" s="1887">
        <v>566012</v>
      </c>
      <c r="H24" s="1887">
        <v>455984</v>
      </c>
      <c r="I24" s="1887">
        <v>4296714</v>
      </c>
      <c r="J24" s="197">
        <v>6</v>
      </c>
      <c r="K24" s="189">
        <v>6</v>
      </c>
      <c r="L24" s="1811">
        <v>1014788</v>
      </c>
      <c r="M24" s="1811">
        <v>1026881</v>
      </c>
      <c r="N24" s="1811">
        <v>1335372</v>
      </c>
      <c r="O24" s="1811">
        <v>1124855</v>
      </c>
      <c r="P24" s="1811">
        <v>1354594</v>
      </c>
      <c r="Q24" s="1811">
        <v>1959618</v>
      </c>
      <c r="R24" s="1811">
        <v>1845510</v>
      </c>
      <c r="S24" s="1811">
        <v>402317</v>
      </c>
      <c r="T24" s="1811">
        <v>87752</v>
      </c>
      <c r="U24" s="1811"/>
      <c r="V24" s="1811">
        <v>22724750</v>
      </c>
      <c r="W24" s="197">
        <v>6</v>
      </c>
    </row>
    <row r="25" spans="1:23" ht="20.45" customHeight="1">
      <c r="A25" s="189">
        <v>7</v>
      </c>
      <c r="B25" s="1887">
        <v>3532497</v>
      </c>
      <c r="C25" s="1887">
        <v>1275258</v>
      </c>
      <c r="D25" s="1887">
        <v>926874</v>
      </c>
      <c r="E25" s="1887">
        <v>990687</v>
      </c>
      <c r="F25" s="1887">
        <v>540258</v>
      </c>
      <c r="G25" s="1887">
        <v>566787</v>
      </c>
      <c r="H25" s="1887">
        <v>456712</v>
      </c>
      <c r="I25" s="1887">
        <v>4308817</v>
      </c>
      <c r="J25" s="197">
        <v>7</v>
      </c>
      <c r="K25" s="189">
        <v>7</v>
      </c>
      <c r="L25" s="1811">
        <v>1024298</v>
      </c>
      <c r="M25" s="1811">
        <v>1029807</v>
      </c>
      <c r="N25" s="1811">
        <v>1339026</v>
      </c>
      <c r="O25" s="1811">
        <v>1127596</v>
      </c>
      <c r="P25" s="1811">
        <v>1357989</v>
      </c>
      <c r="Q25" s="1811">
        <v>1965878</v>
      </c>
      <c r="R25" s="1811">
        <v>1848862</v>
      </c>
      <c r="S25" s="1811">
        <v>405383</v>
      </c>
      <c r="T25" s="1811">
        <v>88143</v>
      </c>
      <c r="U25" s="1811"/>
      <c r="V25" s="1811">
        <v>22784872</v>
      </c>
      <c r="W25" s="197">
        <v>7</v>
      </c>
    </row>
    <row r="26" spans="1:23" ht="20.45" customHeight="1">
      <c r="A26" s="189">
        <v>8</v>
      </c>
      <c r="B26" s="1887">
        <v>3535496</v>
      </c>
      <c r="C26" s="1887">
        <v>1275573</v>
      </c>
      <c r="D26" s="1887">
        <v>926847</v>
      </c>
      <c r="E26" s="1887">
        <v>995139</v>
      </c>
      <c r="F26" s="1887">
        <v>540608</v>
      </c>
      <c r="G26" s="1887">
        <v>574841</v>
      </c>
      <c r="H26" s="1887">
        <v>457289</v>
      </c>
      <c r="I26" s="1887">
        <v>4320501</v>
      </c>
      <c r="J26" s="197">
        <v>8</v>
      </c>
      <c r="K26" s="189">
        <v>8</v>
      </c>
      <c r="L26" s="1811">
        <v>1021815</v>
      </c>
      <c r="M26" s="1811">
        <v>1032435</v>
      </c>
      <c r="N26" s="1811">
        <v>1350835</v>
      </c>
      <c r="O26" s="1811">
        <v>1129991</v>
      </c>
      <c r="P26" s="1811">
        <v>1361087</v>
      </c>
      <c r="Q26" s="1811">
        <v>1970362</v>
      </c>
      <c r="R26" s="1811">
        <v>1852340</v>
      </c>
      <c r="S26" s="1811">
        <v>407651</v>
      </c>
      <c r="T26" s="1811">
        <v>88385</v>
      </c>
      <c r="U26" s="1811"/>
      <c r="V26" s="1811">
        <v>22841195</v>
      </c>
      <c r="W26" s="197">
        <v>8</v>
      </c>
    </row>
    <row r="27" spans="1:23" ht="20.45" customHeight="1">
      <c r="A27" s="189">
        <v>9</v>
      </c>
      <c r="B27" s="1887">
        <v>3550203</v>
      </c>
      <c r="C27" s="1887">
        <v>1276680</v>
      </c>
      <c r="D27" s="1887">
        <v>927963</v>
      </c>
      <c r="E27" s="1887">
        <v>996966</v>
      </c>
      <c r="F27" s="1887">
        <v>541069</v>
      </c>
      <c r="G27" s="1887">
        <v>574501</v>
      </c>
      <c r="H27" s="1887">
        <v>457975</v>
      </c>
      <c r="I27" s="1887">
        <v>4331136</v>
      </c>
      <c r="J27" s="197">
        <v>9</v>
      </c>
      <c r="K27" s="189">
        <v>9</v>
      </c>
      <c r="L27" s="1811">
        <v>1025501</v>
      </c>
      <c r="M27" s="1811">
        <v>1037300</v>
      </c>
      <c r="N27" s="1811">
        <v>1348025</v>
      </c>
      <c r="O27" s="1811">
        <v>1132408</v>
      </c>
      <c r="P27" s="1811">
        <v>1363617</v>
      </c>
      <c r="Q27" s="1811">
        <v>1975193</v>
      </c>
      <c r="R27" s="1811">
        <v>1855479</v>
      </c>
      <c r="S27" s="1811">
        <v>410179</v>
      </c>
      <c r="T27" s="1811">
        <v>88741</v>
      </c>
      <c r="U27" s="1811"/>
      <c r="V27" s="1811">
        <v>22893003</v>
      </c>
      <c r="W27" s="197">
        <v>9</v>
      </c>
    </row>
    <row r="28" spans="1:23" ht="20.45" customHeight="1">
      <c r="A28" s="189">
        <v>10</v>
      </c>
      <c r="B28" s="1887">
        <v>3553596</v>
      </c>
      <c r="C28" s="1887">
        <v>1276686</v>
      </c>
      <c r="D28" s="1887">
        <v>928354</v>
      </c>
      <c r="E28" s="1887">
        <v>997800</v>
      </c>
      <c r="F28" s="1887">
        <v>541461</v>
      </c>
      <c r="G28" s="1887">
        <v>574774</v>
      </c>
      <c r="H28" s="1887">
        <v>458486</v>
      </c>
      <c r="I28" s="1887">
        <v>4337077</v>
      </c>
      <c r="J28" s="197">
        <v>10</v>
      </c>
      <c r="K28" s="189">
        <v>10</v>
      </c>
      <c r="L28" s="1811">
        <v>1025127</v>
      </c>
      <c r="M28" s="1811">
        <v>1037320</v>
      </c>
      <c r="N28" s="1811">
        <v>1350593</v>
      </c>
      <c r="O28" s="1811">
        <v>1133895</v>
      </c>
      <c r="P28" s="1811">
        <v>1365664</v>
      </c>
      <c r="Q28" s="1811">
        <v>1977695</v>
      </c>
      <c r="R28" s="1811">
        <v>1858105</v>
      </c>
      <c r="S28" s="1811">
        <v>412832</v>
      </c>
      <c r="T28" s="1811">
        <v>88919</v>
      </c>
      <c r="U28" s="1811"/>
      <c r="V28" s="1811">
        <v>22918438</v>
      </c>
      <c r="W28" s="197">
        <v>10</v>
      </c>
    </row>
    <row r="29" spans="1:23" ht="20.45" customHeight="1">
      <c r="A29" s="189">
        <v>11</v>
      </c>
      <c r="B29" s="1887">
        <v>3559243</v>
      </c>
      <c r="C29" s="1887">
        <v>1278002</v>
      </c>
      <c r="D29" s="1887">
        <v>930700</v>
      </c>
      <c r="E29" s="1887">
        <v>1007393</v>
      </c>
      <c r="F29" s="1887">
        <v>546681</v>
      </c>
      <c r="G29" s="1887">
        <v>577065</v>
      </c>
      <c r="H29" s="1887">
        <v>459898</v>
      </c>
      <c r="I29" s="1887">
        <v>4413518</v>
      </c>
      <c r="J29" s="197">
        <v>11</v>
      </c>
      <c r="K29" s="189">
        <v>11</v>
      </c>
      <c r="L29" s="1811">
        <v>1048342</v>
      </c>
      <c r="M29" s="1811">
        <v>1073461</v>
      </c>
      <c r="N29" s="1811">
        <v>1462096</v>
      </c>
      <c r="O29" s="1811">
        <v>1202448</v>
      </c>
      <c r="P29" s="1811">
        <v>1486252</v>
      </c>
      <c r="Q29" s="1811">
        <v>2049773</v>
      </c>
      <c r="R29" s="1811">
        <v>1886948</v>
      </c>
      <c r="S29" s="1811">
        <v>415610</v>
      </c>
      <c r="T29" s="1811">
        <v>94156</v>
      </c>
      <c r="U29" s="1811"/>
      <c r="V29" s="1811">
        <v>23491599</v>
      </c>
      <c r="W29" s="197">
        <v>11</v>
      </c>
    </row>
    <row r="30" spans="1:23" ht="20.45" customHeight="1">
      <c r="A30" s="1365">
        <v>12</v>
      </c>
      <c r="B30" s="1892">
        <v>3563803</v>
      </c>
      <c r="C30" s="1892">
        <v>1279193</v>
      </c>
      <c r="D30" s="1892">
        <v>929637</v>
      </c>
      <c r="E30" s="1892">
        <v>1005645</v>
      </c>
      <c r="F30" s="1892">
        <v>543151</v>
      </c>
      <c r="G30" s="1892">
        <v>576795</v>
      </c>
      <c r="H30" s="1892">
        <v>459420</v>
      </c>
      <c r="I30" s="1892">
        <v>4369707</v>
      </c>
      <c r="J30" s="1868">
        <v>12</v>
      </c>
      <c r="K30" s="1365">
        <v>12</v>
      </c>
      <c r="L30" s="1893">
        <v>1026188</v>
      </c>
      <c r="M30" s="1893">
        <v>1041178</v>
      </c>
      <c r="N30" s="1819">
        <v>1357245</v>
      </c>
      <c r="O30" s="1819">
        <v>1178675</v>
      </c>
      <c r="P30" s="1819">
        <v>1393273</v>
      </c>
      <c r="Q30" s="1819">
        <v>1980254</v>
      </c>
      <c r="R30" s="1819">
        <v>1865308</v>
      </c>
      <c r="S30" s="1819">
        <v>418037</v>
      </c>
      <c r="T30" s="1819">
        <v>89514</v>
      </c>
      <c r="U30" s="1819"/>
      <c r="V30" s="1819">
        <v>23077023</v>
      </c>
      <c r="W30" s="1868">
        <v>12</v>
      </c>
    </row>
    <row r="31" spans="1:23" ht="3.75" customHeight="1">
      <c r="A31" s="1078"/>
      <c r="B31" s="1035"/>
      <c r="C31" s="1035"/>
      <c r="D31" s="1035"/>
      <c r="E31" s="1035"/>
      <c r="L31" s="1078"/>
      <c r="M31" s="1035"/>
      <c r="N31" s="1035"/>
      <c r="O31" s="1035"/>
      <c r="P31" s="1894"/>
    </row>
    <row r="32" spans="1:23" s="1896" customFormat="1" ht="10.5" customHeight="1">
      <c r="A32" s="2667" t="s">
        <v>2535</v>
      </c>
      <c r="B32" s="2667"/>
      <c r="C32" s="2667"/>
      <c r="D32" s="2667"/>
      <c r="E32" s="2667"/>
      <c r="F32" s="1895" t="s">
        <v>2536</v>
      </c>
      <c r="G32" s="1895"/>
      <c r="H32" s="1895"/>
      <c r="I32" s="1895"/>
      <c r="J32" s="1895"/>
      <c r="L32" s="2667" t="s">
        <v>1173</v>
      </c>
      <c r="M32" s="2667"/>
      <c r="N32" s="2667"/>
      <c r="O32" s="2667"/>
      <c r="P32" s="2667"/>
      <c r="Q32" s="1895" t="s">
        <v>1173</v>
      </c>
      <c r="R32" s="1895"/>
      <c r="S32" s="1895"/>
      <c r="T32" s="1895"/>
      <c r="U32" s="1895"/>
      <c r="V32" s="1895"/>
    </row>
    <row r="33" spans="1:23" s="1896" customFormat="1" ht="10.5" customHeight="1">
      <c r="A33" s="2667" t="s">
        <v>2537</v>
      </c>
      <c r="B33" s="2667"/>
      <c r="C33" s="2667"/>
      <c r="D33" s="2667"/>
      <c r="E33" s="2667"/>
      <c r="F33" s="2667" t="s">
        <v>2538</v>
      </c>
      <c r="G33" s="2667"/>
      <c r="H33" s="2667"/>
      <c r="I33" s="2667"/>
      <c r="J33" s="2667"/>
      <c r="L33" s="2667" t="s">
        <v>1173</v>
      </c>
      <c r="M33" s="2667"/>
      <c r="N33" s="2667"/>
      <c r="O33" s="2667"/>
      <c r="P33" s="2667"/>
      <c r="Q33" s="1895" t="s">
        <v>1173</v>
      </c>
      <c r="R33" s="1895"/>
      <c r="S33" s="1895"/>
      <c r="T33" s="1895"/>
      <c r="U33" s="1895"/>
      <c r="V33" s="1895"/>
    </row>
    <row r="34" spans="1:23" s="1896" customFormat="1" ht="10.5" customHeight="1">
      <c r="A34" s="2667" t="s">
        <v>2539</v>
      </c>
      <c r="B34" s="2667"/>
      <c r="C34" s="2667"/>
      <c r="D34" s="2667"/>
      <c r="E34" s="2667"/>
      <c r="F34" s="1895" t="s">
        <v>2540</v>
      </c>
      <c r="G34" s="1895"/>
      <c r="H34" s="1895"/>
      <c r="I34" s="1895"/>
      <c r="J34" s="1895"/>
      <c r="L34" s="2667" t="s">
        <v>1173</v>
      </c>
      <c r="M34" s="2667"/>
      <c r="N34" s="2667"/>
      <c r="O34" s="2667"/>
      <c r="P34" s="2667"/>
      <c r="Q34" s="1895"/>
      <c r="R34" s="1895"/>
      <c r="S34" s="1895"/>
      <c r="T34" s="1895"/>
      <c r="U34" s="1895"/>
      <c r="V34" s="1895"/>
    </row>
    <row r="35" spans="1:23" ht="6.75" customHeight="1">
      <c r="A35" s="1078"/>
      <c r="B35" s="1822"/>
      <c r="C35" s="1822"/>
      <c r="D35" s="1822"/>
      <c r="E35" s="1822"/>
      <c r="L35" s="1078"/>
      <c r="M35" s="1822"/>
      <c r="N35" s="1822"/>
      <c r="O35" s="1822"/>
      <c r="P35" s="1822"/>
    </row>
    <row r="36" spans="1:23" s="1235" customFormat="1" ht="12.75" customHeight="1">
      <c r="A36" s="1426">
        <v>128</v>
      </c>
      <c r="B36" s="1876"/>
      <c r="C36" s="1876"/>
      <c r="D36" s="1876"/>
      <c r="E36" s="1876"/>
      <c r="F36" s="1876"/>
      <c r="G36" s="1876"/>
      <c r="H36" s="1876"/>
      <c r="I36" s="1876"/>
      <c r="J36" s="1875">
        <v>129</v>
      </c>
      <c r="K36" s="1426">
        <v>130</v>
      </c>
      <c r="L36" s="1876"/>
      <c r="M36" s="1876"/>
      <c r="N36" s="1876"/>
      <c r="O36" s="1876"/>
      <c r="P36" s="1876"/>
      <c r="Q36" s="1876"/>
      <c r="R36" s="1876"/>
      <c r="S36" s="1876"/>
      <c r="T36" s="1876"/>
      <c r="U36" s="1876"/>
      <c r="V36" s="1876"/>
      <c r="W36" s="1875">
        <v>131</v>
      </c>
    </row>
    <row r="37" spans="1:23" ht="6.75" customHeight="1"/>
    <row r="38" spans="1:23" ht="12" customHeight="1"/>
    <row r="39" spans="1:23" ht="12" customHeight="1"/>
  </sheetData>
  <mergeCells count="9">
    <mergeCell ref="A34:E34"/>
    <mergeCell ref="L34:P34"/>
    <mergeCell ref="A2:E2"/>
    <mergeCell ref="K2:P2"/>
    <mergeCell ref="A32:E32"/>
    <mergeCell ref="L32:P32"/>
    <mergeCell ref="A33:E33"/>
    <mergeCell ref="F33:J33"/>
    <mergeCell ref="L33:P33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5" max="35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Z36"/>
  <sheetViews>
    <sheetView view="pageBreakPreview" zoomScaleNormal="100" zoomScaleSheetLayoutView="100" workbookViewId="0">
      <pane xSplit="1" ySplit="3" topLeftCell="I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15.125" style="282" customWidth="1"/>
    <col min="2" max="9" width="15.5" style="282" customWidth="1"/>
    <col min="10" max="10" width="15.125" style="282" customWidth="1"/>
    <col min="11" max="11" width="14.5" style="282" customWidth="1"/>
    <col min="12" max="16" width="12.5" style="282" customWidth="1"/>
    <col min="17" max="17" width="11.625" style="282" customWidth="1"/>
    <col min="18" max="18" width="10.75" style="282" customWidth="1"/>
    <col min="19" max="19" width="10.875" style="282" customWidth="1"/>
    <col min="20" max="20" width="10.5" style="282" customWidth="1"/>
    <col min="21" max="21" width="8.25" style="282" customWidth="1"/>
    <col min="22" max="22" width="11.625" style="282" customWidth="1"/>
    <col min="23" max="23" width="13.25" style="282" customWidth="1"/>
    <col min="24" max="256" width="9" style="282"/>
    <col min="257" max="257" width="15.125" style="282" customWidth="1"/>
    <col min="258" max="265" width="15.5" style="282" customWidth="1"/>
    <col min="266" max="266" width="15.125" style="282" customWidth="1"/>
    <col min="267" max="267" width="14.5" style="282" customWidth="1"/>
    <col min="268" max="272" width="12.5" style="282" customWidth="1"/>
    <col min="273" max="273" width="11.625" style="282" customWidth="1"/>
    <col min="274" max="274" width="10.75" style="282" customWidth="1"/>
    <col min="275" max="275" width="10.875" style="282" customWidth="1"/>
    <col min="276" max="276" width="10.5" style="282" customWidth="1"/>
    <col min="277" max="277" width="8.25" style="282" customWidth="1"/>
    <col min="278" max="278" width="11.625" style="282" customWidth="1"/>
    <col min="279" max="279" width="13.25" style="282" customWidth="1"/>
    <col min="280" max="512" width="9" style="282"/>
    <col min="513" max="513" width="15.125" style="282" customWidth="1"/>
    <col min="514" max="521" width="15.5" style="282" customWidth="1"/>
    <col min="522" max="522" width="15.125" style="282" customWidth="1"/>
    <col min="523" max="523" width="14.5" style="282" customWidth="1"/>
    <col min="524" max="528" width="12.5" style="282" customWidth="1"/>
    <col min="529" max="529" width="11.625" style="282" customWidth="1"/>
    <col min="530" max="530" width="10.75" style="282" customWidth="1"/>
    <col min="531" max="531" width="10.875" style="282" customWidth="1"/>
    <col min="532" max="532" width="10.5" style="282" customWidth="1"/>
    <col min="533" max="533" width="8.25" style="282" customWidth="1"/>
    <col min="534" max="534" width="11.625" style="282" customWidth="1"/>
    <col min="535" max="535" width="13.25" style="282" customWidth="1"/>
    <col min="536" max="768" width="9" style="282"/>
    <col min="769" max="769" width="15.125" style="282" customWidth="1"/>
    <col min="770" max="777" width="15.5" style="282" customWidth="1"/>
    <col min="778" max="778" width="15.125" style="282" customWidth="1"/>
    <col min="779" max="779" width="14.5" style="282" customWidth="1"/>
    <col min="780" max="784" width="12.5" style="282" customWidth="1"/>
    <col min="785" max="785" width="11.625" style="282" customWidth="1"/>
    <col min="786" max="786" width="10.75" style="282" customWidth="1"/>
    <col min="787" max="787" width="10.875" style="282" customWidth="1"/>
    <col min="788" max="788" width="10.5" style="282" customWidth="1"/>
    <col min="789" max="789" width="8.25" style="282" customWidth="1"/>
    <col min="790" max="790" width="11.625" style="282" customWidth="1"/>
    <col min="791" max="791" width="13.25" style="282" customWidth="1"/>
    <col min="792" max="1024" width="9" style="282"/>
    <col min="1025" max="1025" width="15.125" style="282" customWidth="1"/>
    <col min="1026" max="1033" width="15.5" style="282" customWidth="1"/>
    <col min="1034" max="1034" width="15.125" style="282" customWidth="1"/>
    <col min="1035" max="1035" width="14.5" style="282" customWidth="1"/>
    <col min="1036" max="1040" width="12.5" style="282" customWidth="1"/>
    <col min="1041" max="1041" width="11.625" style="282" customWidth="1"/>
    <col min="1042" max="1042" width="10.75" style="282" customWidth="1"/>
    <col min="1043" max="1043" width="10.875" style="282" customWidth="1"/>
    <col min="1044" max="1044" width="10.5" style="282" customWidth="1"/>
    <col min="1045" max="1045" width="8.25" style="282" customWidth="1"/>
    <col min="1046" max="1046" width="11.625" style="282" customWidth="1"/>
    <col min="1047" max="1047" width="13.25" style="282" customWidth="1"/>
    <col min="1048" max="1280" width="9" style="282"/>
    <col min="1281" max="1281" width="15.125" style="282" customWidth="1"/>
    <col min="1282" max="1289" width="15.5" style="282" customWidth="1"/>
    <col min="1290" max="1290" width="15.125" style="282" customWidth="1"/>
    <col min="1291" max="1291" width="14.5" style="282" customWidth="1"/>
    <col min="1292" max="1296" width="12.5" style="282" customWidth="1"/>
    <col min="1297" max="1297" width="11.625" style="282" customWidth="1"/>
    <col min="1298" max="1298" width="10.75" style="282" customWidth="1"/>
    <col min="1299" max="1299" width="10.875" style="282" customWidth="1"/>
    <col min="1300" max="1300" width="10.5" style="282" customWidth="1"/>
    <col min="1301" max="1301" width="8.25" style="282" customWidth="1"/>
    <col min="1302" max="1302" width="11.625" style="282" customWidth="1"/>
    <col min="1303" max="1303" width="13.25" style="282" customWidth="1"/>
    <col min="1304" max="1536" width="9" style="282"/>
    <col min="1537" max="1537" width="15.125" style="282" customWidth="1"/>
    <col min="1538" max="1545" width="15.5" style="282" customWidth="1"/>
    <col min="1546" max="1546" width="15.125" style="282" customWidth="1"/>
    <col min="1547" max="1547" width="14.5" style="282" customWidth="1"/>
    <col min="1548" max="1552" width="12.5" style="282" customWidth="1"/>
    <col min="1553" max="1553" width="11.625" style="282" customWidth="1"/>
    <col min="1554" max="1554" width="10.75" style="282" customWidth="1"/>
    <col min="1555" max="1555" width="10.875" style="282" customWidth="1"/>
    <col min="1556" max="1556" width="10.5" style="282" customWidth="1"/>
    <col min="1557" max="1557" width="8.25" style="282" customWidth="1"/>
    <col min="1558" max="1558" width="11.625" style="282" customWidth="1"/>
    <col min="1559" max="1559" width="13.25" style="282" customWidth="1"/>
    <col min="1560" max="1792" width="9" style="282"/>
    <col min="1793" max="1793" width="15.125" style="282" customWidth="1"/>
    <col min="1794" max="1801" width="15.5" style="282" customWidth="1"/>
    <col min="1802" max="1802" width="15.125" style="282" customWidth="1"/>
    <col min="1803" max="1803" width="14.5" style="282" customWidth="1"/>
    <col min="1804" max="1808" width="12.5" style="282" customWidth="1"/>
    <col min="1809" max="1809" width="11.625" style="282" customWidth="1"/>
    <col min="1810" max="1810" width="10.75" style="282" customWidth="1"/>
    <col min="1811" max="1811" width="10.875" style="282" customWidth="1"/>
    <col min="1812" max="1812" width="10.5" style="282" customWidth="1"/>
    <col min="1813" max="1813" width="8.25" style="282" customWidth="1"/>
    <col min="1814" max="1814" width="11.625" style="282" customWidth="1"/>
    <col min="1815" max="1815" width="13.25" style="282" customWidth="1"/>
    <col min="1816" max="2048" width="9" style="282"/>
    <col min="2049" max="2049" width="15.125" style="282" customWidth="1"/>
    <col min="2050" max="2057" width="15.5" style="282" customWidth="1"/>
    <col min="2058" max="2058" width="15.125" style="282" customWidth="1"/>
    <col min="2059" max="2059" width="14.5" style="282" customWidth="1"/>
    <col min="2060" max="2064" width="12.5" style="282" customWidth="1"/>
    <col min="2065" max="2065" width="11.625" style="282" customWidth="1"/>
    <col min="2066" max="2066" width="10.75" style="282" customWidth="1"/>
    <col min="2067" max="2067" width="10.875" style="282" customWidth="1"/>
    <col min="2068" max="2068" width="10.5" style="282" customWidth="1"/>
    <col min="2069" max="2069" width="8.25" style="282" customWidth="1"/>
    <col min="2070" max="2070" width="11.625" style="282" customWidth="1"/>
    <col min="2071" max="2071" width="13.25" style="282" customWidth="1"/>
    <col min="2072" max="2304" width="9" style="282"/>
    <col min="2305" max="2305" width="15.125" style="282" customWidth="1"/>
    <col min="2306" max="2313" width="15.5" style="282" customWidth="1"/>
    <col min="2314" max="2314" width="15.125" style="282" customWidth="1"/>
    <col min="2315" max="2315" width="14.5" style="282" customWidth="1"/>
    <col min="2316" max="2320" width="12.5" style="282" customWidth="1"/>
    <col min="2321" max="2321" width="11.625" style="282" customWidth="1"/>
    <col min="2322" max="2322" width="10.75" style="282" customWidth="1"/>
    <col min="2323" max="2323" width="10.875" style="282" customWidth="1"/>
    <col min="2324" max="2324" width="10.5" style="282" customWidth="1"/>
    <col min="2325" max="2325" width="8.25" style="282" customWidth="1"/>
    <col min="2326" max="2326" width="11.625" style="282" customWidth="1"/>
    <col min="2327" max="2327" width="13.25" style="282" customWidth="1"/>
    <col min="2328" max="2560" width="9" style="282"/>
    <col min="2561" max="2561" width="15.125" style="282" customWidth="1"/>
    <col min="2562" max="2569" width="15.5" style="282" customWidth="1"/>
    <col min="2570" max="2570" width="15.125" style="282" customWidth="1"/>
    <col min="2571" max="2571" width="14.5" style="282" customWidth="1"/>
    <col min="2572" max="2576" width="12.5" style="282" customWidth="1"/>
    <col min="2577" max="2577" width="11.625" style="282" customWidth="1"/>
    <col min="2578" max="2578" width="10.75" style="282" customWidth="1"/>
    <col min="2579" max="2579" width="10.875" style="282" customWidth="1"/>
    <col min="2580" max="2580" width="10.5" style="282" customWidth="1"/>
    <col min="2581" max="2581" width="8.25" style="282" customWidth="1"/>
    <col min="2582" max="2582" width="11.625" style="282" customWidth="1"/>
    <col min="2583" max="2583" width="13.25" style="282" customWidth="1"/>
    <col min="2584" max="2816" width="9" style="282"/>
    <col min="2817" max="2817" width="15.125" style="282" customWidth="1"/>
    <col min="2818" max="2825" width="15.5" style="282" customWidth="1"/>
    <col min="2826" max="2826" width="15.125" style="282" customWidth="1"/>
    <col min="2827" max="2827" width="14.5" style="282" customWidth="1"/>
    <col min="2828" max="2832" width="12.5" style="282" customWidth="1"/>
    <col min="2833" max="2833" width="11.625" style="282" customWidth="1"/>
    <col min="2834" max="2834" width="10.75" style="282" customWidth="1"/>
    <col min="2835" max="2835" width="10.875" style="282" customWidth="1"/>
    <col min="2836" max="2836" width="10.5" style="282" customWidth="1"/>
    <col min="2837" max="2837" width="8.25" style="282" customWidth="1"/>
    <col min="2838" max="2838" width="11.625" style="282" customWidth="1"/>
    <col min="2839" max="2839" width="13.25" style="282" customWidth="1"/>
    <col min="2840" max="3072" width="9" style="282"/>
    <col min="3073" max="3073" width="15.125" style="282" customWidth="1"/>
    <col min="3074" max="3081" width="15.5" style="282" customWidth="1"/>
    <col min="3082" max="3082" width="15.125" style="282" customWidth="1"/>
    <col min="3083" max="3083" width="14.5" style="282" customWidth="1"/>
    <col min="3084" max="3088" width="12.5" style="282" customWidth="1"/>
    <col min="3089" max="3089" width="11.625" style="282" customWidth="1"/>
    <col min="3090" max="3090" width="10.75" style="282" customWidth="1"/>
    <col min="3091" max="3091" width="10.875" style="282" customWidth="1"/>
    <col min="3092" max="3092" width="10.5" style="282" customWidth="1"/>
    <col min="3093" max="3093" width="8.25" style="282" customWidth="1"/>
    <col min="3094" max="3094" width="11.625" style="282" customWidth="1"/>
    <col min="3095" max="3095" width="13.25" style="282" customWidth="1"/>
    <col min="3096" max="3328" width="9" style="282"/>
    <col min="3329" max="3329" width="15.125" style="282" customWidth="1"/>
    <col min="3330" max="3337" width="15.5" style="282" customWidth="1"/>
    <col min="3338" max="3338" width="15.125" style="282" customWidth="1"/>
    <col min="3339" max="3339" width="14.5" style="282" customWidth="1"/>
    <col min="3340" max="3344" width="12.5" style="282" customWidth="1"/>
    <col min="3345" max="3345" width="11.625" style="282" customWidth="1"/>
    <col min="3346" max="3346" width="10.75" style="282" customWidth="1"/>
    <col min="3347" max="3347" width="10.875" style="282" customWidth="1"/>
    <col min="3348" max="3348" width="10.5" style="282" customWidth="1"/>
    <col min="3349" max="3349" width="8.25" style="282" customWidth="1"/>
    <col min="3350" max="3350" width="11.625" style="282" customWidth="1"/>
    <col min="3351" max="3351" width="13.25" style="282" customWidth="1"/>
    <col min="3352" max="3584" width="9" style="282"/>
    <col min="3585" max="3585" width="15.125" style="282" customWidth="1"/>
    <col min="3586" max="3593" width="15.5" style="282" customWidth="1"/>
    <col min="3594" max="3594" width="15.125" style="282" customWidth="1"/>
    <col min="3595" max="3595" width="14.5" style="282" customWidth="1"/>
    <col min="3596" max="3600" width="12.5" style="282" customWidth="1"/>
    <col min="3601" max="3601" width="11.625" style="282" customWidth="1"/>
    <col min="3602" max="3602" width="10.75" style="282" customWidth="1"/>
    <col min="3603" max="3603" width="10.875" style="282" customWidth="1"/>
    <col min="3604" max="3604" width="10.5" style="282" customWidth="1"/>
    <col min="3605" max="3605" width="8.25" style="282" customWidth="1"/>
    <col min="3606" max="3606" width="11.625" style="282" customWidth="1"/>
    <col min="3607" max="3607" width="13.25" style="282" customWidth="1"/>
    <col min="3608" max="3840" width="9" style="282"/>
    <col min="3841" max="3841" width="15.125" style="282" customWidth="1"/>
    <col min="3842" max="3849" width="15.5" style="282" customWidth="1"/>
    <col min="3850" max="3850" width="15.125" style="282" customWidth="1"/>
    <col min="3851" max="3851" width="14.5" style="282" customWidth="1"/>
    <col min="3852" max="3856" width="12.5" style="282" customWidth="1"/>
    <col min="3857" max="3857" width="11.625" style="282" customWidth="1"/>
    <col min="3858" max="3858" width="10.75" style="282" customWidth="1"/>
    <col min="3859" max="3859" width="10.875" style="282" customWidth="1"/>
    <col min="3860" max="3860" width="10.5" style="282" customWidth="1"/>
    <col min="3861" max="3861" width="8.25" style="282" customWidth="1"/>
    <col min="3862" max="3862" width="11.625" style="282" customWidth="1"/>
    <col min="3863" max="3863" width="13.25" style="282" customWidth="1"/>
    <col min="3864" max="4096" width="9" style="282"/>
    <col min="4097" max="4097" width="15.125" style="282" customWidth="1"/>
    <col min="4098" max="4105" width="15.5" style="282" customWidth="1"/>
    <col min="4106" max="4106" width="15.125" style="282" customWidth="1"/>
    <col min="4107" max="4107" width="14.5" style="282" customWidth="1"/>
    <col min="4108" max="4112" width="12.5" style="282" customWidth="1"/>
    <col min="4113" max="4113" width="11.625" style="282" customWidth="1"/>
    <col min="4114" max="4114" width="10.75" style="282" customWidth="1"/>
    <col min="4115" max="4115" width="10.875" style="282" customWidth="1"/>
    <col min="4116" max="4116" width="10.5" style="282" customWidth="1"/>
    <col min="4117" max="4117" width="8.25" style="282" customWidth="1"/>
    <col min="4118" max="4118" width="11.625" style="282" customWidth="1"/>
    <col min="4119" max="4119" width="13.25" style="282" customWidth="1"/>
    <col min="4120" max="4352" width="9" style="282"/>
    <col min="4353" max="4353" width="15.125" style="282" customWidth="1"/>
    <col min="4354" max="4361" width="15.5" style="282" customWidth="1"/>
    <col min="4362" max="4362" width="15.125" style="282" customWidth="1"/>
    <col min="4363" max="4363" width="14.5" style="282" customWidth="1"/>
    <col min="4364" max="4368" width="12.5" style="282" customWidth="1"/>
    <col min="4369" max="4369" width="11.625" style="282" customWidth="1"/>
    <col min="4370" max="4370" width="10.75" style="282" customWidth="1"/>
    <col min="4371" max="4371" width="10.875" style="282" customWidth="1"/>
    <col min="4372" max="4372" width="10.5" style="282" customWidth="1"/>
    <col min="4373" max="4373" width="8.25" style="282" customWidth="1"/>
    <col min="4374" max="4374" width="11.625" style="282" customWidth="1"/>
    <col min="4375" max="4375" width="13.25" style="282" customWidth="1"/>
    <col min="4376" max="4608" width="9" style="282"/>
    <col min="4609" max="4609" width="15.125" style="282" customWidth="1"/>
    <col min="4610" max="4617" width="15.5" style="282" customWidth="1"/>
    <col min="4618" max="4618" width="15.125" style="282" customWidth="1"/>
    <col min="4619" max="4619" width="14.5" style="282" customWidth="1"/>
    <col min="4620" max="4624" width="12.5" style="282" customWidth="1"/>
    <col min="4625" max="4625" width="11.625" style="282" customWidth="1"/>
    <col min="4626" max="4626" width="10.75" style="282" customWidth="1"/>
    <col min="4627" max="4627" width="10.875" style="282" customWidth="1"/>
    <col min="4628" max="4628" width="10.5" style="282" customWidth="1"/>
    <col min="4629" max="4629" width="8.25" style="282" customWidth="1"/>
    <col min="4630" max="4630" width="11.625" style="282" customWidth="1"/>
    <col min="4631" max="4631" width="13.25" style="282" customWidth="1"/>
    <col min="4632" max="4864" width="9" style="282"/>
    <col min="4865" max="4865" width="15.125" style="282" customWidth="1"/>
    <col min="4866" max="4873" width="15.5" style="282" customWidth="1"/>
    <col min="4874" max="4874" width="15.125" style="282" customWidth="1"/>
    <col min="4875" max="4875" width="14.5" style="282" customWidth="1"/>
    <col min="4876" max="4880" width="12.5" style="282" customWidth="1"/>
    <col min="4881" max="4881" width="11.625" style="282" customWidth="1"/>
    <col min="4882" max="4882" width="10.75" style="282" customWidth="1"/>
    <col min="4883" max="4883" width="10.875" style="282" customWidth="1"/>
    <col min="4884" max="4884" width="10.5" style="282" customWidth="1"/>
    <col min="4885" max="4885" width="8.25" style="282" customWidth="1"/>
    <col min="4886" max="4886" width="11.625" style="282" customWidth="1"/>
    <col min="4887" max="4887" width="13.25" style="282" customWidth="1"/>
    <col min="4888" max="5120" width="9" style="282"/>
    <col min="5121" max="5121" width="15.125" style="282" customWidth="1"/>
    <col min="5122" max="5129" width="15.5" style="282" customWidth="1"/>
    <col min="5130" max="5130" width="15.125" style="282" customWidth="1"/>
    <col min="5131" max="5131" width="14.5" style="282" customWidth="1"/>
    <col min="5132" max="5136" width="12.5" style="282" customWidth="1"/>
    <col min="5137" max="5137" width="11.625" style="282" customWidth="1"/>
    <col min="5138" max="5138" width="10.75" style="282" customWidth="1"/>
    <col min="5139" max="5139" width="10.875" style="282" customWidth="1"/>
    <col min="5140" max="5140" width="10.5" style="282" customWidth="1"/>
    <col min="5141" max="5141" width="8.25" style="282" customWidth="1"/>
    <col min="5142" max="5142" width="11.625" style="282" customWidth="1"/>
    <col min="5143" max="5143" width="13.25" style="282" customWidth="1"/>
    <col min="5144" max="5376" width="9" style="282"/>
    <col min="5377" max="5377" width="15.125" style="282" customWidth="1"/>
    <col min="5378" max="5385" width="15.5" style="282" customWidth="1"/>
    <col min="5386" max="5386" width="15.125" style="282" customWidth="1"/>
    <col min="5387" max="5387" width="14.5" style="282" customWidth="1"/>
    <col min="5388" max="5392" width="12.5" style="282" customWidth="1"/>
    <col min="5393" max="5393" width="11.625" style="282" customWidth="1"/>
    <col min="5394" max="5394" width="10.75" style="282" customWidth="1"/>
    <col min="5395" max="5395" width="10.875" style="282" customWidth="1"/>
    <col min="5396" max="5396" width="10.5" style="282" customWidth="1"/>
    <col min="5397" max="5397" width="8.25" style="282" customWidth="1"/>
    <col min="5398" max="5398" width="11.625" style="282" customWidth="1"/>
    <col min="5399" max="5399" width="13.25" style="282" customWidth="1"/>
    <col min="5400" max="5632" width="9" style="282"/>
    <col min="5633" max="5633" width="15.125" style="282" customWidth="1"/>
    <col min="5634" max="5641" width="15.5" style="282" customWidth="1"/>
    <col min="5642" max="5642" width="15.125" style="282" customWidth="1"/>
    <col min="5643" max="5643" width="14.5" style="282" customWidth="1"/>
    <col min="5644" max="5648" width="12.5" style="282" customWidth="1"/>
    <col min="5649" max="5649" width="11.625" style="282" customWidth="1"/>
    <col min="5650" max="5650" width="10.75" style="282" customWidth="1"/>
    <col min="5651" max="5651" width="10.875" style="282" customWidth="1"/>
    <col min="5652" max="5652" width="10.5" style="282" customWidth="1"/>
    <col min="5653" max="5653" width="8.25" style="282" customWidth="1"/>
    <col min="5654" max="5654" width="11.625" style="282" customWidth="1"/>
    <col min="5655" max="5655" width="13.25" style="282" customWidth="1"/>
    <col min="5656" max="5888" width="9" style="282"/>
    <col min="5889" max="5889" width="15.125" style="282" customWidth="1"/>
    <col min="5890" max="5897" width="15.5" style="282" customWidth="1"/>
    <col min="5898" max="5898" width="15.125" style="282" customWidth="1"/>
    <col min="5899" max="5899" width="14.5" style="282" customWidth="1"/>
    <col min="5900" max="5904" width="12.5" style="282" customWidth="1"/>
    <col min="5905" max="5905" width="11.625" style="282" customWidth="1"/>
    <col min="5906" max="5906" width="10.75" style="282" customWidth="1"/>
    <col min="5907" max="5907" width="10.875" style="282" customWidth="1"/>
    <col min="5908" max="5908" width="10.5" style="282" customWidth="1"/>
    <col min="5909" max="5909" width="8.25" style="282" customWidth="1"/>
    <col min="5910" max="5910" width="11.625" style="282" customWidth="1"/>
    <col min="5911" max="5911" width="13.25" style="282" customWidth="1"/>
    <col min="5912" max="6144" width="9" style="282"/>
    <col min="6145" max="6145" width="15.125" style="282" customWidth="1"/>
    <col min="6146" max="6153" width="15.5" style="282" customWidth="1"/>
    <col min="6154" max="6154" width="15.125" style="282" customWidth="1"/>
    <col min="6155" max="6155" width="14.5" style="282" customWidth="1"/>
    <col min="6156" max="6160" width="12.5" style="282" customWidth="1"/>
    <col min="6161" max="6161" width="11.625" style="282" customWidth="1"/>
    <col min="6162" max="6162" width="10.75" style="282" customWidth="1"/>
    <col min="6163" max="6163" width="10.875" style="282" customWidth="1"/>
    <col min="6164" max="6164" width="10.5" style="282" customWidth="1"/>
    <col min="6165" max="6165" width="8.25" style="282" customWidth="1"/>
    <col min="6166" max="6166" width="11.625" style="282" customWidth="1"/>
    <col min="6167" max="6167" width="13.25" style="282" customWidth="1"/>
    <col min="6168" max="6400" width="9" style="282"/>
    <col min="6401" max="6401" width="15.125" style="282" customWidth="1"/>
    <col min="6402" max="6409" width="15.5" style="282" customWidth="1"/>
    <col min="6410" max="6410" width="15.125" style="282" customWidth="1"/>
    <col min="6411" max="6411" width="14.5" style="282" customWidth="1"/>
    <col min="6412" max="6416" width="12.5" style="282" customWidth="1"/>
    <col min="6417" max="6417" width="11.625" style="282" customWidth="1"/>
    <col min="6418" max="6418" width="10.75" style="282" customWidth="1"/>
    <col min="6419" max="6419" width="10.875" style="282" customWidth="1"/>
    <col min="6420" max="6420" width="10.5" style="282" customWidth="1"/>
    <col min="6421" max="6421" width="8.25" style="282" customWidth="1"/>
    <col min="6422" max="6422" width="11.625" style="282" customWidth="1"/>
    <col min="6423" max="6423" width="13.25" style="282" customWidth="1"/>
    <col min="6424" max="6656" width="9" style="282"/>
    <col min="6657" max="6657" width="15.125" style="282" customWidth="1"/>
    <col min="6658" max="6665" width="15.5" style="282" customWidth="1"/>
    <col min="6666" max="6666" width="15.125" style="282" customWidth="1"/>
    <col min="6667" max="6667" width="14.5" style="282" customWidth="1"/>
    <col min="6668" max="6672" width="12.5" style="282" customWidth="1"/>
    <col min="6673" max="6673" width="11.625" style="282" customWidth="1"/>
    <col min="6674" max="6674" width="10.75" style="282" customWidth="1"/>
    <col min="6675" max="6675" width="10.875" style="282" customWidth="1"/>
    <col min="6676" max="6676" width="10.5" style="282" customWidth="1"/>
    <col min="6677" max="6677" width="8.25" style="282" customWidth="1"/>
    <col min="6678" max="6678" width="11.625" style="282" customWidth="1"/>
    <col min="6679" max="6679" width="13.25" style="282" customWidth="1"/>
    <col min="6680" max="6912" width="9" style="282"/>
    <col min="6913" max="6913" width="15.125" style="282" customWidth="1"/>
    <col min="6914" max="6921" width="15.5" style="282" customWidth="1"/>
    <col min="6922" max="6922" width="15.125" style="282" customWidth="1"/>
    <col min="6923" max="6923" width="14.5" style="282" customWidth="1"/>
    <col min="6924" max="6928" width="12.5" style="282" customWidth="1"/>
    <col min="6929" max="6929" width="11.625" style="282" customWidth="1"/>
    <col min="6930" max="6930" width="10.75" style="282" customWidth="1"/>
    <col min="6931" max="6931" width="10.875" style="282" customWidth="1"/>
    <col min="6932" max="6932" width="10.5" style="282" customWidth="1"/>
    <col min="6933" max="6933" width="8.25" style="282" customWidth="1"/>
    <col min="6934" max="6934" width="11.625" style="282" customWidth="1"/>
    <col min="6935" max="6935" width="13.25" style="282" customWidth="1"/>
    <col min="6936" max="7168" width="9" style="282"/>
    <col min="7169" max="7169" width="15.125" style="282" customWidth="1"/>
    <col min="7170" max="7177" width="15.5" style="282" customWidth="1"/>
    <col min="7178" max="7178" width="15.125" style="282" customWidth="1"/>
    <col min="7179" max="7179" width="14.5" style="282" customWidth="1"/>
    <col min="7180" max="7184" width="12.5" style="282" customWidth="1"/>
    <col min="7185" max="7185" width="11.625" style="282" customWidth="1"/>
    <col min="7186" max="7186" width="10.75" style="282" customWidth="1"/>
    <col min="7187" max="7187" width="10.875" style="282" customWidth="1"/>
    <col min="7188" max="7188" width="10.5" style="282" customWidth="1"/>
    <col min="7189" max="7189" width="8.25" style="282" customWidth="1"/>
    <col min="7190" max="7190" width="11.625" style="282" customWidth="1"/>
    <col min="7191" max="7191" width="13.25" style="282" customWidth="1"/>
    <col min="7192" max="7424" width="9" style="282"/>
    <col min="7425" max="7425" width="15.125" style="282" customWidth="1"/>
    <col min="7426" max="7433" width="15.5" style="282" customWidth="1"/>
    <col min="7434" max="7434" width="15.125" style="282" customWidth="1"/>
    <col min="7435" max="7435" width="14.5" style="282" customWidth="1"/>
    <col min="7436" max="7440" width="12.5" style="282" customWidth="1"/>
    <col min="7441" max="7441" width="11.625" style="282" customWidth="1"/>
    <col min="7442" max="7442" width="10.75" style="282" customWidth="1"/>
    <col min="7443" max="7443" width="10.875" style="282" customWidth="1"/>
    <col min="7444" max="7444" width="10.5" style="282" customWidth="1"/>
    <col min="7445" max="7445" width="8.25" style="282" customWidth="1"/>
    <col min="7446" max="7446" width="11.625" style="282" customWidth="1"/>
    <col min="7447" max="7447" width="13.25" style="282" customWidth="1"/>
    <col min="7448" max="7680" width="9" style="282"/>
    <col min="7681" max="7681" width="15.125" style="282" customWidth="1"/>
    <col min="7682" max="7689" width="15.5" style="282" customWidth="1"/>
    <col min="7690" max="7690" width="15.125" style="282" customWidth="1"/>
    <col min="7691" max="7691" width="14.5" style="282" customWidth="1"/>
    <col min="7692" max="7696" width="12.5" style="282" customWidth="1"/>
    <col min="7697" max="7697" width="11.625" style="282" customWidth="1"/>
    <col min="7698" max="7698" width="10.75" style="282" customWidth="1"/>
    <col min="7699" max="7699" width="10.875" style="282" customWidth="1"/>
    <col min="7700" max="7700" width="10.5" style="282" customWidth="1"/>
    <col min="7701" max="7701" width="8.25" style="282" customWidth="1"/>
    <col min="7702" max="7702" width="11.625" style="282" customWidth="1"/>
    <col min="7703" max="7703" width="13.25" style="282" customWidth="1"/>
    <col min="7704" max="7936" width="9" style="282"/>
    <col min="7937" max="7937" width="15.125" style="282" customWidth="1"/>
    <col min="7938" max="7945" width="15.5" style="282" customWidth="1"/>
    <col min="7946" max="7946" width="15.125" style="282" customWidth="1"/>
    <col min="7947" max="7947" width="14.5" style="282" customWidth="1"/>
    <col min="7948" max="7952" width="12.5" style="282" customWidth="1"/>
    <col min="7953" max="7953" width="11.625" style="282" customWidth="1"/>
    <col min="7954" max="7954" width="10.75" style="282" customWidth="1"/>
    <col min="7955" max="7955" width="10.875" style="282" customWidth="1"/>
    <col min="7956" max="7956" width="10.5" style="282" customWidth="1"/>
    <col min="7957" max="7957" width="8.25" style="282" customWidth="1"/>
    <col min="7958" max="7958" width="11.625" style="282" customWidth="1"/>
    <col min="7959" max="7959" width="13.25" style="282" customWidth="1"/>
    <col min="7960" max="8192" width="9" style="282"/>
    <col min="8193" max="8193" width="15.125" style="282" customWidth="1"/>
    <col min="8194" max="8201" width="15.5" style="282" customWidth="1"/>
    <col min="8202" max="8202" width="15.125" style="282" customWidth="1"/>
    <col min="8203" max="8203" width="14.5" style="282" customWidth="1"/>
    <col min="8204" max="8208" width="12.5" style="282" customWidth="1"/>
    <col min="8209" max="8209" width="11.625" style="282" customWidth="1"/>
    <col min="8210" max="8210" width="10.75" style="282" customWidth="1"/>
    <col min="8211" max="8211" width="10.875" style="282" customWidth="1"/>
    <col min="8212" max="8212" width="10.5" style="282" customWidth="1"/>
    <col min="8213" max="8213" width="8.25" style="282" customWidth="1"/>
    <col min="8214" max="8214" width="11.625" style="282" customWidth="1"/>
    <col min="8215" max="8215" width="13.25" style="282" customWidth="1"/>
    <col min="8216" max="8448" width="9" style="282"/>
    <col min="8449" max="8449" width="15.125" style="282" customWidth="1"/>
    <col min="8450" max="8457" width="15.5" style="282" customWidth="1"/>
    <col min="8458" max="8458" width="15.125" style="282" customWidth="1"/>
    <col min="8459" max="8459" width="14.5" style="282" customWidth="1"/>
    <col min="8460" max="8464" width="12.5" style="282" customWidth="1"/>
    <col min="8465" max="8465" width="11.625" style="282" customWidth="1"/>
    <col min="8466" max="8466" width="10.75" style="282" customWidth="1"/>
    <col min="8467" max="8467" width="10.875" style="282" customWidth="1"/>
    <col min="8468" max="8468" width="10.5" style="282" customWidth="1"/>
    <col min="8469" max="8469" width="8.25" style="282" customWidth="1"/>
    <col min="8470" max="8470" width="11.625" style="282" customWidth="1"/>
    <col min="8471" max="8471" width="13.25" style="282" customWidth="1"/>
    <col min="8472" max="8704" width="9" style="282"/>
    <col min="8705" max="8705" width="15.125" style="282" customWidth="1"/>
    <col min="8706" max="8713" width="15.5" style="282" customWidth="1"/>
    <col min="8714" max="8714" width="15.125" style="282" customWidth="1"/>
    <col min="8715" max="8715" width="14.5" style="282" customWidth="1"/>
    <col min="8716" max="8720" width="12.5" style="282" customWidth="1"/>
    <col min="8721" max="8721" width="11.625" style="282" customWidth="1"/>
    <col min="8722" max="8722" width="10.75" style="282" customWidth="1"/>
    <col min="8723" max="8723" width="10.875" style="282" customWidth="1"/>
    <col min="8724" max="8724" width="10.5" style="282" customWidth="1"/>
    <col min="8725" max="8725" width="8.25" style="282" customWidth="1"/>
    <col min="8726" max="8726" width="11.625" style="282" customWidth="1"/>
    <col min="8727" max="8727" width="13.25" style="282" customWidth="1"/>
    <col min="8728" max="8960" width="9" style="282"/>
    <col min="8961" max="8961" width="15.125" style="282" customWidth="1"/>
    <col min="8962" max="8969" width="15.5" style="282" customWidth="1"/>
    <col min="8970" max="8970" width="15.125" style="282" customWidth="1"/>
    <col min="8971" max="8971" width="14.5" style="282" customWidth="1"/>
    <col min="8972" max="8976" width="12.5" style="282" customWidth="1"/>
    <col min="8977" max="8977" width="11.625" style="282" customWidth="1"/>
    <col min="8978" max="8978" width="10.75" style="282" customWidth="1"/>
    <col min="8979" max="8979" width="10.875" style="282" customWidth="1"/>
    <col min="8980" max="8980" width="10.5" style="282" customWidth="1"/>
    <col min="8981" max="8981" width="8.25" style="282" customWidth="1"/>
    <col min="8982" max="8982" width="11.625" style="282" customWidth="1"/>
    <col min="8983" max="8983" width="13.25" style="282" customWidth="1"/>
    <col min="8984" max="9216" width="9" style="282"/>
    <col min="9217" max="9217" width="15.125" style="282" customWidth="1"/>
    <col min="9218" max="9225" width="15.5" style="282" customWidth="1"/>
    <col min="9226" max="9226" width="15.125" style="282" customWidth="1"/>
    <col min="9227" max="9227" width="14.5" style="282" customWidth="1"/>
    <col min="9228" max="9232" width="12.5" style="282" customWidth="1"/>
    <col min="9233" max="9233" width="11.625" style="282" customWidth="1"/>
    <col min="9234" max="9234" width="10.75" style="282" customWidth="1"/>
    <col min="9235" max="9235" width="10.875" style="282" customWidth="1"/>
    <col min="9236" max="9236" width="10.5" style="282" customWidth="1"/>
    <col min="9237" max="9237" width="8.25" style="282" customWidth="1"/>
    <col min="9238" max="9238" width="11.625" style="282" customWidth="1"/>
    <col min="9239" max="9239" width="13.25" style="282" customWidth="1"/>
    <col min="9240" max="9472" width="9" style="282"/>
    <col min="9473" max="9473" width="15.125" style="282" customWidth="1"/>
    <col min="9474" max="9481" width="15.5" style="282" customWidth="1"/>
    <col min="9482" max="9482" width="15.125" style="282" customWidth="1"/>
    <col min="9483" max="9483" width="14.5" style="282" customWidth="1"/>
    <col min="9484" max="9488" width="12.5" style="282" customWidth="1"/>
    <col min="9489" max="9489" width="11.625" style="282" customWidth="1"/>
    <col min="9490" max="9490" width="10.75" style="282" customWidth="1"/>
    <col min="9491" max="9491" width="10.875" style="282" customWidth="1"/>
    <col min="9492" max="9492" width="10.5" style="282" customWidth="1"/>
    <col min="9493" max="9493" width="8.25" style="282" customWidth="1"/>
    <col min="9494" max="9494" width="11.625" style="282" customWidth="1"/>
    <col min="9495" max="9495" width="13.25" style="282" customWidth="1"/>
    <col min="9496" max="9728" width="9" style="282"/>
    <col min="9729" max="9729" width="15.125" style="282" customWidth="1"/>
    <col min="9730" max="9737" width="15.5" style="282" customWidth="1"/>
    <col min="9738" max="9738" width="15.125" style="282" customWidth="1"/>
    <col min="9739" max="9739" width="14.5" style="282" customWidth="1"/>
    <col min="9740" max="9744" width="12.5" style="282" customWidth="1"/>
    <col min="9745" max="9745" width="11.625" style="282" customWidth="1"/>
    <col min="9746" max="9746" width="10.75" style="282" customWidth="1"/>
    <col min="9747" max="9747" width="10.875" style="282" customWidth="1"/>
    <col min="9748" max="9748" width="10.5" style="282" customWidth="1"/>
    <col min="9749" max="9749" width="8.25" style="282" customWidth="1"/>
    <col min="9750" max="9750" width="11.625" style="282" customWidth="1"/>
    <col min="9751" max="9751" width="13.25" style="282" customWidth="1"/>
    <col min="9752" max="9984" width="9" style="282"/>
    <col min="9985" max="9985" width="15.125" style="282" customWidth="1"/>
    <col min="9986" max="9993" width="15.5" style="282" customWidth="1"/>
    <col min="9994" max="9994" width="15.125" style="282" customWidth="1"/>
    <col min="9995" max="9995" width="14.5" style="282" customWidth="1"/>
    <col min="9996" max="10000" width="12.5" style="282" customWidth="1"/>
    <col min="10001" max="10001" width="11.625" style="282" customWidth="1"/>
    <col min="10002" max="10002" width="10.75" style="282" customWidth="1"/>
    <col min="10003" max="10003" width="10.875" style="282" customWidth="1"/>
    <col min="10004" max="10004" width="10.5" style="282" customWidth="1"/>
    <col min="10005" max="10005" width="8.25" style="282" customWidth="1"/>
    <col min="10006" max="10006" width="11.625" style="282" customWidth="1"/>
    <col min="10007" max="10007" width="13.25" style="282" customWidth="1"/>
    <col min="10008" max="10240" width="9" style="282"/>
    <col min="10241" max="10241" width="15.125" style="282" customWidth="1"/>
    <col min="10242" max="10249" width="15.5" style="282" customWidth="1"/>
    <col min="10250" max="10250" width="15.125" style="282" customWidth="1"/>
    <col min="10251" max="10251" width="14.5" style="282" customWidth="1"/>
    <col min="10252" max="10256" width="12.5" style="282" customWidth="1"/>
    <col min="10257" max="10257" width="11.625" style="282" customWidth="1"/>
    <col min="10258" max="10258" width="10.75" style="282" customWidth="1"/>
    <col min="10259" max="10259" width="10.875" style="282" customWidth="1"/>
    <col min="10260" max="10260" width="10.5" style="282" customWidth="1"/>
    <col min="10261" max="10261" width="8.25" style="282" customWidth="1"/>
    <col min="10262" max="10262" width="11.625" style="282" customWidth="1"/>
    <col min="10263" max="10263" width="13.25" style="282" customWidth="1"/>
    <col min="10264" max="10496" width="9" style="282"/>
    <col min="10497" max="10497" width="15.125" style="282" customWidth="1"/>
    <col min="10498" max="10505" width="15.5" style="282" customWidth="1"/>
    <col min="10506" max="10506" width="15.125" style="282" customWidth="1"/>
    <col min="10507" max="10507" width="14.5" style="282" customWidth="1"/>
    <col min="10508" max="10512" width="12.5" style="282" customWidth="1"/>
    <col min="10513" max="10513" width="11.625" style="282" customWidth="1"/>
    <col min="10514" max="10514" width="10.75" style="282" customWidth="1"/>
    <col min="10515" max="10515" width="10.875" style="282" customWidth="1"/>
    <col min="10516" max="10516" width="10.5" style="282" customWidth="1"/>
    <col min="10517" max="10517" width="8.25" style="282" customWidth="1"/>
    <col min="10518" max="10518" width="11.625" style="282" customWidth="1"/>
    <col min="10519" max="10519" width="13.25" style="282" customWidth="1"/>
    <col min="10520" max="10752" width="9" style="282"/>
    <col min="10753" max="10753" width="15.125" style="282" customWidth="1"/>
    <col min="10754" max="10761" width="15.5" style="282" customWidth="1"/>
    <col min="10762" max="10762" width="15.125" style="282" customWidth="1"/>
    <col min="10763" max="10763" width="14.5" style="282" customWidth="1"/>
    <col min="10764" max="10768" width="12.5" style="282" customWidth="1"/>
    <col min="10769" max="10769" width="11.625" style="282" customWidth="1"/>
    <col min="10770" max="10770" width="10.75" style="282" customWidth="1"/>
    <col min="10771" max="10771" width="10.875" style="282" customWidth="1"/>
    <col min="10772" max="10772" width="10.5" style="282" customWidth="1"/>
    <col min="10773" max="10773" width="8.25" style="282" customWidth="1"/>
    <col min="10774" max="10774" width="11.625" style="282" customWidth="1"/>
    <col min="10775" max="10775" width="13.25" style="282" customWidth="1"/>
    <col min="10776" max="11008" width="9" style="282"/>
    <col min="11009" max="11009" width="15.125" style="282" customWidth="1"/>
    <col min="11010" max="11017" width="15.5" style="282" customWidth="1"/>
    <col min="11018" max="11018" width="15.125" style="282" customWidth="1"/>
    <col min="11019" max="11019" width="14.5" style="282" customWidth="1"/>
    <col min="11020" max="11024" width="12.5" style="282" customWidth="1"/>
    <col min="11025" max="11025" width="11.625" style="282" customWidth="1"/>
    <col min="11026" max="11026" width="10.75" style="282" customWidth="1"/>
    <col min="11027" max="11027" width="10.875" style="282" customWidth="1"/>
    <col min="11028" max="11028" width="10.5" style="282" customWidth="1"/>
    <col min="11029" max="11029" width="8.25" style="282" customWidth="1"/>
    <col min="11030" max="11030" width="11.625" style="282" customWidth="1"/>
    <col min="11031" max="11031" width="13.25" style="282" customWidth="1"/>
    <col min="11032" max="11264" width="9" style="282"/>
    <col min="11265" max="11265" width="15.125" style="282" customWidth="1"/>
    <col min="11266" max="11273" width="15.5" style="282" customWidth="1"/>
    <col min="11274" max="11274" width="15.125" style="282" customWidth="1"/>
    <col min="11275" max="11275" width="14.5" style="282" customWidth="1"/>
    <col min="11276" max="11280" width="12.5" style="282" customWidth="1"/>
    <col min="11281" max="11281" width="11.625" style="282" customWidth="1"/>
    <col min="11282" max="11282" width="10.75" style="282" customWidth="1"/>
    <col min="11283" max="11283" width="10.875" style="282" customWidth="1"/>
    <col min="11284" max="11284" width="10.5" style="282" customWidth="1"/>
    <col min="11285" max="11285" width="8.25" style="282" customWidth="1"/>
    <col min="11286" max="11286" width="11.625" style="282" customWidth="1"/>
    <col min="11287" max="11287" width="13.25" style="282" customWidth="1"/>
    <col min="11288" max="11520" width="9" style="282"/>
    <col min="11521" max="11521" width="15.125" style="282" customWidth="1"/>
    <col min="11522" max="11529" width="15.5" style="282" customWidth="1"/>
    <col min="11530" max="11530" width="15.125" style="282" customWidth="1"/>
    <col min="11531" max="11531" width="14.5" style="282" customWidth="1"/>
    <col min="11532" max="11536" width="12.5" style="282" customWidth="1"/>
    <col min="11537" max="11537" width="11.625" style="282" customWidth="1"/>
    <col min="11538" max="11538" width="10.75" style="282" customWidth="1"/>
    <col min="11539" max="11539" width="10.875" style="282" customWidth="1"/>
    <col min="11540" max="11540" width="10.5" style="282" customWidth="1"/>
    <col min="11541" max="11541" width="8.25" style="282" customWidth="1"/>
    <col min="11542" max="11542" width="11.625" style="282" customWidth="1"/>
    <col min="11543" max="11543" width="13.25" style="282" customWidth="1"/>
    <col min="11544" max="11776" width="9" style="282"/>
    <col min="11777" max="11777" width="15.125" style="282" customWidth="1"/>
    <col min="11778" max="11785" width="15.5" style="282" customWidth="1"/>
    <col min="11786" max="11786" width="15.125" style="282" customWidth="1"/>
    <col min="11787" max="11787" width="14.5" style="282" customWidth="1"/>
    <col min="11788" max="11792" width="12.5" style="282" customWidth="1"/>
    <col min="11793" max="11793" width="11.625" style="282" customWidth="1"/>
    <col min="11794" max="11794" width="10.75" style="282" customWidth="1"/>
    <col min="11795" max="11795" width="10.875" style="282" customWidth="1"/>
    <col min="11796" max="11796" width="10.5" style="282" customWidth="1"/>
    <col min="11797" max="11797" width="8.25" style="282" customWidth="1"/>
    <col min="11798" max="11798" width="11.625" style="282" customWidth="1"/>
    <col min="11799" max="11799" width="13.25" style="282" customWidth="1"/>
    <col min="11800" max="12032" width="9" style="282"/>
    <col min="12033" max="12033" width="15.125" style="282" customWidth="1"/>
    <col min="12034" max="12041" width="15.5" style="282" customWidth="1"/>
    <col min="12042" max="12042" width="15.125" style="282" customWidth="1"/>
    <col min="12043" max="12043" width="14.5" style="282" customWidth="1"/>
    <col min="12044" max="12048" width="12.5" style="282" customWidth="1"/>
    <col min="12049" max="12049" width="11.625" style="282" customWidth="1"/>
    <col min="12050" max="12050" width="10.75" style="282" customWidth="1"/>
    <col min="12051" max="12051" width="10.875" style="282" customWidth="1"/>
    <col min="12052" max="12052" width="10.5" style="282" customWidth="1"/>
    <col min="12053" max="12053" width="8.25" style="282" customWidth="1"/>
    <col min="12054" max="12054" width="11.625" style="282" customWidth="1"/>
    <col min="12055" max="12055" width="13.25" style="282" customWidth="1"/>
    <col min="12056" max="12288" width="9" style="282"/>
    <col min="12289" max="12289" width="15.125" style="282" customWidth="1"/>
    <col min="12290" max="12297" width="15.5" style="282" customWidth="1"/>
    <col min="12298" max="12298" width="15.125" style="282" customWidth="1"/>
    <col min="12299" max="12299" width="14.5" style="282" customWidth="1"/>
    <col min="12300" max="12304" width="12.5" style="282" customWidth="1"/>
    <col min="12305" max="12305" width="11.625" style="282" customWidth="1"/>
    <col min="12306" max="12306" width="10.75" style="282" customWidth="1"/>
    <col min="12307" max="12307" width="10.875" style="282" customWidth="1"/>
    <col min="12308" max="12308" width="10.5" style="282" customWidth="1"/>
    <col min="12309" max="12309" width="8.25" style="282" customWidth="1"/>
    <col min="12310" max="12310" width="11.625" style="282" customWidth="1"/>
    <col min="12311" max="12311" width="13.25" style="282" customWidth="1"/>
    <col min="12312" max="12544" width="9" style="282"/>
    <col min="12545" max="12545" width="15.125" style="282" customWidth="1"/>
    <col min="12546" max="12553" width="15.5" style="282" customWidth="1"/>
    <col min="12554" max="12554" width="15.125" style="282" customWidth="1"/>
    <col min="12555" max="12555" width="14.5" style="282" customWidth="1"/>
    <col min="12556" max="12560" width="12.5" style="282" customWidth="1"/>
    <col min="12561" max="12561" width="11.625" style="282" customWidth="1"/>
    <col min="12562" max="12562" width="10.75" style="282" customWidth="1"/>
    <col min="12563" max="12563" width="10.875" style="282" customWidth="1"/>
    <col min="12564" max="12564" width="10.5" style="282" customWidth="1"/>
    <col min="12565" max="12565" width="8.25" style="282" customWidth="1"/>
    <col min="12566" max="12566" width="11.625" style="282" customWidth="1"/>
    <col min="12567" max="12567" width="13.25" style="282" customWidth="1"/>
    <col min="12568" max="12800" width="9" style="282"/>
    <col min="12801" max="12801" width="15.125" style="282" customWidth="1"/>
    <col min="12802" max="12809" width="15.5" style="282" customWidth="1"/>
    <col min="12810" max="12810" width="15.125" style="282" customWidth="1"/>
    <col min="12811" max="12811" width="14.5" style="282" customWidth="1"/>
    <col min="12812" max="12816" width="12.5" style="282" customWidth="1"/>
    <col min="12817" max="12817" width="11.625" style="282" customWidth="1"/>
    <col min="12818" max="12818" width="10.75" style="282" customWidth="1"/>
    <col min="12819" max="12819" width="10.875" style="282" customWidth="1"/>
    <col min="12820" max="12820" width="10.5" style="282" customWidth="1"/>
    <col min="12821" max="12821" width="8.25" style="282" customWidth="1"/>
    <col min="12822" max="12822" width="11.625" style="282" customWidth="1"/>
    <col min="12823" max="12823" width="13.25" style="282" customWidth="1"/>
    <col min="12824" max="13056" width="9" style="282"/>
    <col min="13057" max="13057" width="15.125" style="282" customWidth="1"/>
    <col min="13058" max="13065" width="15.5" style="282" customWidth="1"/>
    <col min="13066" max="13066" width="15.125" style="282" customWidth="1"/>
    <col min="13067" max="13067" width="14.5" style="282" customWidth="1"/>
    <col min="13068" max="13072" width="12.5" style="282" customWidth="1"/>
    <col min="13073" max="13073" width="11.625" style="282" customWidth="1"/>
    <col min="13074" max="13074" width="10.75" style="282" customWidth="1"/>
    <col min="13075" max="13075" width="10.875" style="282" customWidth="1"/>
    <col min="13076" max="13076" width="10.5" style="282" customWidth="1"/>
    <col min="13077" max="13077" width="8.25" style="282" customWidth="1"/>
    <col min="13078" max="13078" width="11.625" style="282" customWidth="1"/>
    <col min="13079" max="13079" width="13.25" style="282" customWidth="1"/>
    <col min="13080" max="13312" width="9" style="282"/>
    <col min="13313" max="13313" width="15.125" style="282" customWidth="1"/>
    <col min="13314" max="13321" width="15.5" style="282" customWidth="1"/>
    <col min="13322" max="13322" width="15.125" style="282" customWidth="1"/>
    <col min="13323" max="13323" width="14.5" style="282" customWidth="1"/>
    <col min="13324" max="13328" width="12.5" style="282" customWidth="1"/>
    <col min="13329" max="13329" width="11.625" style="282" customWidth="1"/>
    <col min="13330" max="13330" width="10.75" style="282" customWidth="1"/>
    <col min="13331" max="13331" width="10.875" style="282" customWidth="1"/>
    <col min="13332" max="13332" width="10.5" style="282" customWidth="1"/>
    <col min="13333" max="13333" width="8.25" style="282" customWidth="1"/>
    <col min="13334" max="13334" width="11.625" style="282" customWidth="1"/>
    <col min="13335" max="13335" width="13.25" style="282" customWidth="1"/>
    <col min="13336" max="13568" width="9" style="282"/>
    <col min="13569" max="13569" width="15.125" style="282" customWidth="1"/>
    <col min="13570" max="13577" width="15.5" style="282" customWidth="1"/>
    <col min="13578" max="13578" width="15.125" style="282" customWidth="1"/>
    <col min="13579" max="13579" width="14.5" style="282" customWidth="1"/>
    <col min="13580" max="13584" width="12.5" style="282" customWidth="1"/>
    <col min="13585" max="13585" width="11.625" style="282" customWidth="1"/>
    <col min="13586" max="13586" width="10.75" style="282" customWidth="1"/>
    <col min="13587" max="13587" width="10.875" style="282" customWidth="1"/>
    <col min="13588" max="13588" width="10.5" style="282" customWidth="1"/>
    <col min="13589" max="13589" width="8.25" style="282" customWidth="1"/>
    <col min="13590" max="13590" width="11.625" style="282" customWidth="1"/>
    <col min="13591" max="13591" width="13.25" style="282" customWidth="1"/>
    <col min="13592" max="13824" width="9" style="282"/>
    <col min="13825" max="13825" width="15.125" style="282" customWidth="1"/>
    <col min="13826" max="13833" width="15.5" style="282" customWidth="1"/>
    <col min="13834" max="13834" width="15.125" style="282" customWidth="1"/>
    <col min="13835" max="13835" width="14.5" style="282" customWidth="1"/>
    <col min="13836" max="13840" width="12.5" style="282" customWidth="1"/>
    <col min="13841" max="13841" width="11.625" style="282" customWidth="1"/>
    <col min="13842" max="13842" width="10.75" style="282" customWidth="1"/>
    <col min="13843" max="13843" width="10.875" style="282" customWidth="1"/>
    <col min="13844" max="13844" width="10.5" style="282" customWidth="1"/>
    <col min="13845" max="13845" width="8.25" style="282" customWidth="1"/>
    <col min="13846" max="13846" width="11.625" style="282" customWidth="1"/>
    <col min="13847" max="13847" width="13.25" style="282" customWidth="1"/>
    <col min="13848" max="14080" width="9" style="282"/>
    <col min="14081" max="14081" width="15.125" style="282" customWidth="1"/>
    <col min="14082" max="14089" width="15.5" style="282" customWidth="1"/>
    <col min="14090" max="14090" width="15.125" style="282" customWidth="1"/>
    <col min="14091" max="14091" width="14.5" style="282" customWidth="1"/>
    <col min="14092" max="14096" width="12.5" style="282" customWidth="1"/>
    <col min="14097" max="14097" width="11.625" style="282" customWidth="1"/>
    <col min="14098" max="14098" width="10.75" style="282" customWidth="1"/>
    <col min="14099" max="14099" width="10.875" style="282" customWidth="1"/>
    <col min="14100" max="14100" width="10.5" style="282" customWidth="1"/>
    <col min="14101" max="14101" width="8.25" style="282" customWidth="1"/>
    <col min="14102" max="14102" width="11.625" style="282" customWidth="1"/>
    <col min="14103" max="14103" width="13.25" style="282" customWidth="1"/>
    <col min="14104" max="14336" width="9" style="282"/>
    <col min="14337" max="14337" width="15.125" style="282" customWidth="1"/>
    <col min="14338" max="14345" width="15.5" style="282" customWidth="1"/>
    <col min="14346" max="14346" width="15.125" style="282" customWidth="1"/>
    <col min="14347" max="14347" width="14.5" style="282" customWidth="1"/>
    <col min="14348" max="14352" width="12.5" style="282" customWidth="1"/>
    <col min="14353" max="14353" width="11.625" style="282" customWidth="1"/>
    <col min="14354" max="14354" width="10.75" style="282" customWidth="1"/>
    <col min="14355" max="14355" width="10.875" style="282" customWidth="1"/>
    <col min="14356" max="14356" width="10.5" style="282" customWidth="1"/>
    <col min="14357" max="14357" width="8.25" style="282" customWidth="1"/>
    <col min="14358" max="14358" width="11.625" style="282" customWidth="1"/>
    <col min="14359" max="14359" width="13.25" style="282" customWidth="1"/>
    <col min="14360" max="14592" width="9" style="282"/>
    <col min="14593" max="14593" width="15.125" style="282" customWidth="1"/>
    <col min="14594" max="14601" width="15.5" style="282" customWidth="1"/>
    <col min="14602" max="14602" width="15.125" style="282" customWidth="1"/>
    <col min="14603" max="14603" width="14.5" style="282" customWidth="1"/>
    <col min="14604" max="14608" width="12.5" style="282" customWidth="1"/>
    <col min="14609" max="14609" width="11.625" style="282" customWidth="1"/>
    <col min="14610" max="14610" width="10.75" style="282" customWidth="1"/>
    <col min="14611" max="14611" width="10.875" style="282" customWidth="1"/>
    <col min="14612" max="14612" width="10.5" style="282" customWidth="1"/>
    <col min="14613" max="14613" width="8.25" style="282" customWidth="1"/>
    <col min="14614" max="14614" width="11.625" style="282" customWidth="1"/>
    <col min="14615" max="14615" width="13.25" style="282" customWidth="1"/>
    <col min="14616" max="14848" width="9" style="282"/>
    <col min="14849" max="14849" width="15.125" style="282" customWidth="1"/>
    <col min="14850" max="14857" width="15.5" style="282" customWidth="1"/>
    <col min="14858" max="14858" width="15.125" style="282" customWidth="1"/>
    <col min="14859" max="14859" width="14.5" style="282" customWidth="1"/>
    <col min="14860" max="14864" width="12.5" style="282" customWidth="1"/>
    <col min="14865" max="14865" width="11.625" style="282" customWidth="1"/>
    <col min="14866" max="14866" width="10.75" style="282" customWidth="1"/>
    <col min="14867" max="14867" width="10.875" style="282" customWidth="1"/>
    <col min="14868" max="14868" width="10.5" style="282" customWidth="1"/>
    <col min="14869" max="14869" width="8.25" style="282" customWidth="1"/>
    <col min="14870" max="14870" width="11.625" style="282" customWidth="1"/>
    <col min="14871" max="14871" width="13.25" style="282" customWidth="1"/>
    <col min="14872" max="15104" width="9" style="282"/>
    <col min="15105" max="15105" width="15.125" style="282" customWidth="1"/>
    <col min="15106" max="15113" width="15.5" style="282" customWidth="1"/>
    <col min="15114" max="15114" width="15.125" style="282" customWidth="1"/>
    <col min="15115" max="15115" width="14.5" style="282" customWidth="1"/>
    <col min="15116" max="15120" width="12.5" style="282" customWidth="1"/>
    <col min="15121" max="15121" width="11.625" style="282" customWidth="1"/>
    <col min="15122" max="15122" width="10.75" style="282" customWidth="1"/>
    <col min="15123" max="15123" width="10.875" style="282" customWidth="1"/>
    <col min="15124" max="15124" width="10.5" style="282" customWidth="1"/>
    <col min="15125" max="15125" width="8.25" style="282" customWidth="1"/>
    <col min="15126" max="15126" width="11.625" style="282" customWidth="1"/>
    <col min="15127" max="15127" width="13.25" style="282" customWidth="1"/>
    <col min="15128" max="15360" width="9" style="282"/>
    <col min="15361" max="15361" width="15.125" style="282" customWidth="1"/>
    <col min="15362" max="15369" width="15.5" style="282" customWidth="1"/>
    <col min="15370" max="15370" width="15.125" style="282" customWidth="1"/>
    <col min="15371" max="15371" width="14.5" style="282" customWidth="1"/>
    <col min="15372" max="15376" width="12.5" style="282" customWidth="1"/>
    <col min="15377" max="15377" width="11.625" style="282" customWidth="1"/>
    <col min="15378" max="15378" width="10.75" style="282" customWidth="1"/>
    <col min="15379" max="15379" width="10.875" style="282" customWidth="1"/>
    <col min="15380" max="15380" width="10.5" style="282" customWidth="1"/>
    <col min="15381" max="15381" width="8.25" style="282" customWidth="1"/>
    <col min="15382" max="15382" width="11.625" style="282" customWidth="1"/>
    <col min="15383" max="15383" width="13.25" style="282" customWidth="1"/>
    <col min="15384" max="15616" width="9" style="282"/>
    <col min="15617" max="15617" width="15.125" style="282" customWidth="1"/>
    <col min="15618" max="15625" width="15.5" style="282" customWidth="1"/>
    <col min="15626" max="15626" width="15.125" style="282" customWidth="1"/>
    <col min="15627" max="15627" width="14.5" style="282" customWidth="1"/>
    <col min="15628" max="15632" width="12.5" style="282" customWidth="1"/>
    <col min="15633" max="15633" width="11.625" style="282" customWidth="1"/>
    <col min="15634" max="15634" width="10.75" style="282" customWidth="1"/>
    <col min="15635" max="15635" width="10.875" style="282" customWidth="1"/>
    <col min="15636" max="15636" width="10.5" style="282" customWidth="1"/>
    <col min="15637" max="15637" width="8.25" style="282" customWidth="1"/>
    <col min="15638" max="15638" width="11.625" style="282" customWidth="1"/>
    <col min="15639" max="15639" width="13.25" style="282" customWidth="1"/>
    <col min="15640" max="15872" width="9" style="282"/>
    <col min="15873" max="15873" width="15.125" style="282" customWidth="1"/>
    <col min="15874" max="15881" width="15.5" style="282" customWidth="1"/>
    <col min="15882" max="15882" width="15.125" style="282" customWidth="1"/>
    <col min="15883" max="15883" width="14.5" style="282" customWidth="1"/>
    <col min="15884" max="15888" width="12.5" style="282" customWidth="1"/>
    <col min="15889" max="15889" width="11.625" style="282" customWidth="1"/>
    <col min="15890" max="15890" width="10.75" style="282" customWidth="1"/>
    <col min="15891" max="15891" width="10.875" style="282" customWidth="1"/>
    <col min="15892" max="15892" width="10.5" style="282" customWidth="1"/>
    <col min="15893" max="15893" width="8.25" style="282" customWidth="1"/>
    <col min="15894" max="15894" width="11.625" style="282" customWidth="1"/>
    <col min="15895" max="15895" width="13.25" style="282" customWidth="1"/>
    <col min="15896" max="16128" width="9" style="282"/>
    <col min="16129" max="16129" width="15.125" style="282" customWidth="1"/>
    <col min="16130" max="16137" width="15.5" style="282" customWidth="1"/>
    <col min="16138" max="16138" width="15.125" style="282" customWidth="1"/>
    <col min="16139" max="16139" width="14.5" style="282" customWidth="1"/>
    <col min="16140" max="16144" width="12.5" style="282" customWidth="1"/>
    <col min="16145" max="16145" width="11.625" style="282" customWidth="1"/>
    <col min="16146" max="16146" width="10.75" style="282" customWidth="1"/>
    <col min="16147" max="16147" width="10.875" style="282" customWidth="1"/>
    <col min="16148" max="16148" width="10.5" style="282" customWidth="1"/>
    <col min="16149" max="16149" width="8.25" style="282" customWidth="1"/>
    <col min="16150" max="16150" width="11.625" style="282" customWidth="1"/>
    <col min="16151" max="16151" width="13.25" style="282" customWidth="1"/>
    <col min="16152" max="16384" width="9" style="282"/>
  </cols>
  <sheetData>
    <row r="1" spans="1:26" ht="31.5">
      <c r="A1" s="126" t="s">
        <v>2541</v>
      </c>
      <c r="B1" s="1769"/>
      <c r="C1" s="1769"/>
      <c r="D1" s="1769"/>
      <c r="E1" s="1769"/>
      <c r="F1" s="1897"/>
      <c r="G1" s="1769"/>
      <c r="H1" s="1769"/>
      <c r="I1" s="1769"/>
      <c r="J1" s="1769"/>
      <c r="K1" s="126" t="s">
        <v>2542</v>
      </c>
      <c r="L1" s="1769"/>
      <c r="M1" s="1769"/>
      <c r="N1" s="1769"/>
      <c r="O1" s="1769"/>
      <c r="P1" s="1769"/>
      <c r="Q1" s="1769"/>
      <c r="R1" s="1769"/>
      <c r="S1" s="1769"/>
      <c r="T1" s="1769"/>
      <c r="U1" s="1769"/>
      <c r="V1" s="1878"/>
      <c r="W1" s="1825"/>
    </row>
    <row r="2" spans="1:26" ht="25.5" customHeight="1">
      <c r="A2" s="2431" t="s">
        <v>2543</v>
      </c>
      <c r="B2" s="2431"/>
      <c r="C2" s="2431"/>
      <c r="D2" s="2431"/>
      <c r="E2" s="2431"/>
      <c r="F2" s="1861"/>
      <c r="G2" s="1861"/>
      <c r="H2" s="1861"/>
      <c r="I2" s="1879" t="s">
        <v>2509</v>
      </c>
      <c r="J2" s="1263" t="s">
        <v>2544</v>
      </c>
      <c r="K2" s="2431" t="s">
        <v>2543</v>
      </c>
      <c r="L2" s="2431"/>
      <c r="M2" s="2431"/>
      <c r="N2" s="2431"/>
      <c r="O2" s="2431"/>
      <c r="P2" s="1861"/>
      <c r="Q2" s="1861"/>
      <c r="R2" s="1861"/>
      <c r="S2" s="1861"/>
      <c r="T2" s="1861"/>
      <c r="U2" s="1861"/>
      <c r="V2" s="1879" t="s">
        <v>2509</v>
      </c>
      <c r="W2" s="1263" t="s">
        <v>2545</v>
      </c>
    </row>
    <row r="3" spans="1:26" ht="40.5" customHeight="1">
      <c r="A3" s="1880" t="s">
        <v>2546</v>
      </c>
      <c r="B3" s="1774" t="s">
        <v>2547</v>
      </c>
      <c r="C3" s="1774" t="s">
        <v>2548</v>
      </c>
      <c r="D3" s="1774" t="s">
        <v>2549</v>
      </c>
      <c r="E3" s="1774" t="s">
        <v>2550</v>
      </c>
      <c r="F3" s="1774" t="s">
        <v>2551</v>
      </c>
      <c r="G3" s="1774" t="s">
        <v>2552</v>
      </c>
      <c r="H3" s="1774" t="s">
        <v>2553</v>
      </c>
      <c r="I3" s="1774" t="s">
        <v>2554</v>
      </c>
      <c r="J3" s="1881" t="s">
        <v>2555</v>
      </c>
      <c r="K3" s="1880" t="s">
        <v>2546</v>
      </c>
      <c r="L3" s="1882" t="s">
        <v>2556</v>
      </c>
      <c r="M3" s="1774" t="s">
        <v>2557</v>
      </c>
      <c r="N3" s="1774" t="s">
        <v>2558</v>
      </c>
      <c r="O3" s="1774" t="s">
        <v>2559</v>
      </c>
      <c r="P3" s="1774" t="s">
        <v>2560</v>
      </c>
      <c r="Q3" s="1774" t="s">
        <v>2561</v>
      </c>
      <c r="R3" s="1774" t="s">
        <v>2562</v>
      </c>
      <c r="S3" s="1774" t="s">
        <v>2563</v>
      </c>
      <c r="T3" s="1774" t="s">
        <v>2564</v>
      </c>
      <c r="U3" s="1882" t="s">
        <v>2565</v>
      </c>
      <c r="V3" s="1882" t="s">
        <v>2566</v>
      </c>
      <c r="W3" s="1881" t="s">
        <v>2567</v>
      </c>
    </row>
    <row r="4" spans="1:26" ht="20.100000000000001" customHeight="1">
      <c r="A4" s="1471">
        <v>1961</v>
      </c>
      <c r="B4" s="1898">
        <v>384492</v>
      </c>
      <c r="C4" s="1776" t="s">
        <v>2568</v>
      </c>
      <c r="D4" s="1776" t="s">
        <v>2568</v>
      </c>
      <c r="E4" s="1776" t="s">
        <v>2568</v>
      </c>
      <c r="F4" s="1776" t="s">
        <v>2568</v>
      </c>
      <c r="G4" s="1776" t="s">
        <v>2568</v>
      </c>
      <c r="H4" s="1776" t="s">
        <v>2568</v>
      </c>
      <c r="I4" s="1898">
        <v>207248</v>
      </c>
      <c r="J4" s="1885">
        <v>1961</v>
      </c>
      <c r="K4" s="1471">
        <v>1961</v>
      </c>
      <c r="L4" s="1898">
        <v>116339</v>
      </c>
      <c r="M4" s="1898">
        <v>24490</v>
      </c>
      <c r="N4" s="1898">
        <v>61951</v>
      </c>
      <c r="O4" s="1898">
        <v>50630</v>
      </c>
      <c r="P4" s="1898">
        <v>50543</v>
      </c>
      <c r="Q4" s="1898">
        <v>119169</v>
      </c>
      <c r="R4" s="1898">
        <v>173192</v>
      </c>
      <c r="S4" s="1898">
        <v>1332</v>
      </c>
      <c r="T4" s="1899">
        <v>0</v>
      </c>
      <c r="U4" s="1900">
        <v>0</v>
      </c>
      <c r="V4" s="1898">
        <v>1189386</v>
      </c>
      <c r="W4" s="1885">
        <v>1961</v>
      </c>
    </row>
    <row r="5" spans="1:26" ht="20.100000000000001" customHeight="1">
      <c r="A5" s="189">
        <v>2004</v>
      </c>
      <c r="B5" s="1385">
        <v>38213581</v>
      </c>
      <c r="C5" s="1385">
        <v>15479222</v>
      </c>
      <c r="D5" s="1385">
        <v>11903722</v>
      </c>
      <c r="E5" s="1385">
        <v>17648598</v>
      </c>
      <c r="F5" s="1385">
        <v>5761794</v>
      </c>
      <c r="G5" s="1385">
        <v>6896446</v>
      </c>
      <c r="H5" s="1385">
        <v>20576404</v>
      </c>
      <c r="I5" s="1385">
        <v>62758836</v>
      </c>
      <c r="J5" s="197">
        <v>2004</v>
      </c>
      <c r="K5" s="189">
        <v>2004</v>
      </c>
      <c r="L5" s="1385">
        <v>12051844</v>
      </c>
      <c r="M5" s="1385">
        <v>13865584</v>
      </c>
      <c r="N5" s="1385">
        <v>19419620</v>
      </c>
      <c r="O5" s="1385">
        <v>13128881</v>
      </c>
      <c r="P5" s="1385">
        <v>17829501</v>
      </c>
      <c r="Q5" s="1385">
        <v>31446013</v>
      </c>
      <c r="R5" s="1385">
        <v>22553302</v>
      </c>
      <c r="S5" s="1385">
        <v>2562238</v>
      </c>
      <c r="T5" s="1901">
        <v>0</v>
      </c>
      <c r="U5" s="1901">
        <v>0</v>
      </c>
      <c r="V5" s="1385">
        <v>312095586</v>
      </c>
      <c r="W5" s="197">
        <v>2004</v>
      </c>
    </row>
    <row r="6" spans="1:26" ht="20.100000000000001" customHeight="1">
      <c r="A6" s="189">
        <v>2005</v>
      </c>
      <c r="B6" s="1385">
        <v>40523741.015000001</v>
      </c>
      <c r="C6" s="1385">
        <v>16588953.997</v>
      </c>
      <c r="D6" s="1385">
        <v>12363357.363</v>
      </c>
      <c r="E6" s="1385">
        <v>18165058.18</v>
      </c>
      <c r="F6" s="1385">
        <v>6205052.7680000002</v>
      </c>
      <c r="G6" s="1385">
        <v>7252938.4570000004</v>
      </c>
      <c r="H6" s="1385">
        <v>20851717.697999999</v>
      </c>
      <c r="I6" s="1385">
        <v>68750377.721000001</v>
      </c>
      <c r="J6" s="197">
        <v>2005</v>
      </c>
      <c r="K6" s="189">
        <v>2005</v>
      </c>
      <c r="L6" s="1385">
        <v>12379004.866999999</v>
      </c>
      <c r="M6" s="1385">
        <v>14464183.657</v>
      </c>
      <c r="N6" s="1385">
        <v>22449468.588</v>
      </c>
      <c r="O6" s="1385">
        <v>13592736.710000001</v>
      </c>
      <c r="P6" s="1385">
        <v>18803152.664999999</v>
      </c>
      <c r="Q6" s="1385">
        <v>33161127.721000001</v>
      </c>
      <c r="R6" s="1385">
        <v>24093882.748999998</v>
      </c>
      <c r="S6" s="1385">
        <v>2768072.841</v>
      </c>
      <c r="T6" s="1901">
        <v>0</v>
      </c>
      <c r="U6" s="1901">
        <v>0</v>
      </c>
      <c r="V6" s="1385">
        <v>332412827.99699998</v>
      </c>
      <c r="W6" s="197">
        <v>2005</v>
      </c>
    </row>
    <row r="7" spans="1:26" ht="20.100000000000001" customHeight="1">
      <c r="A7" s="189">
        <v>2006</v>
      </c>
      <c r="B7" s="1385">
        <v>41824268</v>
      </c>
      <c r="C7" s="1385">
        <v>17218934</v>
      </c>
      <c r="D7" s="1385">
        <v>12622007</v>
      </c>
      <c r="E7" s="1385">
        <v>18694596</v>
      </c>
      <c r="F7" s="1385">
        <v>6441161</v>
      </c>
      <c r="G7" s="1385">
        <v>7505662</v>
      </c>
      <c r="H7" s="1385">
        <v>21556369</v>
      </c>
      <c r="I7" s="1385">
        <v>73309874</v>
      </c>
      <c r="J7" s="197">
        <v>2006</v>
      </c>
      <c r="K7" s="189">
        <v>2006</v>
      </c>
      <c r="L7" s="1385">
        <v>12993255</v>
      </c>
      <c r="M7" s="1385">
        <v>15350674</v>
      </c>
      <c r="N7" s="1385">
        <v>25003743</v>
      </c>
      <c r="O7" s="1385">
        <v>14407656</v>
      </c>
      <c r="P7" s="1385">
        <v>19500753</v>
      </c>
      <c r="Q7" s="1385">
        <v>34010487</v>
      </c>
      <c r="R7" s="1385">
        <v>25380993</v>
      </c>
      <c r="S7" s="1385">
        <v>2898939</v>
      </c>
      <c r="T7" s="1901">
        <v>0</v>
      </c>
      <c r="U7" s="1901">
        <v>0</v>
      </c>
      <c r="V7" s="1385">
        <v>348719371</v>
      </c>
      <c r="W7" s="197">
        <v>2006</v>
      </c>
    </row>
    <row r="8" spans="1:26" ht="20.100000000000001" customHeight="1">
      <c r="A8" s="189">
        <v>2007</v>
      </c>
      <c r="B8" s="1385">
        <v>42972815.944999993</v>
      </c>
      <c r="C8" s="1385">
        <v>17905735.064999998</v>
      </c>
      <c r="D8" s="1385">
        <v>12925890.871000001</v>
      </c>
      <c r="E8" s="1385">
        <v>19446552.696000002</v>
      </c>
      <c r="F8" s="1385">
        <v>6803616.2630000003</v>
      </c>
      <c r="G8" s="1385">
        <v>7823147.3390000006</v>
      </c>
      <c r="H8" s="1385">
        <v>22739544.171</v>
      </c>
      <c r="I8" s="1385">
        <v>78107275.963999987</v>
      </c>
      <c r="J8" s="197">
        <v>2007</v>
      </c>
      <c r="K8" s="189">
        <v>2007</v>
      </c>
      <c r="L8" s="1385">
        <v>13567823.503000002</v>
      </c>
      <c r="M8" s="1385">
        <v>16678097.808999998</v>
      </c>
      <c r="N8" s="1385">
        <v>28051143.301000003</v>
      </c>
      <c r="O8" s="1385">
        <v>15166073.290000003</v>
      </c>
      <c r="P8" s="1386">
        <v>20341399.743999999</v>
      </c>
      <c r="Q8" s="1386">
        <v>36249729.758000001</v>
      </c>
      <c r="R8" s="1386">
        <v>26788262.173</v>
      </c>
      <c r="S8" s="1386">
        <v>3038325.0279999999</v>
      </c>
      <c r="T8" s="1901">
        <v>0</v>
      </c>
      <c r="U8" s="1901">
        <v>0</v>
      </c>
      <c r="V8" s="1385">
        <v>368605432.92000002</v>
      </c>
      <c r="W8" s="197">
        <v>2007</v>
      </c>
      <c r="X8" s="1902"/>
      <c r="Y8" s="1902"/>
      <c r="Z8" s="1902"/>
    </row>
    <row r="9" spans="1:26" ht="20.100000000000001" customHeight="1">
      <c r="A9" s="189">
        <v>2008</v>
      </c>
      <c r="B9" s="1385">
        <v>44096349.723000005</v>
      </c>
      <c r="C9" s="1385">
        <v>18709379.600000001</v>
      </c>
      <c r="D9" s="1385">
        <v>13265254.169</v>
      </c>
      <c r="E9" s="1385">
        <v>19915366.034000002</v>
      </c>
      <c r="F9" s="1385">
        <v>7044867.6819999991</v>
      </c>
      <c r="G9" s="1385">
        <v>8087633.0330000008</v>
      </c>
      <c r="H9" s="1385">
        <v>24132175.015000001</v>
      </c>
      <c r="I9" s="1385">
        <v>81848570.126999989</v>
      </c>
      <c r="J9" s="197">
        <v>2008</v>
      </c>
      <c r="K9" s="189">
        <v>2008</v>
      </c>
      <c r="L9" s="1385">
        <v>13895753.482000001</v>
      </c>
      <c r="M9" s="1385">
        <v>17375035.232999999</v>
      </c>
      <c r="N9" s="1385">
        <v>30427965.653999999</v>
      </c>
      <c r="O9" s="1385">
        <v>15927798.569</v>
      </c>
      <c r="P9" s="1386">
        <v>21868192.636</v>
      </c>
      <c r="Q9" s="1386">
        <v>37164797.342</v>
      </c>
      <c r="R9" s="1386">
        <v>28074968.426000006</v>
      </c>
      <c r="S9" s="1386">
        <v>3183209.7590000001</v>
      </c>
      <c r="T9" s="1901">
        <v>0</v>
      </c>
      <c r="U9" s="1386">
        <v>52820.275000000009</v>
      </c>
      <c r="V9" s="1386">
        <v>385070136.75899994</v>
      </c>
      <c r="W9" s="197">
        <v>2008</v>
      </c>
      <c r="X9" s="1902"/>
      <c r="Y9" s="1902"/>
    </row>
    <row r="10" spans="1:26" ht="20.100000000000001" customHeight="1">
      <c r="A10" s="189">
        <v>2009</v>
      </c>
      <c r="B10" s="1385">
        <v>44984456.970999993</v>
      </c>
      <c r="C10" s="1385">
        <v>18689437.227000002</v>
      </c>
      <c r="D10" s="1385">
        <v>13133729.058</v>
      </c>
      <c r="E10" s="1385">
        <v>20032122.294</v>
      </c>
      <c r="F10" s="1385">
        <v>7169714.9649999999</v>
      </c>
      <c r="G10" s="1385">
        <v>8224740.5899999999</v>
      </c>
      <c r="H10" s="1385">
        <v>24682547.559</v>
      </c>
      <c r="I10" s="1385">
        <v>83743496.971000001</v>
      </c>
      <c r="J10" s="197">
        <v>2009</v>
      </c>
      <c r="K10" s="189">
        <v>2009</v>
      </c>
      <c r="L10" s="1385">
        <v>13992115.181</v>
      </c>
      <c r="M10" s="1385">
        <v>17591645.191</v>
      </c>
      <c r="N10" s="1385">
        <v>32115473.447000004</v>
      </c>
      <c r="O10" s="1385">
        <v>16684299.469000001</v>
      </c>
      <c r="P10" s="1386">
        <v>23589469.873</v>
      </c>
      <c r="Q10" s="1386">
        <v>37983312.513999999</v>
      </c>
      <c r="R10" s="1386">
        <v>28393040.531999998</v>
      </c>
      <c r="S10" s="1386">
        <v>3352343.405999999</v>
      </c>
      <c r="T10" s="1901">
        <v>0</v>
      </c>
      <c r="U10" s="1386">
        <v>112691.761</v>
      </c>
      <c r="V10" s="1386">
        <v>394474637.009</v>
      </c>
      <c r="W10" s="197">
        <v>2009</v>
      </c>
      <c r="X10" s="1902"/>
      <c r="Y10" s="1902"/>
    </row>
    <row r="11" spans="1:26" ht="20.100000000000001" customHeight="1">
      <c r="A11" s="189">
        <v>2010</v>
      </c>
      <c r="B11" s="1385">
        <v>47295092.780999996</v>
      </c>
      <c r="C11" s="1385">
        <v>20263681.564999998</v>
      </c>
      <c r="D11" s="1385">
        <v>14479995.551999999</v>
      </c>
      <c r="E11" s="1385">
        <v>21827577.131999999</v>
      </c>
      <c r="F11" s="1385">
        <v>7860056.9309999989</v>
      </c>
      <c r="G11" s="1385">
        <v>8867404.7449999992</v>
      </c>
      <c r="H11" s="1385">
        <v>26515701.997000001</v>
      </c>
      <c r="I11" s="1385">
        <v>93074874.561999992</v>
      </c>
      <c r="J11" s="197">
        <v>2010</v>
      </c>
      <c r="K11" s="189">
        <v>2010</v>
      </c>
      <c r="L11" s="1385">
        <v>14848026.651999999</v>
      </c>
      <c r="M11" s="1385">
        <v>19444835.570999999</v>
      </c>
      <c r="N11" s="1385">
        <v>38809311.651000001</v>
      </c>
      <c r="O11" s="1385">
        <v>18949073.366000004</v>
      </c>
      <c r="P11" s="1386">
        <v>25059934.079000004</v>
      </c>
      <c r="Q11" s="1386">
        <v>41589051.899999991</v>
      </c>
      <c r="R11" s="1386">
        <v>31549221.703999996</v>
      </c>
      <c r="S11" s="1386">
        <v>3574624.4510000004</v>
      </c>
      <c r="T11" s="1901">
        <v>0</v>
      </c>
      <c r="U11" s="1386">
        <v>151763.39499999999</v>
      </c>
      <c r="V11" s="1386">
        <v>434160228.03400004</v>
      </c>
      <c r="W11" s="197">
        <v>2010</v>
      </c>
      <c r="X11" s="1902"/>
      <c r="Y11" s="1902"/>
    </row>
    <row r="12" spans="1:26" ht="20.100000000000001" customHeight="1">
      <c r="A12" s="189">
        <v>2011</v>
      </c>
      <c r="B12" s="1385">
        <v>46902989.300999992</v>
      </c>
      <c r="C12" s="1385">
        <v>20561979.486000001</v>
      </c>
      <c r="D12" s="1385">
        <v>14821947.713</v>
      </c>
      <c r="E12" s="1385">
        <v>22241135.729999997</v>
      </c>
      <c r="F12" s="1385">
        <v>8047388.1349999988</v>
      </c>
      <c r="G12" s="1385">
        <v>9059776.300999999</v>
      </c>
      <c r="H12" s="1385">
        <v>28198242.277999997</v>
      </c>
      <c r="I12" s="1385">
        <v>96844503.195000008</v>
      </c>
      <c r="J12" s="197">
        <v>2011</v>
      </c>
      <c r="K12" s="189">
        <v>2011</v>
      </c>
      <c r="L12" s="1385">
        <v>15876041.334999999</v>
      </c>
      <c r="M12" s="1385">
        <v>20453357.941</v>
      </c>
      <c r="N12" s="1385">
        <v>42650111.886</v>
      </c>
      <c r="O12" s="1385">
        <v>21168359.115000002</v>
      </c>
      <c r="P12" s="1386">
        <v>27136865.112999994</v>
      </c>
      <c r="Q12" s="1386">
        <v>44167299.669999994</v>
      </c>
      <c r="R12" s="1386">
        <v>33071205.683000002</v>
      </c>
      <c r="S12" s="1386">
        <v>3710079.7209999999</v>
      </c>
      <c r="T12" s="1901">
        <v>0</v>
      </c>
      <c r="U12" s="1386">
        <v>158974.731</v>
      </c>
      <c r="V12" s="1386">
        <v>455070261.33399999</v>
      </c>
      <c r="W12" s="197">
        <v>2011</v>
      </c>
      <c r="X12" s="1902"/>
      <c r="Y12" s="1902"/>
    </row>
    <row r="13" spans="1:26" ht="20.100000000000001" customHeight="1">
      <c r="A13" s="189">
        <v>2012</v>
      </c>
      <c r="B13" s="1385">
        <v>47234102.280000001</v>
      </c>
      <c r="C13" s="1385">
        <v>20664842.324000001</v>
      </c>
      <c r="D13" s="1385">
        <v>14954957.987</v>
      </c>
      <c r="E13" s="1385">
        <v>22651946.252999999</v>
      </c>
      <c r="F13" s="1385">
        <v>8130493.2690000003</v>
      </c>
      <c r="G13" s="1385">
        <v>9160107.084999999</v>
      </c>
      <c r="H13" s="1385">
        <v>29362724.219999995</v>
      </c>
      <c r="I13" s="1385">
        <v>100291952.45899999</v>
      </c>
      <c r="J13" s="197">
        <v>2012</v>
      </c>
      <c r="K13" s="189">
        <v>2012</v>
      </c>
      <c r="L13" s="1385">
        <v>15904382.141000003</v>
      </c>
      <c r="M13" s="1385">
        <v>21361911.465000004</v>
      </c>
      <c r="N13" s="1385">
        <v>44492412.325000003</v>
      </c>
      <c r="O13" s="1385">
        <v>21462325.155999999</v>
      </c>
      <c r="P13" s="1385">
        <v>28484718.703999996</v>
      </c>
      <c r="Q13" s="1385">
        <v>44799524.858999997</v>
      </c>
      <c r="R13" s="1385">
        <v>33014947.412999999</v>
      </c>
      <c r="S13" s="1385">
        <v>3864639.1319999993</v>
      </c>
      <c r="T13" s="1901">
        <v>578610.11800000002</v>
      </c>
      <c r="U13" s="1385">
        <v>178351.49799999999</v>
      </c>
      <c r="V13" s="1385">
        <v>466592948.68799996</v>
      </c>
      <c r="W13" s="197">
        <v>2012</v>
      </c>
      <c r="X13" s="1902"/>
      <c r="Y13" s="1902"/>
    </row>
    <row r="14" spans="1:26" ht="20.100000000000001" customHeight="1">
      <c r="A14" s="189">
        <v>2013</v>
      </c>
      <c r="B14" s="1385">
        <v>46555105.213999994</v>
      </c>
      <c r="C14" s="1385">
        <v>20364705.164000001</v>
      </c>
      <c r="D14" s="1385">
        <v>15080051.882000001</v>
      </c>
      <c r="E14" s="1385">
        <v>22673441.488000002</v>
      </c>
      <c r="F14" s="1385">
        <v>8274074.4870000007</v>
      </c>
      <c r="G14" s="1385">
        <v>9225139.9809999987</v>
      </c>
      <c r="H14" s="1385">
        <v>29992968.864999998</v>
      </c>
      <c r="I14" s="1385">
        <v>102227067.384</v>
      </c>
      <c r="J14" s="197">
        <v>2013</v>
      </c>
      <c r="K14" s="189">
        <v>2013</v>
      </c>
      <c r="L14" s="1385">
        <v>15794740.568</v>
      </c>
      <c r="M14" s="1385">
        <v>21665043.110999998</v>
      </c>
      <c r="N14" s="1385">
        <v>45466812.228</v>
      </c>
      <c r="O14" s="1385">
        <v>21708654.697999995</v>
      </c>
      <c r="P14" s="1386">
        <v>30302067.985999998</v>
      </c>
      <c r="Q14" s="1386">
        <v>45444246.687999994</v>
      </c>
      <c r="R14" s="1386">
        <v>33530618.951999996</v>
      </c>
      <c r="S14" s="1386">
        <v>4094899.7089999998</v>
      </c>
      <c r="T14" s="1901">
        <v>2345526.7769999998</v>
      </c>
      <c r="U14" s="1386">
        <v>103414.92800000001</v>
      </c>
      <c r="V14" s="1386">
        <v>474848580.11000007</v>
      </c>
      <c r="W14" s="197">
        <v>2013</v>
      </c>
      <c r="X14" s="1902"/>
      <c r="Y14" s="1902"/>
    </row>
    <row r="15" spans="1:26" ht="20.100000000000001" customHeight="1">
      <c r="A15" s="189">
        <v>2014</v>
      </c>
      <c r="B15" s="1385">
        <v>45018863.077</v>
      </c>
      <c r="C15" s="1385">
        <v>19980897.831</v>
      </c>
      <c r="D15" s="1385">
        <v>14858786.576000001</v>
      </c>
      <c r="E15" s="1385">
        <v>22578048.344999999</v>
      </c>
      <c r="F15" s="1385">
        <v>8197277.0249999985</v>
      </c>
      <c r="G15" s="1385">
        <v>9102523.6270000003</v>
      </c>
      <c r="H15" s="1385">
        <v>30115123.331</v>
      </c>
      <c r="I15" s="1385">
        <v>102180707.443</v>
      </c>
      <c r="J15" s="197">
        <v>2014</v>
      </c>
      <c r="K15" s="189">
        <v>2014</v>
      </c>
      <c r="L15" s="1385">
        <v>15778144.106000001</v>
      </c>
      <c r="M15" s="1385">
        <v>22179261.836999997</v>
      </c>
      <c r="N15" s="1385">
        <v>47294960.72299999</v>
      </c>
      <c r="O15" s="1385">
        <v>22297413.145</v>
      </c>
      <c r="P15" s="1386">
        <v>31722943.181000005</v>
      </c>
      <c r="Q15" s="1386">
        <v>46016363.873000011</v>
      </c>
      <c r="R15" s="1386">
        <v>33435156.868999995</v>
      </c>
      <c r="S15" s="1386">
        <v>4220090.2189999986</v>
      </c>
      <c r="T15" s="1901">
        <v>2437031.0760000004</v>
      </c>
      <c r="U15" s="1386">
        <v>178107.66699999999</v>
      </c>
      <c r="V15" s="1386">
        <v>477591700.95100003</v>
      </c>
      <c r="W15" s="197">
        <v>2014</v>
      </c>
      <c r="X15" s="1902"/>
      <c r="Y15" s="1902"/>
    </row>
    <row r="16" spans="1:26" ht="20.100000000000001" customHeight="1">
      <c r="A16" s="189">
        <v>2015</v>
      </c>
      <c r="B16" s="1385">
        <v>45381483.83600001</v>
      </c>
      <c r="C16" s="1385">
        <v>20002306.756999999</v>
      </c>
      <c r="D16" s="1385">
        <v>14947708.243000001</v>
      </c>
      <c r="E16" s="1385">
        <v>23211766.079999998</v>
      </c>
      <c r="F16" s="1385">
        <v>8333872.5109999999</v>
      </c>
      <c r="G16" s="1385">
        <v>9182737.220999999</v>
      </c>
      <c r="H16" s="1385">
        <v>30286139.754999999</v>
      </c>
      <c r="I16" s="1385">
        <v>105048003.086</v>
      </c>
      <c r="J16" s="197">
        <v>2015</v>
      </c>
      <c r="K16" s="189">
        <v>2015</v>
      </c>
      <c r="L16" s="1385">
        <v>16206617.922</v>
      </c>
      <c r="M16" s="1385">
        <v>22949032.000000004</v>
      </c>
      <c r="N16" s="1385">
        <v>47286061.579000004</v>
      </c>
      <c r="O16" s="1385">
        <v>22086859.798</v>
      </c>
      <c r="P16" s="1386">
        <v>32637829.249999996</v>
      </c>
      <c r="Q16" s="1386">
        <v>44956836.138999999</v>
      </c>
      <c r="R16" s="1386">
        <v>33876325.144000001</v>
      </c>
      <c r="S16" s="1386">
        <v>4429553.2179999994</v>
      </c>
      <c r="T16" s="1901">
        <v>2641139.3840000001</v>
      </c>
      <c r="U16" s="1386">
        <v>190543.76500000001</v>
      </c>
      <c r="V16" s="1386">
        <v>483654815.68799996</v>
      </c>
      <c r="W16" s="197">
        <v>2015</v>
      </c>
      <c r="X16" s="1902"/>
      <c r="Y16" s="1902"/>
    </row>
    <row r="17" spans="1:25" ht="20.100000000000001" customHeight="1">
      <c r="A17" s="189">
        <v>2016</v>
      </c>
      <c r="B17" s="1385">
        <v>46493234</v>
      </c>
      <c r="C17" s="1385">
        <v>20467093</v>
      </c>
      <c r="D17" s="1385">
        <v>15268114</v>
      </c>
      <c r="E17" s="1385">
        <v>23875857</v>
      </c>
      <c r="F17" s="1385">
        <v>8558369</v>
      </c>
      <c r="G17" s="1385">
        <v>9379633</v>
      </c>
      <c r="H17" s="1385">
        <v>32095217</v>
      </c>
      <c r="I17" s="1385">
        <v>109403901</v>
      </c>
      <c r="J17" s="197">
        <v>2016</v>
      </c>
      <c r="K17" s="189">
        <v>2016</v>
      </c>
      <c r="L17" s="1385">
        <v>16498768</v>
      </c>
      <c r="M17" s="1385">
        <v>24008863</v>
      </c>
      <c r="N17" s="1385">
        <v>48453931</v>
      </c>
      <c r="O17" s="1385">
        <v>22733495</v>
      </c>
      <c r="P17" s="1386">
        <v>33096902</v>
      </c>
      <c r="Q17" s="1386">
        <v>44647503</v>
      </c>
      <c r="R17" s="1386">
        <v>34497477</v>
      </c>
      <c r="S17" s="1386">
        <v>4738201</v>
      </c>
      <c r="T17" s="1901">
        <v>2801869</v>
      </c>
      <c r="U17" s="1386">
        <v>20479</v>
      </c>
      <c r="V17" s="1386">
        <v>497038904</v>
      </c>
      <c r="W17" s="197">
        <v>2016</v>
      </c>
      <c r="X17" s="1902"/>
      <c r="Y17" s="1902"/>
    </row>
    <row r="18" spans="1:25" ht="20.100000000000001" customHeight="1">
      <c r="A18" s="207">
        <v>2017</v>
      </c>
      <c r="B18" s="1399">
        <v>46298158</v>
      </c>
      <c r="C18" s="1399">
        <v>21007358</v>
      </c>
      <c r="D18" s="1399">
        <v>15386372</v>
      </c>
      <c r="E18" s="1399">
        <v>24515313</v>
      </c>
      <c r="F18" s="1399">
        <v>8683649</v>
      </c>
      <c r="G18" s="1399">
        <v>9423804</v>
      </c>
      <c r="H18" s="1399">
        <v>31609850</v>
      </c>
      <c r="I18" s="1399">
        <v>114847859</v>
      </c>
      <c r="J18" s="211">
        <v>2017</v>
      </c>
      <c r="K18" s="207">
        <v>2017</v>
      </c>
      <c r="L18" s="1399">
        <v>16552816</v>
      </c>
      <c r="M18" s="1399">
        <v>24843494</v>
      </c>
      <c r="N18" s="1399">
        <v>50180209</v>
      </c>
      <c r="O18" s="1399">
        <v>22799647</v>
      </c>
      <c r="P18" s="1399">
        <v>33562076</v>
      </c>
      <c r="Q18" s="1399">
        <v>45455611</v>
      </c>
      <c r="R18" s="1399">
        <v>34647864</v>
      </c>
      <c r="S18" s="1399">
        <v>5013545</v>
      </c>
      <c r="T18" s="1399">
        <v>2918758</v>
      </c>
      <c r="U18" s="1399">
        <v>0</v>
      </c>
      <c r="V18" s="1399">
        <v>507746386</v>
      </c>
      <c r="W18" s="211">
        <v>2017</v>
      </c>
      <c r="X18" s="1902"/>
      <c r="Y18" s="1902"/>
    </row>
    <row r="19" spans="1:25" ht="20.100000000000001" customHeight="1">
      <c r="A19" s="1478">
        <v>1</v>
      </c>
      <c r="B19" s="1903">
        <v>4139968</v>
      </c>
      <c r="C19" s="1903">
        <v>1823489</v>
      </c>
      <c r="D19" s="1903">
        <v>1391374</v>
      </c>
      <c r="E19" s="1903">
        <v>2171786</v>
      </c>
      <c r="F19" s="1903">
        <v>765089</v>
      </c>
      <c r="G19" s="1903">
        <v>848528</v>
      </c>
      <c r="H19" s="1903">
        <v>2693952</v>
      </c>
      <c r="I19" s="1903">
        <v>10297551</v>
      </c>
      <c r="J19" s="1890">
        <v>1</v>
      </c>
      <c r="K19" s="1478">
        <v>1</v>
      </c>
      <c r="L19" s="1903">
        <v>1579861</v>
      </c>
      <c r="M19" s="1903">
        <v>2209997</v>
      </c>
      <c r="N19" s="1903">
        <v>4362664</v>
      </c>
      <c r="O19" s="1903">
        <v>2038015</v>
      </c>
      <c r="P19" s="1762">
        <v>2966419</v>
      </c>
      <c r="Q19" s="1762">
        <v>4016218</v>
      </c>
      <c r="R19" s="1762">
        <v>3192938</v>
      </c>
      <c r="S19" s="1762">
        <v>442926</v>
      </c>
      <c r="T19" s="1904">
        <v>256177</v>
      </c>
      <c r="U19" s="1762"/>
      <c r="V19" s="1762">
        <v>45196953</v>
      </c>
      <c r="W19" s="1890">
        <v>1</v>
      </c>
      <c r="X19" s="1905"/>
      <c r="Y19" s="1902"/>
    </row>
    <row r="20" spans="1:25" ht="20.100000000000001" customHeight="1">
      <c r="A20" s="189">
        <v>2</v>
      </c>
      <c r="B20" s="1385">
        <v>4166703</v>
      </c>
      <c r="C20" s="1385">
        <v>1824628</v>
      </c>
      <c r="D20" s="1385">
        <v>1375377</v>
      </c>
      <c r="E20" s="1385">
        <v>2146147</v>
      </c>
      <c r="F20" s="1385">
        <v>773394</v>
      </c>
      <c r="G20" s="1385">
        <v>848648</v>
      </c>
      <c r="H20" s="1385">
        <v>2492174</v>
      </c>
      <c r="I20" s="1385">
        <v>10228592</v>
      </c>
      <c r="J20" s="197">
        <v>2</v>
      </c>
      <c r="K20" s="189">
        <v>2</v>
      </c>
      <c r="L20" s="1385">
        <v>1570621</v>
      </c>
      <c r="M20" s="1385">
        <v>2166241</v>
      </c>
      <c r="N20" s="1385">
        <v>4225255</v>
      </c>
      <c r="O20" s="1385">
        <v>2027151</v>
      </c>
      <c r="P20" s="1386">
        <v>2784462</v>
      </c>
      <c r="Q20" s="1386">
        <v>3858428</v>
      </c>
      <c r="R20" s="1386">
        <v>3216893</v>
      </c>
      <c r="S20" s="1386">
        <v>462912</v>
      </c>
      <c r="T20" s="1901">
        <v>254768</v>
      </c>
      <c r="U20" s="1386"/>
      <c r="V20" s="1386">
        <v>44422400</v>
      </c>
      <c r="W20" s="197">
        <v>2</v>
      </c>
      <c r="X20" s="1905"/>
      <c r="Y20" s="1902"/>
    </row>
    <row r="21" spans="1:25" ht="20.100000000000001" customHeight="1">
      <c r="A21" s="189">
        <v>3</v>
      </c>
      <c r="B21" s="1385">
        <v>3649112</v>
      </c>
      <c r="C21" s="1385">
        <v>1693921</v>
      </c>
      <c r="D21" s="1385">
        <v>1263788</v>
      </c>
      <c r="E21" s="1385">
        <v>2042079</v>
      </c>
      <c r="F21" s="1385">
        <v>717912</v>
      </c>
      <c r="G21" s="1385">
        <v>779390</v>
      </c>
      <c r="H21" s="1385">
        <v>2659206</v>
      </c>
      <c r="I21" s="1385">
        <v>9551033</v>
      </c>
      <c r="J21" s="197">
        <v>3</v>
      </c>
      <c r="K21" s="189">
        <v>3</v>
      </c>
      <c r="L21" s="1385">
        <v>1460102</v>
      </c>
      <c r="M21" s="1385">
        <v>2138946</v>
      </c>
      <c r="N21" s="1385">
        <v>4277074</v>
      </c>
      <c r="O21" s="1385">
        <v>1996164</v>
      </c>
      <c r="P21" s="1386">
        <v>2846970</v>
      </c>
      <c r="Q21" s="1386">
        <v>3827880</v>
      </c>
      <c r="R21" s="1386">
        <v>2992019</v>
      </c>
      <c r="S21" s="1386">
        <v>415696</v>
      </c>
      <c r="T21" s="1901">
        <v>247248</v>
      </c>
      <c r="U21" s="1386"/>
      <c r="V21" s="1386">
        <v>42558535</v>
      </c>
      <c r="W21" s="197">
        <v>3</v>
      </c>
      <c r="X21" s="1905"/>
      <c r="Y21" s="1902"/>
    </row>
    <row r="22" spans="1:25" ht="20.100000000000001" customHeight="1">
      <c r="A22" s="189">
        <v>4</v>
      </c>
      <c r="B22" s="1385">
        <v>3470753</v>
      </c>
      <c r="C22" s="1385">
        <v>1696125</v>
      </c>
      <c r="D22" s="1385">
        <v>1234857</v>
      </c>
      <c r="E22" s="1385">
        <v>1945740</v>
      </c>
      <c r="F22" s="1385">
        <v>698717</v>
      </c>
      <c r="G22" s="1385">
        <v>748956</v>
      </c>
      <c r="H22" s="1385">
        <v>2559429</v>
      </c>
      <c r="I22" s="1385">
        <v>9094731</v>
      </c>
      <c r="J22" s="197">
        <v>4</v>
      </c>
      <c r="K22" s="189">
        <v>4</v>
      </c>
      <c r="L22" s="1385">
        <v>1390747</v>
      </c>
      <c r="M22" s="1385">
        <v>2027118</v>
      </c>
      <c r="N22" s="1385">
        <v>4069578</v>
      </c>
      <c r="O22" s="1385">
        <v>1882119</v>
      </c>
      <c r="P22" s="1386">
        <v>2791506</v>
      </c>
      <c r="Q22" s="1386">
        <v>3668406</v>
      </c>
      <c r="R22" s="1386">
        <v>2879084</v>
      </c>
      <c r="S22" s="1386">
        <v>418497</v>
      </c>
      <c r="T22" s="1901">
        <v>234700</v>
      </c>
      <c r="U22" s="1386"/>
      <c r="V22" s="1386">
        <v>40811060</v>
      </c>
      <c r="W22" s="197">
        <v>4</v>
      </c>
      <c r="X22" s="1905"/>
      <c r="Y22" s="1902"/>
    </row>
    <row r="23" spans="1:25" ht="20.100000000000001" customHeight="1">
      <c r="A23" s="189">
        <v>5</v>
      </c>
      <c r="B23" s="1385">
        <v>3290789</v>
      </c>
      <c r="C23" s="1385">
        <v>1584173</v>
      </c>
      <c r="D23" s="1385">
        <v>1147637</v>
      </c>
      <c r="E23" s="1385">
        <v>1867275</v>
      </c>
      <c r="F23" s="1385">
        <v>634698</v>
      </c>
      <c r="G23" s="1385">
        <v>700348</v>
      </c>
      <c r="H23" s="1385">
        <v>2593990</v>
      </c>
      <c r="I23" s="1385">
        <v>8531718</v>
      </c>
      <c r="J23" s="197">
        <v>5</v>
      </c>
      <c r="K23" s="189">
        <v>5</v>
      </c>
      <c r="L23" s="1385">
        <v>1260135</v>
      </c>
      <c r="M23" s="1385">
        <v>1923716</v>
      </c>
      <c r="N23" s="1385">
        <v>3974475</v>
      </c>
      <c r="O23" s="1385">
        <v>1793383</v>
      </c>
      <c r="P23" s="1386">
        <v>2706544</v>
      </c>
      <c r="Q23" s="1386">
        <v>3553236</v>
      </c>
      <c r="R23" s="1386">
        <v>2587208</v>
      </c>
      <c r="S23" s="1386">
        <v>373248</v>
      </c>
      <c r="T23" s="1901">
        <v>221322</v>
      </c>
      <c r="U23" s="1386"/>
      <c r="V23" s="1386">
        <v>38743894</v>
      </c>
      <c r="W23" s="197">
        <v>5</v>
      </c>
      <c r="X23" s="1905"/>
      <c r="Y23" s="1902"/>
    </row>
    <row r="24" spans="1:25" ht="20.100000000000001" customHeight="1">
      <c r="A24" s="189">
        <v>6</v>
      </c>
      <c r="B24" s="1385">
        <v>3621610</v>
      </c>
      <c r="C24" s="1385">
        <v>1646152</v>
      </c>
      <c r="D24" s="1385">
        <v>1218413</v>
      </c>
      <c r="E24" s="1385">
        <v>1938030</v>
      </c>
      <c r="F24" s="1385">
        <v>677386</v>
      </c>
      <c r="G24" s="1385">
        <v>741221</v>
      </c>
      <c r="H24" s="1385">
        <v>2520793</v>
      </c>
      <c r="I24" s="1385">
        <v>8873250</v>
      </c>
      <c r="J24" s="197">
        <v>6</v>
      </c>
      <c r="K24" s="189">
        <v>6</v>
      </c>
      <c r="L24" s="1385">
        <v>1228373</v>
      </c>
      <c r="M24" s="1385">
        <v>1937772</v>
      </c>
      <c r="N24" s="1385">
        <v>4000824</v>
      </c>
      <c r="O24" s="1385">
        <v>1770290</v>
      </c>
      <c r="P24" s="1386">
        <v>2615729</v>
      </c>
      <c r="Q24" s="1386">
        <v>3592871</v>
      </c>
      <c r="R24" s="1386">
        <v>2683613</v>
      </c>
      <c r="S24" s="1386">
        <v>373509</v>
      </c>
      <c r="T24" s="1901">
        <v>232819</v>
      </c>
      <c r="U24" s="1386"/>
      <c r="V24" s="1386">
        <v>39672664</v>
      </c>
      <c r="W24" s="197">
        <v>6</v>
      </c>
      <c r="X24" s="1905"/>
      <c r="Y24" s="1902"/>
    </row>
    <row r="25" spans="1:25" ht="20.100000000000001" customHeight="1">
      <c r="A25" s="189">
        <v>7</v>
      </c>
      <c r="B25" s="1385">
        <v>4273772</v>
      </c>
      <c r="C25" s="1385">
        <v>1815919</v>
      </c>
      <c r="D25" s="1385">
        <v>1349358</v>
      </c>
      <c r="E25" s="1385">
        <v>2117650</v>
      </c>
      <c r="F25" s="1385">
        <v>761988</v>
      </c>
      <c r="G25" s="1385">
        <v>826382</v>
      </c>
      <c r="H25" s="1385">
        <v>2774159</v>
      </c>
      <c r="I25" s="1385">
        <v>9771138</v>
      </c>
      <c r="J25" s="197">
        <v>7</v>
      </c>
      <c r="K25" s="189">
        <v>7</v>
      </c>
      <c r="L25" s="1385">
        <v>1266280</v>
      </c>
      <c r="M25" s="1385">
        <v>2078381</v>
      </c>
      <c r="N25" s="1385">
        <v>4240321</v>
      </c>
      <c r="O25" s="1385">
        <v>1828010</v>
      </c>
      <c r="P25" s="1386">
        <v>2753901</v>
      </c>
      <c r="Q25" s="1386">
        <v>3811465</v>
      </c>
      <c r="R25" s="1386">
        <v>2873065</v>
      </c>
      <c r="S25" s="1386">
        <v>419190</v>
      </c>
      <c r="T25" s="1901">
        <v>247502</v>
      </c>
      <c r="U25" s="1386"/>
      <c r="V25" s="1386">
        <v>43208492</v>
      </c>
      <c r="W25" s="197">
        <v>7</v>
      </c>
      <c r="X25" s="1905"/>
      <c r="Y25" s="1902"/>
    </row>
    <row r="26" spans="1:25" ht="20.100000000000001" customHeight="1">
      <c r="A26" s="189">
        <v>8</v>
      </c>
      <c r="B26" s="1385">
        <v>4733094</v>
      </c>
      <c r="C26" s="1385">
        <v>1979174</v>
      </c>
      <c r="D26" s="1385">
        <v>1413995</v>
      </c>
      <c r="E26" s="1385">
        <v>2225963</v>
      </c>
      <c r="F26" s="1385">
        <v>833273</v>
      </c>
      <c r="G26" s="1385">
        <v>895487</v>
      </c>
      <c r="H26" s="1385">
        <v>2782575</v>
      </c>
      <c r="I26" s="1385">
        <v>10298533</v>
      </c>
      <c r="J26" s="197">
        <v>8</v>
      </c>
      <c r="K26" s="189">
        <v>8</v>
      </c>
      <c r="L26" s="1385">
        <v>1309953</v>
      </c>
      <c r="M26" s="1385">
        <v>2096901</v>
      </c>
      <c r="N26" s="1385">
        <v>4316873</v>
      </c>
      <c r="O26" s="1385">
        <v>1963681</v>
      </c>
      <c r="P26" s="1386">
        <v>2925333</v>
      </c>
      <c r="Q26" s="1386">
        <v>3872113</v>
      </c>
      <c r="R26" s="1386">
        <v>2960980</v>
      </c>
      <c r="S26" s="1386">
        <v>490005</v>
      </c>
      <c r="T26" s="1901">
        <v>255802</v>
      </c>
      <c r="U26" s="1386"/>
      <c r="V26" s="1386">
        <v>45353733</v>
      </c>
      <c r="W26" s="197">
        <v>8</v>
      </c>
      <c r="X26" s="1905"/>
      <c r="Y26" s="1902"/>
    </row>
    <row r="27" spans="1:25" ht="20.100000000000001" customHeight="1">
      <c r="A27" s="189">
        <v>9</v>
      </c>
      <c r="B27" s="1385">
        <v>3998064</v>
      </c>
      <c r="C27" s="1385">
        <v>1848565</v>
      </c>
      <c r="D27" s="1385">
        <v>1306138</v>
      </c>
      <c r="E27" s="1385">
        <v>2043140</v>
      </c>
      <c r="F27" s="1385">
        <v>758365</v>
      </c>
      <c r="G27" s="1385">
        <v>787500</v>
      </c>
      <c r="H27" s="1385">
        <v>2706480</v>
      </c>
      <c r="I27" s="1385">
        <v>9494123</v>
      </c>
      <c r="J27" s="197">
        <v>9</v>
      </c>
      <c r="K27" s="189">
        <v>9</v>
      </c>
      <c r="L27" s="1385">
        <v>1242836</v>
      </c>
      <c r="M27" s="1385">
        <v>2025776</v>
      </c>
      <c r="N27" s="1385">
        <v>4109029</v>
      </c>
      <c r="O27" s="1385">
        <v>1875216</v>
      </c>
      <c r="P27" s="1386">
        <v>2827403</v>
      </c>
      <c r="Q27" s="1386">
        <v>3757191</v>
      </c>
      <c r="R27" s="1386">
        <v>2879663</v>
      </c>
      <c r="S27" s="1386">
        <v>430855</v>
      </c>
      <c r="T27" s="1901">
        <v>245762</v>
      </c>
      <c r="U27" s="1386"/>
      <c r="V27" s="1386">
        <v>42336101</v>
      </c>
      <c r="W27" s="197">
        <v>9</v>
      </c>
      <c r="X27" s="1905"/>
      <c r="Y27" s="1902"/>
    </row>
    <row r="28" spans="1:25" ht="20.100000000000001" customHeight="1">
      <c r="A28" s="189">
        <v>10</v>
      </c>
      <c r="B28" s="1385">
        <v>3329880</v>
      </c>
      <c r="C28" s="1385">
        <v>1569821</v>
      </c>
      <c r="D28" s="1385">
        <v>1107848</v>
      </c>
      <c r="E28" s="1385">
        <v>1820832</v>
      </c>
      <c r="F28" s="1385">
        <v>631755</v>
      </c>
      <c r="G28" s="1385">
        <v>680664</v>
      </c>
      <c r="H28" s="1385">
        <v>2617830</v>
      </c>
      <c r="I28" s="1385">
        <v>8547612</v>
      </c>
      <c r="J28" s="197">
        <v>10</v>
      </c>
      <c r="K28" s="189">
        <v>10</v>
      </c>
      <c r="L28" s="1385">
        <v>1228640</v>
      </c>
      <c r="M28" s="1385">
        <v>1862331</v>
      </c>
      <c r="N28" s="1385">
        <v>3903713</v>
      </c>
      <c r="O28" s="1385">
        <v>1710327</v>
      </c>
      <c r="P28" s="1386">
        <v>2737098</v>
      </c>
      <c r="Q28" s="1386">
        <v>3581570</v>
      </c>
      <c r="R28" s="1386">
        <v>2456873</v>
      </c>
      <c r="S28" s="1386">
        <v>366233</v>
      </c>
      <c r="T28" s="1901">
        <v>215766</v>
      </c>
      <c r="U28" s="1386"/>
      <c r="V28" s="1386">
        <v>38368804</v>
      </c>
      <c r="W28" s="197">
        <v>10</v>
      </c>
      <c r="X28" s="1905"/>
      <c r="Y28" s="1902"/>
    </row>
    <row r="29" spans="1:25" ht="20.100000000000001" customHeight="1">
      <c r="A29" s="189">
        <v>11</v>
      </c>
      <c r="B29" s="1385">
        <v>3488081</v>
      </c>
      <c r="C29" s="1385">
        <v>1675282</v>
      </c>
      <c r="D29" s="1385">
        <v>1220285</v>
      </c>
      <c r="E29" s="1385">
        <v>1979776</v>
      </c>
      <c r="F29" s="1385">
        <v>680053</v>
      </c>
      <c r="G29" s="1385">
        <v>730895</v>
      </c>
      <c r="H29" s="1385">
        <v>2511997</v>
      </c>
      <c r="I29" s="1385">
        <v>9438810</v>
      </c>
      <c r="J29" s="197">
        <v>11</v>
      </c>
      <c r="K29" s="189">
        <v>11</v>
      </c>
      <c r="L29" s="1385">
        <v>1413444</v>
      </c>
      <c r="M29" s="1385">
        <v>2086965</v>
      </c>
      <c r="N29" s="1385">
        <v>4263160</v>
      </c>
      <c r="O29" s="1385">
        <v>1854750</v>
      </c>
      <c r="P29" s="1386">
        <v>2675817</v>
      </c>
      <c r="Q29" s="1386">
        <v>3862256</v>
      </c>
      <c r="R29" s="1386">
        <v>2786080</v>
      </c>
      <c r="S29" s="1386">
        <v>383332</v>
      </c>
      <c r="T29" s="1901">
        <v>242114</v>
      </c>
      <c r="U29" s="1386"/>
      <c r="V29" s="1386">
        <v>41293174</v>
      </c>
      <c r="W29" s="197">
        <v>11</v>
      </c>
      <c r="X29" s="1905"/>
      <c r="Y29" s="1902"/>
    </row>
    <row r="30" spans="1:25" ht="20.100000000000001" customHeight="1">
      <c r="A30" s="1365">
        <v>12</v>
      </c>
      <c r="B30" s="1906">
        <v>4136331</v>
      </c>
      <c r="C30" s="1906">
        <v>1850110</v>
      </c>
      <c r="D30" s="1906">
        <v>1357291</v>
      </c>
      <c r="E30" s="1906">
        <v>2216892</v>
      </c>
      <c r="F30" s="1906">
        <v>751019</v>
      </c>
      <c r="G30" s="1906">
        <v>835784</v>
      </c>
      <c r="H30" s="1906">
        <v>2697259</v>
      </c>
      <c r="I30" s="1906">
        <v>10720767</v>
      </c>
      <c r="J30" s="1868">
        <v>12</v>
      </c>
      <c r="K30" s="1365">
        <v>12</v>
      </c>
      <c r="L30" s="1906">
        <v>1601791</v>
      </c>
      <c r="M30" s="1906">
        <v>2289261</v>
      </c>
      <c r="N30" s="1906">
        <v>4437241</v>
      </c>
      <c r="O30" s="1906">
        <v>2060543</v>
      </c>
      <c r="P30" s="1765">
        <v>2930889</v>
      </c>
      <c r="Q30" s="1765">
        <v>4053981</v>
      </c>
      <c r="R30" s="1765">
        <v>3139457</v>
      </c>
      <c r="S30" s="1765">
        <v>437138</v>
      </c>
      <c r="T30" s="1907">
        <v>264776</v>
      </c>
      <c r="U30" s="1765"/>
      <c r="V30" s="1765">
        <v>45780576</v>
      </c>
      <c r="W30" s="1868">
        <v>12</v>
      </c>
      <c r="X30" s="1905"/>
      <c r="Y30" s="1902"/>
    </row>
    <row r="31" spans="1:25" ht="3.75" customHeight="1">
      <c r="A31" s="1078"/>
      <c r="B31" s="1035"/>
      <c r="C31" s="1035"/>
      <c r="D31" s="1035"/>
      <c r="E31" s="1035"/>
      <c r="F31" s="1683"/>
      <c r="G31" s="1683"/>
      <c r="H31" s="1683"/>
      <c r="I31" s="1683"/>
      <c r="J31" s="1683"/>
      <c r="K31" s="6"/>
      <c r="L31" s="1078"/>
      <c r="M31" s="1035"/>
      <c r="N31" s="1035"/>
      <c r="O31" s="1035"/>
      <c r="P31" s="1035"/>
      <c r="Q31" s="1683"/>
      <c r="R31" s="1683"/>
      <c r="S31" s="1683"/>
      <c r="T31" s="1683"/>
      <c r="U31" s="1683"/>
      <c r="V31" s="1683"/>
      <c r="W31" s="6"/>
    </row>
    <row r="32" spans="1:25" ht="12.75" customHeight="1">
      <c r="A32" s="2668" t="s">
        <v>2569</v>
      </c>
      <c r="B32" s="2668"/>
      <c r="C32" s="2668"/>
      <c r="D32" s="2668"/>
      <c r="E32" s="2668"/>
      <c r="F32" s="1908" t="s">
        <v>2570</v>
      </c>
      <c r="G32" s="1908"/>
      <c r="H32" s="1908"/>
      <c r="I32" s="1908"/>
      <c r="J32" s="1908"/>
      <c r="K32" s="361"/>
      <c r="L32" s="2668" t="s">
        <v>2571</v>
      </c>
      <c r="M32" s="2668"/>
      <c r="N32" s="2668"/>
      <c r="O32" s="2668"/>
      <c r="P32" s="2668"/>
      <c r="Q32" s="1908" t="s">
        <v>2571</v>
      </c>
      <c r="R32" s="1908"/>
      <c r="S32" s="1908"/>
      <c r="T32" s="1908"/>
      <c r="U32" s="1908"/>
      <c r="V32" s="1908"/>
      <c r="W32" s="361"/>
    </row>
    <row r="33" spans="1:23">
      <c r="A33" s="2668" t="s">
        <v>2572</v>
      </c>
      <c r="B33" s="2668"/>
      <c r="C33" s="2668"/>
      <c r="D33" s="2668"/>
      <c r="E33" s="2668"/>
      <c r="F33" s="1908" t="s">
        <v>2573</v>
      </c>
      <c r="G33" s="1908"/>
      <c r="H33" s="1908"/>
      <c r="I33" s="1908"/>
      <c r="J33" s="1908"/>
      <c r="K33" s="361"/>
      <c r="L33" s="2668" t="s">
        <v>2571</v>
      </c>
      <c r="M33" s="2668"/>
      <c r="N33" s="2668"/>
      <c r="O33" s="2668"/>
      <c r="P33" s="2668"/>
      <c r="Q33" s="1908" t="s">
        <v>2571</v>
      </c>
      <c r="R33" s="1908"/>
      <c r="S33" s="1908"/>
      <c r="T33" s="1908"/>
      <c r="U33" s="1908"/>
      <c r="V33" s="1908"/>
      <c r="W33" s="361"/>
    </row>
    <row r="34" spans="1:23">
      <c r="A34" s="2668"/>
      <c r="B34" s="2668"/>
      <c r="C34" s="2668"/>
      <c r="D34" s="2668"/>
      <c r="E34" s="2668"/>
      <c r="F34" s="1908" t="s">
        <v>2574</v>
      </c>
      <c r="G34" s="1908"/>
      <c r="H34" s="1908"/>
      <c r="I34" s="1908"/>
      <c r="J34" s="1908"/>
      <c r="K34" s="361"/>
      <c r="L34" s="2668" t="s">
        <v>2571</v>
      </c>
      <c r="M34" s="2668"/>
      <c r="N34" s="2668"/>
      <c r="O34" s="2668"/>
      <c r="P34" s="2668"/>
      <c r="Q34" s="1908"/>
      <c r="R34" s="1908"/>
      <c r="S34" s="1908"/>
      <c r="T34" s="1908"/>
      <c r="U34" s="1908"/>
      <c r="V34" s="1908"/>
      <c r="W34" s="361"/>
    </row>
    <row r="35" spans="1:23" ht="4.5" customHeight="1">
      <c r="A35" s="6"/>
      <c r="B35" s="1683"/>
      <c r="C35" s="1683"/>
      <c r="D35" s="1683"/>
      <c r="E35" s="1683"/>
      <c r="F35" s="1683"/>
      <c r="G35" s="1683"/>
      <c r="H35" s="1683"/>
      <c r="I35" s="1683"/>
      <c r="J35" s="1683"/>
      <c r="K35" s="6"/>
      <c r="L35" s="6"/>
      <c r="M35" s="1683"/>
      <c r="N35" s="1683"/>
      <c r="O35" s="1683"/>
      <c r="P35" s="1683"/>
      <c r="Q35" s="1683"/>
      <c r="R35" s="1683"/>
      <c r="S35" s="1683"/>
      <c r="T35" s="1683"/>
      <c r="U35" s="1683"/>
      <c r="V35" s="1683"/>
      <c r="W35" s="6"/>
    </row>
    <row r="36" spans="1:23">
      <c r="A36" s="1426">
        <v>132</v>
      </c>
      <c r="B36" s="1876"/>
      <c r="C36" s="1876"/>
      <c r="D36" s="1876"/>
      <c r="E36" s="1876"/>
      <c r="F36" s="1876"/>
      <c r="G36" s="1876"/>
      <c r="H36" s="1876"/>
      <c r="I36" s="1876"/>
      <c r="J36" s="1875">
        <v>133</v>
      </c>
      <c r="K36" s="1426">
        <v>134</v>
      </c>
      <c r="L36" s="123"/>
      <c r="M36" s="1876"/>
      <c r="N36" s="1876"/>
      <c r="O36" s="1876"/>
      <c r="P36" s="1876"/>
      <c r="Q36" s="1876"/>
      <c r="R36" s="1876"/>
      <c r="S36" s="1876"/>
      <c r="T36" s="1876"/>
      <c r="U36" s="1876"/>
      <c r="V36" s="1876"/>
      <c r="W36" s="125">
        <v>135</v>
      </c>
    </row>
  </sheetData>
  <mergeCells count="8">
    <mergeCell ref="A34:E34"/>
    <mergeCell ref="L34:P34"/>
    <mergeCell ref="A2:E2"/>
    <mergeCell ref="K2:O2"/>
    <mergeCell ref="A32:E32"/>
    <mergeCell ref="L32:P32"/>
    <mergeCell ref="A33:E33"/>
    <mergeCell ref="L33:P33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5" max="35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32"/>
  <sheetViews>
    <sheetView view="pageBreakPreview" zoomScale="85" zoomScaleNormal="100" zoomScaleSheetLayoutView="85" workbookViewId="0">
      <pane xSplit="1" ySplit="3" topLeftCell="M13" activePane="bottomRight" state="frozen"/>
      <selection activeCell="G20" sqref="G20"/>
      <selection pane="topRight" activeCell="G20" sqref="G20"/>
      <selection pane="bottomLeft" activeCell="G20" sqref="G20"/>
      <selection pane="bottomRight" activeCell="U30" sqref="U30"/>
    </sheetView>
  </sheetViews>
  <sheetFormatPr defaultRowHeight="11.25"/>
  <cols>
    <col min="1" max="1" width="16" style="6" customWidth="1"/>
    <col min="2" max="5" width="15.25" style="1683" customWidth="1"/>
    <col min="6" max="10" width="11.875" style="1683" customWidth="1"/>
    <col min="11" max="11" width="17.625" style="6" customWidth="1"/>
    <col min="12" max="12" width="16" style="6" customWidth="1"/>
    <col min="13" max="16" width="15.25" style="1683" customWidth="1"/>
    <col min="17" max="20" width="11.625" style="1683" customWidth="1"/>
    <col min="21" max="21" width="11.625" style="6" customWidth="1"/>
    <col min="22" max="22" width="19" style="6" customWidth="1"/>
    <col min="23" max="256" width="9" style="6"/>
    <col min="257" max="257" width="16" style="6" customWidth="1"/>
    <col min="258" max="261" width="15.25" style="6" customWidth="1"/>
    <col min="262" max="266" width="11.875" style="6" customWidth="1"/>
    <col min="267" max="267" width="17.625" style="6" customWidth="1"/>
    <col min="268" max="268" width="16" style="6" customWidth="1"/>
    <col min="269" max="272" width="15.25" style="6" customWidth="1"/>
    <col min="273" max="277" width="11.625" style="6" customWidth="1"/>
    <col min="278" max="278" width="19" style="6" customWidth="1"/>
    <col min="279" max="512" width="9" style="6"/>
    <col min="513" max="513" width="16" style="6" customWidth="1"/>
    <col min="514" max="517" width="15.25" style="6" customWidth="1"/>
    <col min="518" max="522" width="11.875" style="6" customWidth="1"/>
    <col min="523" max="523" width="17.625" style="6" customWidth="1"/>
    <col min="524" max="524" width="16" style="6" customWidth="1"/>
    <col min="525" max="528" width="15.25" style="6" customWidth="1"/>
    <col min="529" max="533" width="11.625" style="6" customWidth="1"/>
    <col min="534" max="534" width="19" style="6" customWidth="1"/>
    <col min="535" max="768" width="9" style="6"/>
    <col min="769" max="769" width="16" style="6" customWidth="1"/>
    <col min="770" max="773" width="15.25" style="6" customWidth="1"/>
    <col min="774" max="778" width="11.875" style="6" customWidth="1"/>
    <col min="779" max="779" width="17.625" style="6" customWidth="1"/>
    <col min="780" max="780" width="16" style="6" customWidth="1"/>
    <col min="781" max="784" width="15.25" style="6" customWidth="1"/>
    <col min="785" max="789" width="11.625" style="6" customWidth="1"/>
    <col min="790" max="790" width="19" style="6" customWidth="1"/>
    <col min="791" max="1024" width="9" style="6"/>
    <col min="1025" max="1025" width="16" style="6" customWidth="1"/>
    <col min="1026" max="1029" width="15.25" style="6" customWidth="1"/>
    <col min="1030" max="1034" width="11.875" style="6" customWidth="1"/>
    <col min="1035" max="1035" width="17.625" style="6" customWidth="1"/>
    <col min="1036" max="1036" width="16" style="6" customWidth="1"/>
    <col min="1037" max="1040" width="15.25" style="6" customWidth="1"/>
    <col min="1041" max="1045" width="11.625" style="6" customWidth="1"/>
    <col min="1046" max="1046" width="19" style="6" customWidth="1"/>
    <col min="1047" max="1280" width="9" style="6"/>
    <col min="1281" max="1281" width="16" style="6" customWidth="1"/>
    <col min="1282" max="1285" width="15.25" style="6" customWidth="1"/>
    <col min="1286" max="1290" width="11.875" style="6" customWidth="1"/>
    <col min="1291" max="1291" width="17.625" style="6" customWidth="1"/>
    <col min="1292" max="1292" width="16" style="6" customWidth="1"/>
    <col min="1293" max="1296" width="15.25" style="6" customWidth="1"/>
    <col min="1297" max="1301" width="11.625" style="6" customWidth="1"/>
    <col min="1302" max="1302" width="19" style="6" customWidth="1"/>
    <col min="1303" max="1536" width="9" style="6"/>
    <col min="1537" max="1537" width="16" style="6" customWidth="1"/>
    <col min="1538" max="1541" width="15.25" style="6" customWidth="1"/>
    <col min="1542" max="1546" width="11.875" style="6" customWidth="1"/>
    <col min="1547" max="1547" width="17.625" style="6" customWidth="1"/>
    <col min="1548" max="1548" width="16" style="6" customWidth="1"/>
    <col min="1549" max="1552" width="15.25" style="6" customWidth="1"/>
    <col min="1553" max="1557" width="11.625" style="6" customWidth="1"/>
    <col min="1558" max="1558" width="19" style="6" customWidth="1"/>
    <col min="1559" max="1792" width="9" style="6"/>
    <col min="1793" max="1793" width="16" style="6" customWidth="1"/>
    <col min="1794" max="1797" width="15.25" style="6" customWidth="1"/>
    <col min="1798" max="1802" width="11.875" style="6" customWidth="1"/>
    <col min="1803" max="1803" width="17.625" style="6" customWidth="1"/>
    <col min="1804" max="1804" width="16" style="6" customWidth="1"/>
    <col min="1805" max="1808" width="15.25" style="6" customWidth="1"/>
    <col min="1809" max="1813" width="11.625" style="6" customWidth="1"/>
    <col min="1814" max="1814" width="19" style="6" customWidth="1"/>
    <col min="1815" max="2048" width="9" style="6"/>
    <col min="2049" max="2049" width="16" style="6" customWidth="1"/>
    <col min="2050" max="2053" width="15.25" style="6" customWidth="1"/>
    <col min="2054" max="2058" width="11.875" style="6" customWidth="1"/>
    <col min="2059" max="2059" width="17.625" style="6" customWidth="1"/>
    <col min="2060" max="2060" width="16" style="6" customWidth="1"/>
    <col min="2061" max="2064" width="15.25" style="6" customWidth="1"/>
    <col min="2065" max="2069" width="11.625" style="6" customWidth="1"/>
    <col min="2070" max="2070" width="19" style="6" customWidth="1"/>
    <col min="2071" max="2304" width="9" style="6"/>
    <col min="2305" max="2305" width="16" style="6" customWidth="1"/>
    <col min="2306" max="2309" width="15.25" style="6" customWidth="1"/>
    <col min="2310" max="2314" width="11.875" style="6" customWidth="1"/>
    <col min="2315" max="2315" width="17.625" style="6" customWidth="1"/>
    <col min="2316" max="2316" width="16" style="6" customWidth="1"/>
    <col min="2317" max="2320" width="15.25" style="6" customWidth="1"/>
    <col min="2321" max="2325" width="11.625" style="6" customWidth="1"/>
    <col min="2326" max="2326" width="19" style="6" customWidth="1"/>
    <col min="2327" max="2560" width="9" style="6"/>
    <col min="2561" max="2561" width="16" style="6" customWidth="1"/>
    <col min="2562" max="2565" width="15.25" style="6" customWidth="1"/>
    <col min="2566" max="2570" width="11.875" style="6" customWidth="1"/>
    <col min="2571" max="2571" width="17.625" style="6" customWidth="1"/>
    <col min="2572" max="2572" width="16" style="6" customWidth="1"/>
    <col min="2573" max="2576" width="15.25" style="6" customWidth="1"/>
    <col min="2577" max="2581" width="11.625" style="6" customWidth="1"/>
    <col min="2582" max="2582" width="19" style="6" customWidth="1"/>
    <col min="2583" max="2816" width="9" style="6"/>
    <col min="2817" max="2817" width="16" style="6" customWidth="1"/>
    <col min="2818" max="2821" width="15.25" style="6" customWidth="1"/>
    <col min="2822" max="2826" width="11.875" style="6" customWidth="1"/>
    <col min="2827" max="2827" width="17.625" style="6" customWidth="1"/>
    <col min="2828" max="2828" width="16" style="6" customWidth="1"/>
    <col min="2829" max="2832" width="15.25" style="6" customWidth="1"/>
    <col min="2833" max="2837" width="11.625" style="6" customWidth="1"/>
    <col min="2838" max="2838" width="19" style="6" customWidth="1"/>
    <col min="2839" max="3072" width="9" style="6"/>
    <col min="3073" max="3073" width="16" style="6" customWidth="1"/>
    <col min="3074" max="3077" width="15.25" style="6" customWidth="1"/>
    <col min="3078" max="3082" width="11.875" style="6" customWidth="1"/>
    <col min="3083" max="3083" width="17.625" style="6" customWidth="1"/>
    <col min="3084" max="3084" width="16" style="6" customWidth="1"/>
    <col min="3085" max="3088" width="15.25" style="6" customWidth="1"/>
    <col min="3089" max="3093" width="11.625" style="6" customWidth="1"/>
    <col min="3094" max="3094" width="19" style="6" customWidth="1"/>
    <col min="3095" max="3328" width="9" style="6"/>
    <col min="3329" max="3329" width="16" style="6" customWidth="1"/>
    <col min="3330" max="3333" width="15.25" style="6" customWidth="1"/>
    <col min="3334" max="3338" width="11.875" style="6" customWidth="1"/>
    <col min="3339" max="3339" width="17.625" style="6" customWidth="1"/>
    <col min="3340" max="3340" width="16" style="6" customWidth="1"/>
    <col min="3341" max="3344" width="15.25" style="6" customWidth="1"/>
    <col min="3345" max="3349" width="11.625" style="6" customWidth="1"/>
    <col min="3350" max="3350" width="19" style="6" customWidth="1"/>
    <col min="3351" max="3584" width="9" style="6"/>
    <col min="3585" max="3585" width="16" style="6" customWidth="1"/>
    <col min="3586" max="3589" width="15.25" style="6" customWidth="1"/>
    <col min="3590" max="3594" width="11.875" style="6" customWidth="1"/>
    <col min="3595" max="3595" width="17.625" style="6" customWidth="1"/>
    <col min="3596" max="3596" width="16" style="6" customWidth="1"/>
    <col min="3597" max="3600" width="15.25" style="6" customWidth="1"/>
    <col min="3601" max="3605" width="11.625" style="6" customWidth="1"/>
    <col min="3606" max="3606" width="19" style="6" customWidth="1"/>
    <col min="3607" max="3840" width="9" style="6"/>
    <col min="3841" max="3841" width="16" style="6" customWidth="1"/>
    <col min="3842" max="3845" width="15.25" style="6" customWidth="1"/>
    <col min="3846" max="3850" width="11.875" style="6" customWidth="1"/>
    <col min="3851" max="3851" width="17.625" style="6" customWidth="1"/>
    <col min="3852" max="3852" width="16" style="6" customWidth="1"/>
    <col min="3853" max="3856" width="15.25" style="6" customWidth="1"/>
    <col min="3857" max="3861" width="11.625" style="6" customWidth="1"/>
    <col min="3862" max="3862" width="19" style="6" customWidth="1"/>
    <col min="3863" max="4096" width="9" style="6"/>
    <col min="4097" max="4097" width="16" style="6" customWidth="1"/>
    <col min="4098" max="4101" width="15.25" style="6" customWidth="1"/>
    <col min="4102" max="4106" width="11.875" style="6" customWidth="1"/>
    <col min="4107" max="4107" width="17.625" style="6" customWidth="1"/>
    <col min="4108" max="4108" width="16" style="6" customWidth="1"/>
    <col min="4109" max="4112" width="15.25" style="6" customWidth="1"/>
    <col min="4113" max="4117" width="11.625" style="6" customWidth="1"/>
    <col min="4118" max="4118" width="19" style="6" customWidth="1"/>
    <col min="4119" max="4352" width="9" style="6"/>
    <col min="4353" max="4353" width="16" style="6" customWidth="1"/>
    <col min="4354" max="4357" width="15.25" style="6" customWidth="1"/>
    <col min="4358" max="4362" width="11.875" style="6" customWidth="1"/>
    <col min="4363" max="4363" width="17.625" style="6" customWidth="1"/>
    <col min="4364" max="4364" width="16" style="6" customWidth="1"/>
    <col min="4365" max="4368" width="15.25" style="6" customWidth="1"/>
    <col min="4369" max="4373" width="11.625" style="6" customWidth="1"/>
    <col min="4374" max="4374" width="19" style="6" customWidth="1"/>
    <col min="4375" max="4608" width="9" style="6"/>
    <col min="4609" max="4609" width="16" style="6" customWidth="1"/>
    <col min="4610" max="4613" width="15.25" style="6" customWidth="1"/>
    <col min="4614" max="4618" width="11.875" style="6" customWidth="1"/>
    <col min="4619" max="4619" width="17.625" style="6" customWidth="1"/>
    <col min="4620" max="4620" width="16" style="6" customWidth="1"/>
    <col min="4621" max="4624" width="15.25" style="6" customWidth="1"/>
    <col min="4625" max="4629" width="11.625" style="6" customWidth="1"/>
    <col min="4630" max="4630" width="19" style="6" customWidth="1"/>
    <col min="4631" max="4864" width="9" style="6"/>
    <col min="4865" max="4865" width="16" style="6" customWidth="1"/>
    <col min="4866" max="4869" width="15.25" style="6" customWidth="1"/>
    <col min="4870" max="4874" width="11.875" style="6" customWidth="1"/>
    <col min="4875" max="4875" width="17.625" style="6" customWidth="1"/>
    <col min="4876" max="4876" width="16" style="6" customWidth="1"/>
    <col min="4877" max="4880" width="15.25" style="6" customWidth="1"/>
    <col min="4881" max="4885" width="11.625" style="6" customWidth="1"/>
    <col min="4886" max="4886" width="19" style="6" customWidth="1"/>
    <col min="4887" max="5120" width="9" style="6"/>
    <col min="5121" max="5121" width="16" style="6" customWidth="1"/>
    <col min="5122" max="5125" width="15.25" style="6" customWidth="1"/>
    <col min="5126" max="5130" width="11.875" style="6" customWidth="1"/>
    <col min="5131" max="5131" width="17.625" style="6" customWidth="1"/>
    <col min="5132" max="5132" width="16" style="6" customWidth="1"/>
    <col min="5133" max="5136" width="15.25" style="6" customWidth="1"/>
    <col min="5137" max="5141" width="11.625" style="6" customWidth="1"/>
    <col min="5142" max="5142" width="19" style="6" customWidth="1"/>
    <col min="5143" max="5376" width="9" style="6"/>
    <col min="5377" max="5377" width="16" style="6" customWidth="1"/>
    <col min="5378" max="5381" width="15.25" style="6" customWidth="1"/>
    <col min="5382" max="5386" width="11.875" style="6" customWidth="1"/>
    <col min="5387" max="5387" width="17.625" style="6" customWidth="1"/>
    <col min="5388" max="5388" width="16" style="6" customWidth="1"/>
    <col min="5389" max="5392" width="15.25" style="6" customWidth="1"/>
    <col min="5393" max="5397" width="11.625" style="6" customWidth="1"/>
    <col min="5398" max="5398" width="19" style="6" customWidth="1"/>
    <col min="5399" max="5632" width="9" style="6"/>
    <col min="5633" max="5633" width="16" style="6" customWidth="1"/>
    <col min="5634" max="5637" width="15.25" style="6" customWidth="1"/>
    <col min="5638" max="5642" width="11.875" style="6" customWidth="1"/>
    <col min="5643" max="5643" width="17.625" style="6" customWidth="1"/>
    <col min="5644" max="5644" width="16" style="6" customWidth="1"/>
    <col min="5645" max="5648" width="15.25" style="6" customWidth="1"/>
    <col min="5649" max="5653" width="11.625" style="6" customWidth="1"/>
    <col min="5654" max="5654" width="19" style="6" customWidth="1"/>
    <col min="5655" max="5888" width="9" style="6"/>
    <col min="5889" max="5889" width="16" style="6" customWidth="1"/>
    <col min="5890" max="5893" width="15.25" style="6" customWidth="1"/>
    <col min="5894" max="5898" width="11.875" style="6" customWidth="1"/>
    <col min="5899" max="5899" width="17.625" style="6" customWidth="1"/>
    <col min="5900" max="5900" width="16" style="6" customWidth="1"/>
    <col min="5901" max="5904" width="15.25" style="6" customWidth="1"/>
    <col min="5905" max="5909" width="11.625" style="6" customWidth="1"/>
    <col min="5910" max="5910" width="19" style="6" customWidth="1"/>
    <col min="5911" max="6144" width="9" style="6"/>
    <col min="6145" max="6145" width="16" style="6" customWidth="1"/>
    <col min="6146" max="6149" width="15.25" style="6" customWidth="1"/>
    <col min="6150" max="6154" width="11.875" style="6" customWidth="1"/>
    <col min="6155" max="6155" width="17.625" style="6" customWidth="1"/>
    <col min="6156" max="6156" width="16" style="6" customWidth="1"/>
    <col min="6157" max="6160" width="15.25" style="6" customWidth="1"/>
    <col min="6161" max="6165" width="11.625" style="6" customWidth="1"/>
    <col min="6166" max="6166" width="19" style="6" customWidth="1"/>
    <col min="6167" max="6400" width="9" style="6"/>
    <col min="6401" max="6401" width="16" style="6" customWidth="1"/>
    <col min="6402" max="6405" width="15.25" style="6" customWidth="1"/>
    <col min="6406" max="6410" width="11.875" style="6" customWidth="1"/>
    <col min="6411" max="6411" width="17.625" style="6" customWidth="1"/>
    <col min="6412" max="6412" width="16" style="6" customWidth="1"/>
    <col min="6413" max="6416" width="15.25" style="6" customWidth="1"/>
    <col min="6417" max="6421" width="11.625" style="6" customWidth="1"/>
    <col min="6422" max="6422" width="19" style="6" customWidth="1"/>
    <col min="6423" max="6656" width="9" style="6"/>
    <col min="6657" max="6657" width="16" style="6" customWidth="1"/>
    <col min="6658" max="6661" width="15.25" style="6" customWidth="1"/>
    <col min="6662" max="6666" width="11.875" style="6" customWidth="1"/>
    <col min="6667" max="6667" width="17.625" style="6" customWidth="1"/>
    <col min="6668" max="6668" width="16" style="6" customWidth="1"/>
    <col min="6669" max="6672" width="15.25" style="6" customWidth="1"/>
    <col min="6673" max="6677" width="11.625" style="6" customWidth="1"/>
    <col min="6678" max="6678" width="19" style="6" customWidth="1"/>
    <col min="6679" max="6912" width="9" style="6"/>
    <col min="6913" max="6913" width="16" style="6" customWidth="1"/>
    <col min="6914" max="6917" width="15.25" style="6" customWidth="1"/>
    <col min="6918" max="6922" width="11.875" style="6" customWidth="1"/>
    <col min="6923" max="6923" width="17.625" style="6" customWidth="1"/>
    <col min="6924" max="6924" width="16" style="6" customWidth="1"/>
    <col min="6925" max="6928" width="15.25" style="6" customWidth="1"/>
    <col min="6929" max="6933" width="11.625" style="6" customWidth="1"/>
    <col min="6934" max="6934" width="19" style="6" customWidth="1"/>
    <col min="6935" max="7168" width="9" style="6"/>
    <col min="7169" max="7169" width="16" style="6" customWidth="1"/>
    <col min="7170" max="7173" width="15.25" style="6" customWidth="1"/>
    <col min="7174" max="7178" width="11.875" style="6" customWidth="1"/>
    <col min="7179" max="7179" width="17.625" style="6" customWidth="1"/>
    <col min="7180" max="7180" width="16" style="6" customWidth="1"/>
    <col min="7181" max="7184" width="15.25" style="6" customWidth="1"/>
    <col min="7185" max="7189" width="11.625" style="6" customWidth="1"/>
    <col min="7190" max="7190" width="19" style="6" customWidth="1"/>
    <col min="7191" max="7424" width="9" style="6"/>
    <col min="7425" max="7425" width="16" style="6" customWidth="1"/>
    <col min="7426" max="7429" width="15.25" style="6" customWidth="1"/>
    <col min="7430" max="7434" width="11.875" style="6" customWidth="1"/>
    <col min="7435" max="7435" width="17.625" style="6" customWidth="1"/>
    <col min="7436" max="7436" width="16" style="6" customWidth="1"/>
    <col min="7437" max="7440" width="15.25" style="6" customWidth="1"/>
    <col min="7441" max="7445" width="11.625" style="6" customWidth="1"/>
    <col min="7446" max="7446" width="19" style="6" customWidth="1"/>
    <col min="7447" max="7680" width="9" style="6"/>
    <col min="7681" max="7681" width="16" style="6" customWidth="1"/>
    <col min="7682" max="7685" width="15.25" style="6" customWidth="1"/>
    <col min="7686" max="7690" width="11.875" style="6" customWidth="1"/>
    <col min="7691" max="7691" width="17.625" style="6" customWidth="1"/>
    <col min="7692" max="7692" width="16" style="6" customWidth="1"/>
    <col min="7693" max="7696" width="15.25" style="6" customWidth="1"/>
    <col min="7697" max="7701" width="11.625" style="6" customWidth="1"/>
    <col min="7702" max="7702" width="19" style="6" customWidth="1"/>
    <col min="7703" max="7936" width="9" style="6"/>
    <col min="7937" max="7937" width="16" style="6" customWidth="1"/>
    <col min="7938" max="7941" width="15.25" style="6" customWidth="1"/>
    <col min="7942" max="7946" width="11.875" style="6" customWidth="1"/>
    <col min="7947" max="7947" width="17.625" style="6" customWidth="1"/>
    <col min="7948" max="7948" width="16" style="6" customWidth="1"/>
    <col min="7949" max="7952" width="15.25" style="6" customWidth="1"/>
    <col min="7953" max="7957" width="11.625" style="6" customWidth="1"/>
    <col min="7958" max="7958" width="19" style="6" customWidth="1"/>
    <col min="7959" max="8192" width="9" style="6"/>
    <col min="8193" max="8193" width="16" style="6" customWidth="1"/>
    <col min="8194" max="8197" width="15.25" style="6" customWidth="1"/>
    <col min="8198" max="8202" width="11.875" style="6" customWidth="1"/>
    <col min="8203" max="8203" width="17.625" style="6" customWidth="1"/>
    <col min="8204" max="8204" width="16" style="6" customWidth="1"/>
    <col min="8205" max="8208" width="15.25" style="6" customWidth="1"/>
    <col min="8209" max="8213" width="11.625" style="6" customWidth="1"/>
    <col min="8214" max="8214" width="19" style="6" customWidth="1"/>
    <col min="8215" max="8448" width="9" style="6"/>
    <col min="8449" max="8449" width="16" style="6" customWidth="1"/>
    <col min="8450" max="8453" width="15.25" style="6" customWidth="1"/>
    <col min="8454" max="8458" width="11.875" style="6" customWidth="1"/>
    <col min="8459" max="8459" width="17.625" style="6" customWidth="1"/>
    <col min="8460" max="8460" width="16" style="6" customWidth="1"/>
    <col min="8461" max="8464" width="15.25" style="6" customWidth="1"/>
    <col min="8465" max="8469" width="11.625" style="6" customWidth="1"/>
    <col min="8470" max="8470" width="19" style="6" customWidth="1"/>
    <col min="8471" max="8704" width="9" style="6"/>
    <col min="8705" max="8705" width="16" style="6" customWidth="1"/>
    <col min="8706" max="8709" width="15.25" style="6" customWidth="1"/>
    <col min="8710" max="8714" width="11.875" style="6" customWidth="1"/>
    <col min="8715" max="8715" width="17.625" style="6" customWidth="1"/>
    <col min="8716" max="8716" width="16" style="6" customWidth="1"/>
    <col min="8717" max="8720" width="15.25" style="6" customWidth="1"/>
    <col min="8721" max="8725" width="11.625" style="6" customWidth="1"/>
    <col min="8726" max="8726" width="19" style="6" customWidth="1"/>
    <col min="8727" max="8960" width="9" style="6"/>
    <col min="8961" max="8961" width="16" style="6" customWidth="1"/>
    <col min="8962" max="8965" width="15.25" style="6" customWidth="1"/>
    <col min="8966" max="8970" width="11.875" style="6" customWidth="1"/>
    <col min="8971" max="8971" width="17.625" style="6" customWidth="1"/>
    <col min="8972" max="8972" width="16" style="6" customWidth="1"/>
    <col min="8973" max="8976" width="15.25" style="6" customWidth="1"/>
    <col min="8977" max="8981" width="11.625" style="6" customWidth="1"/>
    <col min="8982" max="8982" width="19" style="6" customWidth="1"/>
    <col min="8983" max="9216" width="9" style="6"/>
    <col min="9217" max="9217" width="16" style="6" customWidth="1"/>
    <col min="9218" max="9221" width="15.25" style="6" customWidth="1"/>
    <col min="9222" max="9226" width="11.875" style="6" customWidth="1"/>
    <col min="9227" max="9227" width="17.625" style="6" customWidth="1"/>
    <col min="9228" max="9228" width="16" style="6" customWidth="1"/>
    <col min="9229" max="9232" width="15.25" style="6" customWidth="1"/>
    <col min="9233" max="9237" width="11.625" style="6" customWidth="1"/>
    <col min="9238" max="9238" width="19" style="6" customWidth="1"/>
    <col min="9239" max="9472" width="9" style="6"/>
    <col min="9473" max="9473" width="16" style="6" customWidth="1"/>
    <col min="9474" max="9477" width="15.25" style="6" customWidth="1"/>
    <col min="9478" max="9482" width="11.875" style="6" customWidth="1"/>
    <col min="9483" max="9483" width="17.625" style="6" customWidth="1"/>
    <col min="9484" max="9484" width="16" style="6" customWidth="1"/>
    <col min="9485" max="9488" width="15.25" style="6" customWidth="1"/>
    <col min="9489" max="9493" width="11.625" style="6" customWidth="1"/>
    <col min="9494" max="9494" width="19" style="6" customWidth="1"/>
    <col min="9495" max="9728" width="9" style="6"/>
    <col min="9729" max="9729" width="16" style="6" customWidth="1"/>
    <col min="9730" max="9733" width="15.25" style="6" customWidth="1"/>
    <col min="9734" max="9738" width="11.875" style="6" customWidth="1"/>
    <col min="9739" max="9739" width="17.625" style="6" customWidth="1"/>
    <col min="9740" max="9740" width="16" style="6" customWidth="1"/>
    <col min="9741" max="9744" width="15.25" style="6" customWidth="1"/>
    <col min="9745" max="9749" width="11.625" style="6" customWidth="1"/>
    <col min="9750" max="9750" width="19" style="6" customWidth="1"/>
    <col min="9751" max="9984" width="9" style="6"/>
    <col min="9985" max="9985" width="16" style="6" customWidth="1"/>
    <col min="9986" max="9989" width="15.25" style="6" customWidth="1"/>
    <col min="9990" max="9994" width="11.875" style="6" customWidth="1"/>
    <col min="9995" max="9995" width="17.625" style="6" customWidth="1"/>
    <col min="9996" max="9996" width="16" style="6" customWidth="1"/>
    <col min="9997" max="10000" width="15.25" style="6" customWidth="1"/>
    <col min="10001" max="10005" width="11.625" style="6" customWidth="1"/>
    <col min="10006" max="10006" width="19" style="6" customWidth="1"/>
    <col min="10007" max="10240" width="9" style="6"/>
    <col min="10241" max="10241" width="16" style="6" customWidth="1"/>
    <col min="10242" max="10245" width="15.25" style="6" customWidth="1"/>
    <col min="10246" max="10250" width="11.875" style="6" customWidth="1"/>
    <col min="10251" max="10251" width="17.625" style="6" customWidth="1"/>
    <col min="10252" max="10252" width="16" style="6" customWidth="1"/>
    <col min="10253" max="10256" width="15.25" style="6" customWidth="1"/>
    <col min="10257" max="10261" width="11.625" style="6" customWidth="1"/>
    <col min="10262" max="10262" width="19" style="6" customWidth="1"/>
    <col min="10263" max="10496" width="9" style="6"/>
    <col min="10497" max="10497" width="16" style="6" customWidth="1"/>
    <col min="10498" max="10501" width="15.25" style="6" customWidth="1"/>
    <col min="10502" max="10506" width="11.875" style="6" customWidth="1"/>
    <col min="10507" max="10507" width="17.625" style="6" customWidth="1"/>
    <col min="10508" max="10508" width="16" style="6" customWidth="1"/>
    <col min="10509" max="10512" width="15.25" style="6" customWidth="1"/>
    <col min="10513" max="10517" width="11.625" style="6" customWidth="1"/>
    <col min="10518" max="10518" width="19" style="6" customWidth="1"/>
    <col min="10519" max="10752" width="9" style="6"/>
    <col min="10753" max="10753" width="16" style="6" customWidth="1"/>
    <col min="10754" max="10757" width="15.25" style="6" customWidth="1"/>
    <col min="10758" max="10762" width="11.875" style="6" customWidth="1"/>
    <col min="10763" max="10763" width="17.625" style="6" customWidth="1"/>
    <col min="10764" max="10764" width="16" style="6" customWidth="1"/>
    <col min="10765" max="10768" width="15.25" style="6" customWidth="1"/>
    <col min="10769" max="10773" width="11.625" style="6" customWidth="1"/>
    <col min="10774" max="10774" width="19" style="6" customWidth="1"/>
    <col min="10775" max="11008" width="9" style="6"/>
    <col min="11009" max="11009" width="16" style="6" customWidth="1"/>
    <col min="11010" max="11013" width="15.25" style="6" customWidth="1"/>
    <col min="11014" max="11018" width="11.875" style="6" customWidth="1"/>
    <col min="11019" max="11019" width="17.625" style="6" customWidth="1"/>
    <col min="11020" max="11020" width="16" style="6" customWidth="1"/>
    <col min="11021" max="11024" width="15.25" style="6" customWidth="1"/>
    <col min="11025" max="11029" width="11.625" style="6" customWidth="1"/>
    <col min="11030" max="11030" width="19" style="6" customWidth="1"/>
    <col min="11031" max="11264" width="9" style="6"/>
    <col min="11265" max="11265" width="16" style="6" customWidth="1"/>
    <col min="11266" max="11269" width="15.25" style="6" customWidth="1"/>
    <col min="11270" max="11274" width="11.875" style="6" customWidth="1"/>
    <col min="11275" max="11275" width="17.625" style="6" customWidth="1"/>
    <col min="11276" max="11276" width="16" style="6" customWidth="1"/>
    <col min="11277" max="11280" width="15.25" style="6" customWidth="1"/>
    <col min="11281" max="11285" width="11.625" style="6" customWidth="1"/>
    <col min="11286" max="11286" width="19" style="6" customWidth="1"/>
    <col min="11287" max="11520" width="9" style="6"/>
    <col min="11521" max="11521" width="16" style="6" customWidth="1"/>
    <col min="11522" max="11525" width="15.25" style="6" customWidth="1"/>
    <col min="11526" max="11530" width="11.875" style="6" customWidth="1"/>
    <col min="11531" max="11531" width="17.625" style="6" customWidth="1"/>
    <col min="11532" max="11532" width="16" style="6" customWidth="1"/>
    <col min="11533" max="11536" width="15.25" style="6" customWidth="1"/>
    <col min="11537" max="11541" width="11.625" style="6" customWidth="1"/>
    <col min="11542" max="11542" width="19" style="6" customWidth="1"/>
    <col min="11543" max="11776" width="9" style="6"/>
    <col min="11777" max="11777" width="16" style="6" customWidth="1"/>
    <col min="11778" max="11781" width="15.25" style="6" customWidth="1"/>
    <col min="11782" max="11786" width="11.875" style="6" customWidth="1"/>
    <col min="11787" max="11787" width="17.625" style="6" customWidth="1"/>
    <col min="11788" max="11788" width="16" style="6" customWidth="1"/>
    <col min="11789" max="11792" width="15.25" style="6" customWidth="1"/>
    <col min="11793" max="11797" width="11.625" style="6" customWidth="1"/>
    <col min="11798" max="11798" width="19" style="6" customWidth="1"/>
    <col min="11799" max="12032" width="9" style="6"/>
    <col min="12033" max="12033" width="16" style="6" customWidth="1"/>
    <col min="12034" max="12037" width="15.25" style="6" customWidth="1"/>
    <col min="12038" max="12042" width="11.875" style="6" customWidth="1"/>
    <col min="12043" max="12043" width="17.625" style="6" customWidth="1"/>
    <col min="12044" max="12044" width="16" style="6" customWidth="1"/>
    <col min="12045" max="12048" width="15.25" style="6" customWidth="1"/>
    <col min="12049" max="12053" width="11.625" style="6" customWidth="1"/>
    <col min="12054" max="12054" width="19" style="6" customWidth="1"/>
    <col min="12055" max="12288" width="9" style="6"/>
    <col min="12289" max="12289" width="16" style="6" customWidth="1"/>
    <col min="12290" max="12293" width="15.25" style="6" customWidth="1"/>
    <col min="12294" max="12298" width="11.875" style="6" customWidth="1"/>
    <col min="12299" max="12299" width="17.625" style="6" customWidth="1"/>
    <col min="12300" max="12300" width="16" style="6" customWidth="1"/>
    <col min="12301" max="12304" width="15.25" style="6" customWidth="1"/>
    <col min="12305" max="12309" width="11.625" style="6" customWidth="1"/>
    <col min="12310" max="12310" width="19" style="6" customWidth="1"/>
    <col min="12311" max="12544" width="9" style="6"/>
    <col min="12545" max="12545" width="16" style="6" customWidth="1"/>
    <col min="12546" max="12549" width="15.25" style="6" customWidth="1"/>
    <col min="12550" max="12554" width="11.875" style="6" customWidth="1"/>
    <col min="12555" max="12555" width="17.625" style="6" customWidth="1"/>
    <col min="12556" max="12556" width="16" style="6" customWidth="1"/>
    <col min="12557" max="12560" width="15.25" style="6" customWidth="1"/>
    <col min="12561" max="12565" width="11.625" style="6" customWidth="1"/>
    <col min="12566" max="12566" width="19" style="6" customWidth="1"/>
    <col min="12567" max="12800" width="9" style="6"/>
    <col min="12801" max="12801" width="16" style="6" customWidth="1"/>
    <col min="12802" max="12805" width="15.25" style="6" customWidth="1"/>
    <col min="12806" max="12810" width="11.875" style="6" customWidth="1"/>
    <col min="12811" max="12811" width="17.625" style="6" customWidth="1"/>
    <col min="12812" max="12812" width="16" style="6" customWidth="1"/>
    <col min="12813" max="12816" width="15.25" style="6" customWidth="1"/>
    <col min="12817" max="12821" width="11.625" style="6" customWidth="1"/>
    <col min="12822" max="12822" width="19" style="6" customWidth="1"/>
    <col min="12823" max="13056" width="9" style="6"/>
    <col min="13057" max="13057" width="16" style="6" customWidth="1"/>
    <col min="13058" max="13061" width="15.25" style="6" customWidth="1"/>
    <col min="13062" max="13066" width="11.875" style="6" customWidth="1"/>
    <col min="13067" max="13067" width="17.625" style="6" customWidth="1"/>
    <col min="13068" max="13068" width="16" style="6" customWidth="1"/>
    <col min="13069" max="13072" width="15.25" style="6" customWidth="1"/>
    <col min="13073" max="13077" width="11.625" style="6" customWidth="1"/>
    <col min="13078" max="13078" width="19" style="6" customWidth="1"/>
    <col min="13079" max="13312" width="9" style="6"/>
    <col min="13313" max="13313" width="16" style="6" customWidth="1"/>
    <col min="13314" max="13317" width="15.25" style="6" customWidth="1"/>
    <col min="13318" max="13322" width="11.875" style="6" customWidth="1"/>
    <col min="13323" max="13323" width="17.625" style="6" customWidth="1"/>
    <col min="13324" max="13324" width="16" style="6" customWidth="1"/>
    <col min="13325" max="13328" width="15.25" style="6" customWidth="1"/>
    <col min="13329" max="13333" width="11.625" style="6" customWidth="1"/>
    <col min="13334" max="13334" width="19" style="6" customWidth="1"/>
    <col min="13335" max="13568" width="9" style="6"/>
    <col min="13569" max="13569" width="16" style="6" customWidth="1"/>
    <col min="13570" max="13573" width="15.25" style="6" customWidth="1"/>
    <col min="13574" max="13578" width="11.875" style="6" customWidth="1"/>
    <col min="13579" max="13579" width="17.625" style="6" customWidth="1"/>
    <col min="13580" max="13580" width="16" style="6" customWidth="1"/>
    <col min="13581" max="13584" width="15.25" style="6" customWidth="1"/>
    <col min="13585" max="13589" width="11.625" style="6" customWidth="1"/>
    <col min="13590" max="13590" width="19" style="6" customWidth="1"/>
    <col min="13591" max="13824" width="9" style="6"/>
    <col min="13825" max="13825" width="16" style="6" customWidth="1"/>
    <col min="13826" max="13829" width="15.25" style="6" customWidth="1"/>
    <col min="13830" max="13834" width="11.875" style="6" customWidth="1"/>
    <col min="13835" max="13835" width="17.625" style="6" customWidth="1"/>
    <col min="13836" max="13836" width="16" style="6" customWidth="1"/>
    <col min="13837" max="13840" width="15.25" style="6" customWidth="1"/>
    <col min="13841" max="13845" width="11.625" style="6" customWidth="1"/>
    <col min="13846" max="13846" width="19" style="6" customWidth="1"/>
    <col min="13847" max="14080" width="9" style="6"/>
    <col min="14081" max="14081" width="16" style="6" customWidth="1"/>
    <col min="14082" max="14085" width="15.25" style="6" customWidth="1"/>
    <col min="14086" max="14090" width="11.875" style="6" customWidth="1"/>
    <col min="14091" max="14091" width="17.625" style="6" customWidth="1"/>
    <col min="14092" max="14092" width="16" style="6" customWidth="1"/>
    <col min="14093" max="14096" width="15.25" style="6" customWidth="1"/>
    <col min="14097" max="14101" width="11.625" style="6" customWidth="1"/>
    <col min="14102" max="14102" width="19" style="6" customWidth="1"/>
    <col min="14103" max="14336" width="9" style="6"/>
    <col min="14337" max="14337" width="16" style="6" customWidth="1"/>
    <col min="14338" max="14341" width="15.25" style="6" customWidth="1"/>
    <col min="14342" max="14346" width="11.875" style="6" customWidth="1"/>
    <col min="14347" max="14347" width="17.625" style="6" customWidth="1"/>
    <col min="14348" max="14348" width="16" style="6" customWidth="1"/>
    <col min="14349" max="14352" width="15.25" style="6" customWidth="1"/>
    <col min="14353" max="14357" width="11.625" style="6" customWidth="1"/>
    <col min="14358" max="14358" width="19" style="6" customWidth="1"/>
    <col min="14359" max="14592" width="9" style="6"/>
    <col min="14593" max="14593" width="16" style="6" customWidth="1"/>
    <col min="14594" max="14597" width="15.25" style="6" customWidth="1"/>
    <col min="14598" max="14602" width="11.875" style="6" customWidth="1"/>
    <col min="14603" max="14603" width="17.625" style="6" customWidth="1"/>
    <col min="14604" max="14604" width="16" style="6" customWidth="1"/>
    <col min="14605" max="14608" width="15.25" style="6" customWidth="1"/>
    <col min="14609" max="14613" width="11.625" style="6" customWidth="1"/>
    <col min="14614" max="14614" width="19" style="6" customWidth="1"/>
    <col min="14615" max="14848" width="9" style="6"/>
    <col min="14849" max="14849" width="16" style="6" customWidth="1"/>
    <col min="14850" max="14853" width="15.25" style="6" customWidth="1"/>
    <col min="14854" max="14858" width="11.875" style="6" customWidth="1"/>
    <col min="14859" max="14859" width="17.625" style="6" customWidth="1"/>
    <col min="14860" max="14860" width="16" style="6" customWidth="1"/>
    <col min="14861" max="14864" width="15.25" style="6" customWidth="1"/>
    <col min="14865" max="14869" width="11.625" style="6" customWidth="1"/>
    <col min="14870" max="14870" width="19" style="6" customWidth="1"/>
    <col min="14871" max="15104" width="9" style="6"/>
    <col min="15105" max="15105" width="16" style="6" customWidth="1"/>
    <col min="15106" max="15109" width="15.25" style="6" customWidth="1"/>
    <col min="15110" max="15114" width="11.875" style="6" customWidth="1"/>
    <col min="15115" max="15115" width="17.625" style="6" customWidth="1"/>
    <col min="15116" max="15116" width="16" style="6" customWidth="1"/>
    <col min="15117" max="15120" width="15.25" style="6" customWidth="1"/>
    <col min="15121" max="15125" width="11.625" style="6" customWidth="1"/>
    <col min="15126" max="15126" width="19" style="6" customWidth="1"/>
    <col min="15127" max="15360" width="9" style="6"/>
    <col min="15361" max="15361" width="16" style="6" customWidth="1"/>
    <col min="15362" max="15365" width="15.25" style="6" customWidth="1"/>
    <col min="15366" max="15370" width="11.875" style="6" customWidth="1"/>
    <col min="15371" max="15371" width="17.625" style="6" customWidth="1"/>
    <col min="15372" max="15372" width="16" style="6" customWidth="1"/>
    <col min="15373" max="15376" width="15.25" style="6" customWidth="1"/>
    <col min="15377" max="15381" width="11.625" style="6" customWidth="1"/>
    <col min="15382" max="15382" width="19" style="6" customWidth="1"/>
    <col min="15383" max="15616" width="9" style="6"/>
    <col min="15617" max="15617" width="16" style="6" customWidth="1"/>
    <col min="15618" max="15621" width="15.25" style="6" customWidth="1"/>
    <col min="15622" max="15626" width="11.875" style="6" customWidth="1"/>
    <col min="15627" max="15627" width="17.625" style="6" customWidth="1"/>
    <col min="15628" max="15628" width="16" style="6" customWidth="1"/>
    <col min="15629" max="15632" width="15.25" style="6" customWidth="1"/>
    <col min="15633" max="15637" width="11.625" style="6" customWidth="1"/>
    <col min="15638" max="15638" width="19" style="6" customWidth="1"/>
    <col min="15639" max="15872" width="9" style="6"/>
    <col min="15873" max="15873" width="16" style="6" customWidth="1"/>
    <col min="15874" max="15877" width="15.25" style="6" customWidth="1"/>
    <col min="15878" max="15882" width="11.875" style="6" customWidth="1"/>
    <col min="15883" max="15883" width="17.625" style="6" customWidth="1"/>
    <col min="15884" max="15884" width="16" style="6" customWidth="1"/>
    <col min="15885" max="15888" width="15.25" style="6" customWidth="1"/>
    <col min="15889" max="15893" width="11.625" style="6" customWidth="1"/>
    <col min="15894" max="15894" width="19" style="6" customWidth="1"/>
    <col min="15895" max="16128" width="9" style="6"/>
    <col min="16129" max="16129" width="16" style="6" customWidth="1"/>
    <col min="16130" max="16133" width="15.25" style="6" customWidth="1"/>
    <col min="16134" max="16138" width="11.875" style="6" customWidth="1"/>
    <col min="16139" max="16139" width="17.625" style="6" customWidth="1"/>
    <col min="16140" max="16140" width="16" style="6" customWidth="1"/>
    <col min="16141" max="16144" width="15.25" style="6" customWidth="1"/>
    <col min="16145" max="16149" width="11.625" style="6" customWidth="1"/>
    <col min="16150" max="16150" width="19" style="6" customWidth="1"/>
    <col min="16151" max="16384" width="9" style="6"/>
  </cols>
  <sheetData>
    <row r="1" spans="1:22" ht="31.5">
      <c r="A1" s="2669" t="s">
        <v>2575</v>
      </c>
      <c r="B1" s="2669"/>
      <c r="C1" s="2669"/>
      <c r="D1" s="2669"/>
      <c r="E1" s="2669"/>
      <c r="F1" s="1769"/>
      <c r="G1" s="1769"/>
      <c r="H1" s="1769"/>
      <c r="I1" s="1769"/>
      <c r="J1" s="1769"/>
      <c r="K1" s="1878"/>
      <c r="L1" s="1878" t="s">
        <v>2576</v>
      </c>
      <c r="M1" s="1769"/>
      <c r="N1" s="1769"/>
      <c r="O1" s="1769"/>
      <c r="P1" s="1769"/>
      <c r="Q1" s="1769"/>
      <c r="R1" s="1769"/>
      <c r="S1" s="1769"/>
      <c r="T1" s="1769"/>
      <c r="U1" s="1878"/>
      <c r="V1" s="1207"/>
    </row>
    <row r="2" spans="1:22" ht="28.5" customHeight="1">
      <c r="A2" s="2431" t="s">
        <v>2577</v>
      </c>
      <c r="B2" s="2431"/>
      <c r="C2" s="2431"/>
      <c r="D2" s="2431"/>
      <c r="E2" s="2431"/>
      <c r="F2" s="1861"/>
      <c r="G2" s="1861"/>
      <c r="H2" s="1861"/>
      <c r="I2" s="2471" t="s">
        <v>2578</v>
      </c>
      <c r="J2" s="2471"/>
      <c r="K2" s="2471"/>
      <c r="L2" s="2431" t="s">
        <v>2577</v>
      </c>
      <c r="M2" s="2431"/>
      <c r="N2" s="2431"/>
      <c r="O2" s="2431"/>
      <c r="P2" s="2431"/>
      <c r="Q2" s="1861"/>
      <c r="R2" s="1861"/>
      <c r="S2" s="1879" t="s">
        <v>2579</v>
      </c>
      <c r="T2" s="1879"/>
      <c r="U2" s="2471" t="s">
        <v>2580</v>
      </c>
      <c r="V2" s="2471"/>
    </row>
    <row r="3" spans="1:22" ht="40.5" customHeight="1">
      <c r="A3" s="1880" t="s">
        <v>2581</v>
      </c>
      <c r="B3" s="1774" t="s">
        <v>2582</v>
      </c>
      <c r="C3" s="1774" t="s">
        <v>2583</v>
      </c>
      <c r="D3" s="1774" t="s">
        <v>2584</v>
      </c>
      <c r="E3" s="1774" t="s">
        <v>2585</v>
      </c>
      <c r="F3" s="1774" t="s">
        <v>2586</v>
      </c>
      <c r="G3" s="1774" t="s">
        <v>2587</v>
      </c>
      <c r="H3" s="1774" t="s">
        <v>2588</v>
      </c>
      <c r="I3" s="1774" t="s">
        <v>2589</v>
      </c>
      <c r="J3" s="1909" t="s">
        <v>2590</v>
      </c>
      <c r="K3" s="1881" t="s">
        <v>2591</v>
      </c>
      <c r="L3" s="1880" t="s">
        <v>2592</v>
      </c>
      <c r="M3" s="1774" t="s">
        <v>2593</v>
      </c>
      <c r="N3" s="1774" t="s">
        <v>2594</v>
      </c>
      <c r="O3" s="1774" t="s">
        <v>2595</v>
      </c>
      <c r="P3" s="1774" t="s">
        <v>2596</v>
      </c>
      <c r="Q3" s="1774" t="s">
        <v>2597</v>
      </c>
      <c r="R3" s="1774" t="s">
        <v>2598</v>
      </c>
      <c r="S3" s="1774" t="s">
        <v>2599</v>
      </c>
      <c r="T3" s="1774" t="s">
        <v>2600</v>
      </c>
      <c r="U3" s="1882" t="s">
        <v>2601</v>
      </c>
      <c r="V3" s="1881" t="s">
        <v>2602</v>
      </c>
    </row>
    <row r="4" spans="1:22" ht="22.5" customHeight="1">
      <c r="A4" s="1910" t="s">
        <v>2603</v>
      </c>
      <c r="B4" s="1911">
        <v>13131172</v>
      </c>
      <c r="C4" s="1911">
        <v>4473510</v>
      </c>
      <c r="D4" s="1911">
        <v>3151904</v>
      </c>
      <c r="E4" s="1911">
        <v>3856852</v>
      </c>
      <c r="F4" s="1911">
        <v>1954876</v>
      </c>
      <c r="G4" s="1911">
        <v>1872890</v>
      </c>
      <c r="H4" s="1911">
        <v>1487143</v>
      </c>
      <c r="I4" s="1911">
        <v>16587710</v>
      </c>
      <c r="J4" s="1912">
        <v>1940933</v>
      </c>
      <c r="K4" s="1913" t="s">
        <v>2604</v>
      </c>
      <c r="L4" s="1910" t="s">
        <v>2603</v>
      </c>
      <c r="M4" s="1914">
        <v>2027281</v>
      </c>
      <c r="N4" s="1914">
        <v>2691823</v>
      </c>
      <c r="O4" s="1914">
        <v>2326183</v>
      </c>
      <c r="P4" s="1914">
        <v>2284124</v>
      </c>
      <c r="Q4" s="1914">
        <v>3302463</v>
      </c>
      <c r="R4" s="1914">
        <v>4260988</v>
      </c>
      <c r="S4" s="1914">
        <v>782601</v>
      </c>
      <c r="T4" s="1914">
        <v>384903</v>
      </c>
      <c r="U4" s="1914">
        <v>66517356</v>
      </c>
      <c r="V4" s="1915" t="s">
        <v>2604</v>
      </c>
    </row>
    <row r="5" spans="1:22" ht="22.5" customHeight="1">
      <c r="A5" s="1916" t="s">
        <v>2605</v>
      </c>
      <c r="B5" s="1863">
        <v>3581534</v>
      </c>
      <c r="C5" s="1863">
        <v>1305876</v>
      </c>
      <c r="D5" s="1863">
        <v>826396</v>
      </c>
      <c r="E5" s="1863">
        <v>921748</v>
      </c>
      <c r="F5" s="1863">
        <v>565527</v>
      </c>
      <c r="G5" s="1863">
        <v>954681</v>
      </c>
      <c r="H5" s="1863">
        <v>489865</v>
      </c>
      <c r="I5" s="1863">
        <v>5533662</v>
      </c>
      <c r="J5" s="1917">
        <v>1400421</v>
      </c>
      <c r="K5" s="1918" t="s">
        <v>2606</v>
      </c>
      <c r="L5" s="1916" t="s">
        <v>2605</v>
      </c>
      <c r="M5" s="1919">
        <v>1267140</v>
      </c>
      <c r="N5" s="1919">
        <v>1089613</v>
      </c>
      <c r="O5" s="1919">
        <v>1096968</v>
      </c>
      <c r="P5" s="1919">
        <v>964024</v>
      </c>
      <c r="Q5" s="1919">
        <v>1578115</v>
      </c>
      <c r="R5" s="1919">
        <v>1427560</v>
      </c>
      <c r="S5" s="1919">
        <v>301727</v>
      </c>
      <c r="T5" s="1919">
        <v>299675</v>
      </c>
      <c r="U5" s="1919">
        <v>23604532</v>
      </c>
      <c r="V5" s="1920" t="s">
        <v>2606</v>
      </c>
    </row>
    <row r="6" spans="1:22" ht="22.5" customHeight="1">
      <c r="A6" s="1916" t="s">
        <v>2607</v>
      </c>
      <c r="B6" s="1863">
        <v>27647345</v>
      </c>
      <c r="C6" s="1863">
        <v>7582169</v>
      </c>
      <c r="D6" s="1863">
        <v>5470438</v>
      </c>
      <c r="E6" s="1863">
        <v>7154416</v>
      </c>
      <c r="F6" s="1863">
        <v>3174973</v>
      </c>
      <c r="G6" s="1863">
        <v>3955921</v>
      </c>
      <c r="H6" s="1863">
        <v>3649386</v>
      </c>
      <c r="I6" s="1863">
        <v>33434551</v>
      </c>
      <c r="J6" s="1917">
        <v>6203749</v>
      </c>
      <c r="K6" s="1918" t="s">
        <v>2608</v>
      </c>
      <c r="L6" s="1916" t="s">
        <v>2607</v>
      </c>
      <c r="M6" s="1919">
        <v>4804638</v>
      </c>
      <c r="N6" s="1919">
        <v>7164439</v>
      </c>
      <c r="O6" s="1919">
        <v>4910318</v>
      </c>
      <c r="P6" s="1919">
        <v>5690659</v>
      </c>
      <c r="Q6" s="1919">
        <v>8487402</v>
      </c>
      <c r="R6" s="1919">
        <v>8667737</v>
      </c>
      <c r="S6" s="1919">
        <v>2308732</v>
      </c>
      <c r="T6" s="1919">
        <v>645424</v>
      </c>
      <c r="U6" s="1919">
        <v>140952297</v>
      </c>
      <c r="V6" s="1920" t="s">
        <v>2608</v>
      </c>
    </row>
    <row r="7" spans="1:22" ht="22.5" customHeight="1">
      <c r="A7" s="1916" t="s">
        <v>2609</v>
      </c>
      <c r="B7" s="1863">
        <v>15150</v>
      </c>
      <c r="C7" s="1863">
        <v>107927</v>
      </c>
      <c r="D7" s="1863">
        <v>69142</v>
      </c>
      <c r="E7" s="1863">
        <v>142953</v>
      </c>
      <c r="F7" s="1863">
        <v>74608</v>
      </c>
      <c r="G7" s="1863">
        <v>28643</v>
      </c>
      <c r="H7" s="1863">
        <v>80221</v>
      </c>
      <c r="I7" s="1863">
        <v>2371347</v>
      </c>
      <c r="J7" s="1917">
        <v>607139</v>
      </c>
      <c r="K7" s="1918" t="s">
        <v>2610</v>
      </c>
      <c r="L7" s="1916" t="s">
        <v>2609</v>
      </c>
      <c r="M7" s="1919">
        <v>721131</v>
      </c>
      <c r="N7" s="1919">
        <v>1928066</v>
      </c>
      <c r="O7" s="1919">
        <v>1415004</v>
      </c>
      <c r="P7" s="1919">
        <v>3096126</v>
      </c>
      <c r="Q7" s="1919">
        <v>1747462</v>
      </c>
      <c r="R7" s="1919">
        <v>2141813</v>
      </c>
      <c r="S7" s="1919">
        <v>1364930</v>
      </c>
      <c r="T7" s="1919">
        <v>69469</v>
      </c>
      <c r="U7" s="1919">
        <v>15981131</v>
      </c>
      <c r="V7" s="1920" t="s">
        <v>2610</v>
      </c>
    </row>
    <row r="8" spans="1:22" ht="22.5" customHeight="1">
      <c r="A8" s="1916" t="s">
        <v>2611</v>
      </c>
      <c r="B8" s="1863">
        <v>4064</v>
      </c>
      <c r="C8" s="1863">
        <v>25289</v>
      </c>
      <c r="D8" s="1863">
        <v>5858</v>
      </c>
      <c r="E8" s="1863">
        <v>71529</v>
      </c>
      <c r="F8" s="1863">
        <v>2898</v>
      </c>
      <c r="G8" s="1863">
        <v>3326</v>
      </c>
      <c r="H8" s="1863">
        <v>20103</v>
      </c>
      <c r="I8" s="1863">
        <v>317263</v>
      </c>
      <c r="J8" s="1917">
        <v>398287</v>
      </c>
      <c r="K8" s="1918" t="s">
        <v>2612</v>
      </c>
      <c r="L8" s="1916" t="s">
        <v>2611</v>
      </c>
      <c r="M8" s="1919">
        <v>139856</v>
      </c>
      <c r="N8" s="1919">
        <v>248313</v>
      </c>
      <c r="O8" s="1919">
        <v>85300</v>
      </c>
      <c r="P8" s="1919">
        <v>73217</v>
      </c>
      <c r="Q8" s="1919">
        <v>224568</v>
      </c>
      <c r="R8" s="1919">
        <v>95989</v>
      </c>
      <c r="S8" s="1919">
        <v>14019</v>
      </c>
      <c r="T8" s="1919">
        <v>16364</v>
      </c>
      <c r="U8" s="1919">
        <v>1746243</v>
      </c>
      <c r="V8" s="1920" t="s">
        <v>2612</v>
      </c>
    </row>
    <row r="9" spans="1:22" ht="22.5" customHeight="1">
      <c r="A9" s="1916" t="s">
        <v>2613</v>
      </c>
      <c r="B9" s="1863">
        <v>1918893</v>
      </c>
      <c r="C9" s="1863">
        <v>7512588</v>
      </c>
      <c r="D9" s="1863">
        <v>5862633</v>
      </c>
      <c r="E9" s="1863">
        <v>12367816</v>
      </c>
      <c r="F9" s="1863">
        <v>2910768</v>
      </c>
      <c r="G9" s="1863">
        <v>2608343</v>
      </c>
      <c r="H9" s="1863">
        <v>25883132</v>
      </c>
      <c r="I9" s="1863">
        <v>56603327</v>
      </c>
      <c r="J9" s="1917">
        <v>6002286</v>
      </c>
      <c r="K9" s="1918" t="s">
        <v>2614</v>
      </c>
      <c r="L9" s="1916" t="s">
        <v>2613</v>
      </c>
      <c r="M9" s="1919">
        <v>15883448</v>
      </c>
      <c r="N9" s="1919">
        <v>37057955</v>
      </c>
      <c r="O9" s="1919">
        <v>12965875</v>
      </c>
      <c r="P9" s="1919">
        <v>21453926</v>
      </c>
      <c r="Q9" s="1919">
        <v>30115601</v>
      </c>
      <c r="R9" s="1919">
        <v>18053778</v>
      </c>
      <c r="S9" s="1919">
        <v>241537</v>
      </c>
      <c r="T9" s="1919">
        <v>1502922</v>
      </c>
      <c r="U9" s="1919">
        <v>258944828</v>
      </c>
      <c r="V9" s="1920" t="s">
        <v>2614</v>
      </c>
    </row>
    <row r="10" spans="1:22" ht="22.5" customHeight="1">
      <c r="A10" s="1921" t="s">
        <v>2615</v>
      </c>
      <c r="B10" s="1863">
        <v>227077</v>
      </c>
      <c r="C10" s="1863">
        <v>532943</v>
      </c>
      <c r="D10" s="1863">
        <v>212626</v>
      </c>
      <c r="E10" s="1863">
        <v>641088</v>
      </c>
      <c r="F10" s="1863">
        <v>161072</v>
      </c>
      <c r="G10" s="1863">
        <v>204171</v>
      </c>
      <c r="H10" s="1863">
        <v>187738</v>
      </c>
      <c r="I10" s="1863">
        <v>2544420</v>
      </c>
      <c r="J10" s="1917">
        <v>546621</v>
      </c>
      <c r="K10" s="1922" t="s">
        <v>2616</v>
      </c>
      <c r="L10" s="1921" t="s">
        <v>2617</v>
      </c>
      <c r="M10" s="1919">
        <v>1152073</v>
      </c>
      <c r="N10" s="1919">
        <v>1137035</v>
      </c>
      <c r="O10" s="1919">
        <v>1459217</v>
      </c>
      <c r="P10" s="1919">
        <v>511361</v>
      </c>
      <c r="Q10" s="1919">
        <v>566071</v>
      </c>
      <c r="R10" s="1919">
        <v>932743</v>
      </c>
      <c r="S10" s="1919">
        <v>155987</v>
      </c>
      <c r="T10" s="1919">
        <v>110211</v>
      </c>
      <c r="U10" s="1919">
        <v>11282454</v>
      </c>
      <c r="V10" s="1923" t="s">
        <v>2616</v>
      </c>
    </row>
    <row r="11" spans="1:22" ht="22.5" customHeight="1">
      <c r="A11" s="1921" t="s">
        <v>2618</v>
      </c>
      <c r="B11" s="1863">
        <v>497699</v>
      </c>
      <c r="C11" s="1863">
        <v>528513</v>
      </c>
      <c r="D11" s="1863">
        <v>1057342</v>
      </c>
      <c r="E11" s="1863">
        <v>75895</v>
      </c>
      <c r="F11" s="1863">
        <v>295922</v>
      </c>
      <c r="G11" s="1863">
        <v>41687</v>
      </c>
      <c r="H11" s="1863">
        <v>943299</v>
      </c>
      <c r="I11" s="1863">
        <v>2109963</v>
      </c>
      <c r="J11" s="1917">
        <v>13027</v>
      </c>
      <c r="K11" s="1922" t="s">
        <v>2619</v>
      </c>
      <c r="L11" s="1921" t="s">
        <v>2618</v>
      </c>
      <c r="M11" s="1919">
        <v>333846</v>
      </c>
      <c r="N11" s="1919">
        <v>269998</v>
      </c>
      <c r="O11" s="1919">
        <v>731651</v>
      </c>
      <c r="P11" s="1919">
        <v>160506</v>
      </c>
      <c r="Q11" s="1919">
        <v>3780171</v>
      </c>
      <c r="R11" s="1919">
        <v>346974</v>
      </c>
      <c r="S11" s="1919">
        <v>3497</v>
      </c>
      <c r="T11" s="1919">
        <v>70617</v>
      </c>
      <c r="U11" s="1919">
        <v>11260607</v>
      </c>
      <c r="V11" s="1923" t="s">
        <v>2619</v>
      </c>
    </row>
    <row r="12" spans="1:22" ht="22.5" customHeight="1">
      <c r="A12" s="1921" t="s">
        <v>2620</v>
      </c>
      <c r="B12" s="1863">
        <v>4399</v>
      </c>
      <c r="C12" s="1863">
        <v>51980</v>
      </c>
      <c r="D12" s="1863">
        <v>16215</v>
      </c>
      <c r="E12" s="1863">
        <v>639429</v>
      </c>
      <c r="F12" s="1863">
        <v>6782</v>
      </c>
      <c r="G12" s="1863">
        <v>4311</v>
      </c>
      <c r="H12" s="1863">
        <v>12286</v>
      </c>
      <c r="I12" s="1863">
        <v>529274</v>
      </c>
      <c r="J12" s="1917">
        <v>19147</v>
      </c>
      <c r="K12" s="1922" t="s">
        <v>2621</v>
      </c>
      <c r="L12" s="1921" t="s">
        <v>2620</v>
      </c>
      <c r="M12" s="1919">
        <v>51682</v>
      </c>
      <c r="N12" s="1919">
        <v>134109</v>
      </c>
      <c r="O12" s="1919">
        <v>291729</v>
      </c>
      <c r="P12" s="1919">
        <v>27998</v>
      </c>
      <c r="Q12" s="1919">
        <v>72680</v>
      </c>
      <c r="R12" s="1919">
        <v>60160</v>
      </c>
      <c r="S12" s="1919">
        <v>1524</v>
      </c>
      <c r="T12" s="1919">
        <v>1324</v>
      </c>
      <c r="U12" s="1919">
        <v>1925029</v>
      </c>
      <c r="V12" s="1923" t="s">
        <v>2621</v>
      </c>
    </row>
    <row r="13" spans="1:22" ht="22.5" customHeight="1">
      <c r="A13" s="1921" t="s">
        <v>2622</v>
      </c>
      <c r="B13" s="1863">
        <v>43281</v>
      </c>
      <c r="C13" s="1863">
        <v>27240</v>
      </c>
      <c r="D13" s="1863">
        <v>445646</v>
      </c>
      <c r="E13" s="1863">
        <v>57159</v>
      </c>
      <c r="F13" s="1863">
        <v>41827</v>
      </c>
      <c r="G13" s="1863">
        <v>539332</v>
      </c>
      <c r="H13" s="1863">
        <v>620457</v>
      </c>
      <c r="I13" s="1863">
        <v>1917458</v>
      </c>
      <c r="J13" s="1917">
        <v>24382</v>
      </c>
      <c r="K13" s="1922" t="s">
        <v>2623</v>
      </c>
      <c r="L13" s="1921" t="s">
        <v>2622</v>
      </c>
      <c r="M13" s="1919">
        <v>880020</v>
      </c>
      <c r="N13" s="1919">
        <v>809760</v>
      </c>
      <c r="O13" s="1919">
        <v>1282937</v>
      </c>
      <c r="P13" s="1919">
        <v>145685</v>
      </c>
      <c r="Q13" s="1919">
        <v>361772</v>
      </c>
      <c r="R13" s="1919">
        <v>817685</v>
      </c>
      <c r="S13" s="1919">
        <v>20864</v>
      </c>
      <c r="T13" s="1919">
        <v>350896</v>
      </c>
      <c r="U13" s="1919">
        <v>8386401</v>
      </c>
      <c r="V13" s="1923" t="s">
        <v>2623</v>
      </c>
    </row>
    <row r="14" spans="1:22" ht="22.5" customHeight="1">
      <c r="A14" s="1921" t="s">
        <v>2624</v>
      </c>
      <c r="B14" s="1863">
        <v>296772</v>
      </c>
      <c r="C14" s="1863">
        <v>33000</v>
      </c>
      <c r="D14" s="1863">
        <v>46804</v>
      </c>
      <c r="E14" s="1863">
        <v>71120</v>
      </c>
      <c r="F14" s="1863">
        <v>22038</v>
      </c>
      <c r="G14" s="1863">
        <v>14802</v>
      </c>
      <c r="H14" s="1863">
        <v>3325</v>
      </c>
      <c r="I14" s="1863">
        <v>731348</v>
      </c>
      <c r="J14" s="1917">
        <v>7727</v>
      </c>
      <c r="K14" s="1922" t="s">
        <v>2625</v>
      </c>
      <c r="L14" s="1921" t="s">
        <v>2624</v>
      </c>
      <c r="M14" s="1919">
        <v>23940</v>
      </c>
      <c r="N14" s="1919">
        <v>50869</v>
      </c>
      <c r="O14" s="1919">
        <v>10512</v>
      </c>
      <c r="P14" s="1919">
        <v>6714</v>
      </c>
      <c r="Q14" s="1919">
        <v>44402</v>
      </c>
      <c r="R14" s="1919">
        <v>28486</v>
      </c>
      <c r="S14" s="1919">
        <v>2436</v>
      </c>
      <c r="T14" s="1919">
        <v>2998</v>
      </c>
      <c r="U14" s="1919">
        <v>1397293</v>
      </c>
      <c r="V14" s="1923" t="s">
        <v>2625</v>
      </c>
    </row>
    <row r="15" spans="1:22" ht="22.5" customHeight="1">
      <c r="A15" s="1921" t="s">
        <v>2626</v>
      </c>
      <c r="B15" s="1863">
        <v>286957</v>
      </c>
      <c r="C15" s="1863">
        <v>438833</v>
      </c>
      <c r="D15" s="1863">
        <v>418485</v>
      </c>
      <c r="E15" s="1863">
        <v>2039737</v>
      </c>
      <c r="F15" s="1863">
        <v>391151</v>
      </c>
      <c r="G15" s="1863">
        <v>630776</v>
      </c>
      <c r="H15" s="1863">
        <v>14870740</v>
      </c>
      <c r="I15" s="1863">
        <v>6881775</v>
      </c>
      <c r="J15" s="1917">
        <v>175323</v>
      </c>
      <c r="K15" s="1922" t="s">
        <v>2627</v>
      </c>
      <c r="L15" s="1921" t="s">
        <v>2626</v>
      </c>
      <c r="M15" s="1919">
        <v>2350133</v>
      </c>
      <c r="N15" s="1919">
        <v>7787274</v>
      </c>
      <c r="O15" s="1919">
        <v>4452120</v>
      </c>
      <c r="P15" s="1919">
        <v>13945376</v>
      </c>
      <c r="Q15" s="1919">
        <v>3653665</v>
      </c>
      <c r="R15" s="1919">
        <v>1865583</v>
      </c>
      <c r="S15" s="1919">
        <v>19615</v>
      </c>
      <c r="T15" s="1919">
        <v>261583</v>
      </c>
      <c r="U15" s="1919">
        <v>60469126</v>
      </c>
      <c r="V15" s="1923" t="s">
        <v>2627</v>
      </c>
    </row>
    <row r="16" spans="1:22" ht="22.5" customHeight="1">
      <c r="A16" s="1921" t="s">
        <v>2628</v>
      </c>
      <c r="B16" s="1863">
        <v>26941</v>
      </c>
      <c r="C16" s="1863">
        <v>77771</v>
      </c>
      <c r="D16" s="1863">
        <v>68137</v>
      </c>
      <c r="E16" s="1863">
        <v>182028</v>
      </c>
      <c r="F16" s="1863">
        <v>20728</v>
      </c>
      <c r="G16" s="1863">
        <v>53481</v>
      </c>
      <c r="H16" s="1863">
        <v>183981</v>
      </c>
      <c r="I16" s="1863">
        <v>1728379</v>
      </c>
      <c r="J16" s="1917">
        <v>3695776</v>
      </c>
      <c r="K16" s="1922" t="s">
        <v>2629</v>
      </c>
      <c r="L16" s="1921" t="s">
        <v>2628</v>
      </c>
      <c r="M16" s="1919">
        <v>2431846</v>
      </c>
      <c r="N16" s="1919">
        <v>914757</v>
      </c>
      <c r="O16" s="1919">
        <v>614013</v>
      </c>
      <c r="P16" s="1919">
        <v>586208</v>
      </c>
      <c r="Q16" s="1919">
        <v>1269917</v>
      </c>
      <c r="R16" s="1919">
        <v>429920</v>
      </c>
      <c r="S16" s="1919">
        <v>22521</v>
      </c>
      <c r="T16" s="1919">
        <v>305848</v>
      </c>
      <c r="U16" s="1919">
        <v>12612252</v>
      </c>
      <c r="V16" s="1923" t="s">
        <v>2629</v>
      </c>
    </row>
    <row r="17" spans="1:22" ht="22.5" customHeight="1">
      <c r="A17" s="1921" t="s">
        <v>2630</v>
      </c>
      <c r="B17" s="1863">
        <v>17236</v>
      </c>
      <c r="C17" s="1863">
        <v>2426694</v>
      </c>
      <c r="D17" s="1863">
        <v>317580</v>
      </c>
      <c r="E17" s="1863">
        <v>2346232</v>
      </c>
      <c r="F17" s="1863">
        <v>75702</v>
      </c>
      <c r="G17" s="1863">
        <v>56535</v>
      </c>
      <c r="H17" s="1863">
        <v>4671005</v>
      </c>
      <c r="I17" s="1863">
        <v>2020196</v>
      </c>
      <c r="J17" s="1917">
        <v>1038913</v>
      </c>
      <c r="K17" s="1922" t="s">
        <v>2631</v>
      </c>
      <c r="L17" s="1921" t="s">
        <v>2630</v>
      </c>
      <c r="M17" s="1919">
        <v>469546</v>
      </c>
      <c r="N17" s="1919">
        <v>9976454</v>
      </c>
      <c r="O17" s="1919">
        <v>2158438</v>
      </c>
      <c r="P17" s="1919">
        <v>5036891</v>
      </c>
      <c r="Q17" s="1919">
        <v>10874970</v>
      </c>
      <c r="R17" s="1919">
        <v>3809547</v>
      </c>
      <c r="S17" s="1919">
        <v>993</v>
      </c>
      <c r="T17" s="1919">
        <v>32345</v>
      </c>
      <c r="U17" s="1919">
        <v>45329277</v>
      </c>
      <c r="V17" s="1923" t="s">
        <v>2631</v>
      </c>
    </row>
    <row r="18" spans="1:22" ht="22.5" customHeight="1">
      <c r="A18" s="1921" t="s">
        <v>2632</v>
      </c>
      <c r="B18" s="1863">
        <v>64682</v>
      </c>
      <c r="C18" s="1863">
        <v>872952</v>
      </c>
      <c r="D18" s="1863">
        <v>661307</v>
      </c>
      <c r="E18" s="1863">
        <v>750654</v>
      </c>
      <c r="F18" s="1863">
        <v>156396</v>
      </c>
      <c r="G18" s="1863">
        <v>69342</v>
      </c>
      <c r="H18" s="1863">
        <v>393469</v>
      </c>
      <c r="I18" s="1863">
        <v>2302355</v>
      </c>
      <c r="J18" s="1917">
        <v>39477</v>
      </c>
      <c r="K18" s="1922" t="s">
        <v>2633</v>
      </c>
      <c r="L18" s="1921" t="s">
        <v>2632</v>
      </c>
      <c r="M18" s="1919">
        <v>738699</v>
      </c>
      <c r="N18" s="1919">
        <v>565003</v>
      </c>
      <c r="O18" s="1919">
        <v>137635</v>
      </c>
      <c r="P18" s="1919">
        <v>123651</v>
      </c>
      <c r="Q18" s="1919">
        <v>933178</v>
      </c>
      <c r="R18" s="1919">
        <v>1699879</v>
      </c>
      <c r="S18" s="1919">
        <v>3331</v>
      </c>
      <c r="T18" s="1919">
        <v>11390</v>
      </c>
      <c r="U18" s="1919">
        <v>9523400</v>
      </c>
      <c r="V18" s="1923" t="s">
        <v>2633</v>
      </c>
    </row>
    <row r="19" spans="1:22" ht="22.5" customHeight="1">
      <c r="A19" s="1921" t="s">
        <v>2634</v>
      </c>
      <c r="B19" s="1863">
        <v>163688</v>
      </c>
      <c r="C19" s="1863">
        <v>904149</v>
      </c>
      <c r="D19" s="1863">
        <v>516493</v>
      </c>
      <c r="E19" s="1863">
        <v>942801</v>
      </c>
      <c r="F19" s="1863">
        <v>198847</v>
      </c>
      <c r="G19" s="1863">
        <v>77970</v>
      </c>
      <c r="H19" s="1863">
        <v>169132</v>
      </c>
      <c r="I19" s="1863">
        <v>3613798</v>
      </c>
      <c r="J19" s="1917">
        <v>35063</v>
      </c>
      <c r="K19" s="1922" t="s">
        <v>2635</v>
      </c>
      <c r="L19" s="1921" t="s">
        <v>2634</v>
      </c>
      <c r="M19" s="1919">
        <v>366871</v>
      </c>
      <c r="N19" s="1919">
        <v>611925</v>
      </c>
      <c r="O19" s="1919">
        <v>159699</v>
      </c>
      <c r="P19" s="1919">
        <v>66431</v>
      </c>
      <c r="Q19" s="1919">
        <v>782570</v>
      </c>
      <c r="R19" s="1919">
        <v>1902913</v>
      </c>
      <c r="S19" s="1919">
        <v>1167</v>
      </c>
      <c r="T19" s="1919">
        <v>26185</v>
      </c>
      <c r="U19" s="1919">
        <v>10539702</v>
      </c>
      <c r="V19" s="1923" t="s">
        <v>2635</v>
      </c>
    </row>
    <row r="20" spans="1:22" ht="22.5" customHeight="1">
      <c r="A20" s="1921" t="s">
        <v>2636</v>
      </c>
      <c r="B20" s="1863">
        <v>4395</v>
      </c>
      <c r="C20" s="1863">
        <v>4913</v>
      </c>
      <c r="D20" s="1863">
        <v>58446</v>
      </c>
      <c r="E20" s="1863">
        <v>7853</v>
      </c>
      <c r="F20" s="1863">
        <v>5967</v>
      </c>
      <c r="G20" s="1863">
        <v>2949</v>
      </c>
      <c r="H20" s="1863">
        <v>5053</v>
      </c>
      <c r="I20" s="1863">
        <v>317244</v>
      </c>
      <c r="J20" s="1917">
        <v>2019</v>
      </c>
      <c r="K20" s="1922" t="s">
        <v>2637</v>
      </c>
      <c r="L20" s="1921" t="s">
        <v>2636</v>
      </c>
      <c r="M20" s="1919">
        <v>23076</v>
      </c>
      <c r="N20" s="1919">
        <v>12208</v>
      </c>
      <c r="O20" s="1919">
        <v>7240</v>
      </c>
      <c r="P20" s="1919">
        <v>1061</v>
      </c>
      <c r="Q20" s="1919">
        <v>14468</v>
      </c>
      <c r="R20" s="1919">
        <v>8070</v>
      </c>
      <c r="S20" s="1919">
        <v>0</v>
      </c>
      <c r="T20" s="1919">
        <v>14319</v>
      </c>
      <c r="U20" s="1919">
        <v>489281</v>
      </c>
      <c r="V20" s="1923" t="s">
        <v>2637</v>
      </c>
    </row>
    <row r="21" spans="1:22" ht="22.5" customHeight="1">
      <c r="A21" s="1921" t="s">
        <v>2638</v>
      </c>
      <c r="B21" s="1863">
        <v>11425</v>
      </c>
      <c r="C21" s="1863">
        <v>107717</v>
      </c>
      <c r="D21" s="1863">
        <v>180189</v>
      </c>
      <c r="E21" s="1863">
        <v>178502</v>
      </c>
      <c r="F21" s="1863">
        <v>236622</v>
      </c>
      <c r="G21" s="1863">
        <v>83609</v>
      </c>
      <c r="H21" s="1863">
        <v>381602</v>
      </c>
      <c r="I21" s="1863">
        <v>1040171</v>
      </c>
      <c r="J21" s="1917">
        <v>38062</v>
      </c>
      <c r="K21" s="1922" t="s">
        <v>2639</v>
      </c>
      <c r="L21" s="1921" t="s">
        <v>2638</v>
      </c>
      <c r="M21" s="1919">
        <v>1125141</v>
      </c>
      <c r="N21" s="1919">
        <v>428906</v>
      </c>
      <c r="O21" s="1919">
        <v>130692</v>
      </c>
      <c r="P21" s="1919">
        <v>149939</v>
      </c>
      <c r="Q21" s="1919">
        <v>750786</v>
      </c>
      <c r="R21" s="1919">
        <v>924235</v>
      </c>
      <c r="S21" s="1919">
        <v>771</v>
      </c>
      <c r="T21" s="1919">
        <v>33539</v>
      </c>
      <c r="U21" s="1919">
        <v>5801908</v>
      </c>
      <c r="V21" s="1923" t="s">
        <v>2639</v>
      </c>
    </row>
    <row r="22" spans="1:22" ht="22.5" customHeight="1">
      <c r="A22" s="1924" t="s">
        <v>2640</v>
      </c>
      <c r="B22" s="1863">
        <v>46225</v>
      </c>
      <c r="C22" s="1863">
        <v>90644</v>
      </c>
      <c r="D22" s="1863">
        <v>252662</v>
      </c>
      <c r="E22" s="1863">
        <v>1124564</v>
      </c>
      <c r="F22" s="1863">
        <v>723764</v>
      </c>
      <c r="G22" s="1863">
        <v>474561</v>
      </c>
      <c r="H22" s="1863">
        <v>24165</v>
      </c>
      <c r="I22" s="1863">
        <v>24519644</v>
      </c>
      <c r="J22" s="1917">
        <v>43986</v>
      </c>
      <c r="K22" s="1925" t="s">
        <v>2641</v>
      </c>
      <c r="L22" s="1924" t="s">
        <v>2640</v>
      </c>
      <c r="M22" s="1919">
        <v>4103832</v>
      </c>
      <c r="N22" s="1919">
        <v>10953811</v>
      </c>
      <c r="O22" s="1919">
        <v>420005</v>
      </c>
      <c r="P22" s="1919">
        <v>42399</v>
      </c>
      <c r="Q22" s="1919">
        <v>4174971</v>
      </c>
      <c r="R22" s="1919">
        <v>534196</v>
      </c>
      <c r="S22" s="1919">
        <v>0</v>
      </c>
      <c r="T22" s="1919">
        <v>170366</v>
      </c>
      <c r="U22" s="1919">
        <v>47699795</v>
      </c>
      <c r="V22" s="1926" t="s">
        <v>2641</v>
      </c>
    </row>
    <row r="23" spans="1:22" ht="22.5" customHeight="1">
      <c r="A23" s="1921" t="s">
        <v>2642</v>
      </c>
      <c r="B23" s="1863">
        <v>54697</v>
      </c>
      <c r="C23" s="1863">
        <v>74733</v>
      </c>
      <c r="D23" s="1863">
        <v>85871</v>
      </c>
      <c r="E23" s="1863">
        <v>2250315</v>
      </c>
      <c r="F23" s="1863">
        <v>27221</v>
      </c>
      <c r="G23" s="1863">
        <v>97278</v>
      </c>
      <c r="H23" s="1863">
        <v>22508</v>
      </c>
      <c r="I23" s="1863">
        <v>1336390</v>
      </c>
      <c r="J23" s="1917">
        <v>84397</v>
      </c>
      <c r="K23" s="1922" t="s">
        <v>2643</v>
      </c>
      <c r="L23" s="1921" t="s">
        <v>2642</v>
      </c>
      <c r="M23" s="1919">
        <v>587361</v>
      </c>
      <c r="N23" s="1919">
        <v>771894</v>
      </c>
      <c r="O23" s="1919">
        <v>64088</v>
      </c>
      <c r="P23" s="1919">
        <v>49380</v>
      </c>
      <c r="Q23" s="1919">
        <v>217771</v>
      </c>
      <c r="R23" s="1919">
        <v>178498</v>
      </c>
      <c r="S23" s="1919">
        <v>5038</v>
      </c>
      <c r="T23" s="1919">
        <v>24557</v>
      </c>
      <c r="U23" s="1919">
        <v>5931997</v>
      </c>
      <c r="V23" s="1923" t="s">
        <v>2643</v>
      </c>
    </row>
    <row r="24" spans="1:22" ht="22.5" customHeight="1">
      <c r="A24" s="1924" t="s">
        <v>2644</v>
      </c>
      <c r="B24" s="1863">
        <v>20182</v>
      </c>
      <c r="C24" s="1863">
        <v>1046529</v>
      </c>
      <c r="D24" s="1863">
        <v>1381273</v>
      </c>
      <c r="E24" s="1863">
        <v>612898</v>
      </c>
      <c r="F24" s="1863">
        <v>512148</v>
      </c>
      <c r="G24" s="1863">
        <v>218191</v>
      </c>
      <c r="H24" s="1863">
        <v>2367150</v>
      </c>
      <c r="I24" s="1863">
        <v>2977165</v>
      </c>
      <c r="J24" s="1917">
        <v>113448</v>
      </c>
      <c r="K24" s="1925" t="s">
        <v>2645</v>
      </c>
      <c r="L24" s="1924" t="s">
        <v>2644</v>
      </c>
      <c r="M24" s="1919">
        <v>603349</v>
      </c>
      <c r="N24" s="1919">
        <v>2526658</v>
      </c>
      <c r="O24" s="1919">
        <v>859741</v>
      </c>
      <c r="P24" s="1919">
        <v>72132</v>
      </c>
      <c r="Q24" s="1919">
        <v>2356890</v>
      </c>
      <c r="R24" s="1919">
        <v>2156059</v>
      </c>
      <c r="S24" s="1919">
        <v>773</v>
      </c>
      <c r="T24" s="1919">
        <v>79009</v>
      </c>
      <c r="U24" s="1919">
        <v>17903595</v>
      </c>
      <c r="V24" s="1926" t="s">
        <v>2645</v>
      </c>
    </row>
    <row r="25" spans="1:22" ht="22.5" customHeight="1">
      <c r="A25" s="1921" t="s">
        <v>2646</v>
      </c>
      <c r="B25" s="1863">
        <v>17656</v>
      </c>
      <c r="C25" s="1863">
        <v>231141</v>
      </c>
      <c r="D25" s="1863">
        <v>68127</v>
      </c>
      <c r="E25" s="1863">
        <v>54225</v>
      </c>
      <c r="F25" s="1863">
        <v>5140</v>
      </c>
      <c r="G25" s="1863">
        <v>5439</v>
      </c>
      <c r="H25" s="1863">
        <v>1020610</v>
      </c>
      <c r="I25" s="1863">
        <v>67594</v>
      </c>
      <c r="J25" s="1917">
        <v>108629</v>
      </c>
      <c r="K25" s="1922" t="s">
        <v>2647</v>
      </c>
      <c r="L25" s="1921" t="s">
        <v>2646</v>
      </c>
      <c r="M25" s="1919">
        <v>82496</v>
      </c>
      <c r="N25" s="1919">
        <v>33766</v>
      </c>
      <c r="O25" s="1919">
        <v>70980</v>
      </c>
      <c r="P25" s="1919">
        <v>481592</v>
      </c>
      <c r="Q25" s="1919">
        <v>123935</v>
      </c>
      <c r="R25" s="1919">
        <v>2048646</v>
      </c>
      <c r="S25" s="1919">
        <v>532</v>
      </c>
      <c r="T25" s="1919">
        <v>0</v>
      </c>
      <c r="U25" s="1919">
        <v>4420508</v>
      </c>
      <c r="V25" s="1923" t="s">
        <v>2647</v>
      </c>
    </row>
    <row r="26" spans="1:22" ht="22.5" customHeight="1">
      <c r="A26" s="1924" t="s">
        <v>2648</v>
      </c>
      <c r="B26" s="1863">
        <v>132707</v>
      </c>
      <c r="C26" s="1863">
        <v>49733</v>
      </c>
      <c r="D26" s="1863">
        <v>41814</v>
      </c>
      <c r="E26" s="1863">
        <v>360778</v>
      </c>
      <c r="F26" s="1863">
        <v>13392</v>
      </c>
      <c r="G26" s="1863">
        <v>31657</v>
      </c>
      <c r="H26" s="1863">
        <v>4984</v>
      </c>
      <c r="I26" s="1863">
        <v>1833112</v>
      </c>
      <c r="J26" s="1917">
        <v>12872</v>
      </c>
      <c r="K26" s="1925" t="s">
        <v>2649</v>
      </c>
      <c r="L26" s="1924" t="s">
        <v>2648</v>
      </c>
      <c r="M26" s="1919">
        <v>513501</v>
      </c>
      <c r="N26" s="1919">
        <v>53804</v>
      </c>
      <c r="O26" s="1919">
        <v>16175</v>
      </c>
      <c r="P26" s="1919">
        <v>14670</v>
      </c>
      <c r="Q26" s="1919">
        <v>60280</v>
      </c>
      <c r="R26" s="1919">
        <v>262523</v>
      </c>
      <c r="S26" s="1919">
        <v>1743</v>
      </c>
      <c r="T26" s="1919">
        <v>5132</v>
      </c>
      <c r="U26" s="1919">
        <v>3408877</v>
      </c>
      <c r="V26" s="1926" t="s">
        <v>2649</v>
      </c>
    </row>
    <row r="27" spans="1:22" ht="22.5" customHeight="1">
      <c r="A27" s="1921" t="s">
        <v>2650</v>
      </c>
      <c r="B27" s="1865">
        <v>2875</v>
      </c>
      <c r="C27" s="1865">
        <v>13104</v>
      </c>
      <c r="D27" s="1865">
        <v>33616</v>
      </c>
      <c r="E27" s="1865">
        <v>32538</v>
      </c>
      <c r="F27" s="1865">
        <v>16049</v>
      </c>
      <c r="G27" s="1865">
        <v>2252</v>
      </c>
      <c r="H27" s="1865">
        <v>1626</v>
      </c>
      <c r="I27" s="1865">
        <v>133041</v>
      </c>
      <c r="J27" s="1917">
        <v>3418</v>
      </c>
      <c r="K27" s="1922" t="s">
        <v>2651</v>
      </c>
      <c r="L27" s="1921" t="s">
        <v>2650</v>
      </c>
      <c r="M27" s="1927">
        <v>46038</v>
      </c>
      <c r="N27" s="1927">
        <v>19725</v>
      </c>
      <c r="O27" s="1927">
        <v>99003</v>
      </c>
      <c r="P27" s="1927">
        <v>31932</v>
      </c>
      <c r="Q27" s="1927">
        <v>77104</v>
      </c>
      <c r="R27" s="1927">
        <v>47662</v>
      </c>
      <c r="S27" s="1927">
        <v>743</v>
      </c>
      <c r="T27" s="1927">
        <v>2603</v>
      </c>
      <c r="U27" s="1927">
        <v>563329</v>
      </c>
      <c r="V27" s="1923" t="s">
        <v>2651</v>
      </c>
    </row>
    <row r="28" spans="1:22" ht="22.5" customHeight="1">
      <c r="A28" s="1928" t="s">
        <v>2652</v>
      </c>
      <c r="B28" s="1929">
        <v>46298158</v>
      </c>
      <c r="C28" s="1929">
        <v>21007358</v>
      </c>
      <c r="D28" s="1929">
        <v>15386372</v>
      </c>
      <c r="E28" s="1929">
        <v>24515313</v>
      </c>
      <c r="F28" s="1929">
        <v>8683649</v>
      </c>
      <c r="G28" s="1929">
        <v>9423804</v>
      </c>
      <c r="H28" s="1929">
        <v>31609850</v>
      </c>
      <c r="I28" s="1929">
        <v>114847859</v>
      </c>
      <c r="J28" s="1930">
        <v>16552816</v>
      </c>
      <c r="K28" s="1931" t="s">
        <v>2653</v>
      </c>
      <c r="L28" s="1928" t="s">
        <v>2652</v>
      </c>
      <c r="M28" s="1929">
        <v>24843494</v>
      </c>
      <c r="N28" s="1929">
        <v>50180209</v>
      </c>
      <c r="O28" s="1929">
        <v>22799647</v>
      </c>
      <c r="P28" s="1929">
        <v>33562076</v>
      </c>
      <c r="Q28" s="1929">
        <v>45455611</v>
      </c>
      <c r="R28" s="1929">
        <v>34647864</v>
      </c>
      <c r="S28" s="1929">
        <v>5013545</v>
      </c>
      <c r="T28" s="1929">
        <v>2918758</v>
      </c>
      <c r="U28" s="1929">
        <v>507746386</v>
      </c>
      <c r="V28" s="1932" t="s">
        <v>2653</v>
      </c>
    </row>
    <row r="29" spans="1:22" ht="11.25" hidden="1" customHeight="1">
      <c r="A29" s="1078"/>
      <c r="B29" s="1035"/>
      <c r="C29" s="1035"/>
      <c r="D29" s="1035"/>
      <c r="E29" s="1035"/>
      <c r="L29" s="1837"/>
      <c r="M29" s="1933">
        <v>8956590</v>
      </c>
      <c r="N29" s="1933">
        <v>12790865</v>
      </c>
      <c r="O29" s="1933">
        <v>7530412</v>
      </c>
      <c r="P29" s="1683">
        <v>12268846</v>
      </c>
      <c r="Q29" s="1683">
        <v>22834951</v>
      </c>
      <c r="R29" s="1683">
        <v>13425008</v>
      </c>
      <c r="S29" s="1683">
        <v>829604</v>
      </c>
      <c r="U29" s="6">
        <v>158337093</v>
      </c>
    </row>
    <row r="30" spans="1:22" ht="8.25" customHeight="1"/>
    <row r="31" spans="1:22" ht="12.75" customHeight="1"/>
    <row r="32" spans="1:22" s="123" customFormat="1" ht="18" customHeight="1">
      <c r="A32" s="120">
        <v>136</v>
      </c>
      <c r="B32" s="1876"/>
      <c r="C32" s="1876"/>
      <c r="D32" s="1876"/>
      <c r="E32" s="1876"/>
      <c r="F32" s="1876"/>
      <c r="G32" s="1876"/>
      <c r="H32" s="1876"/>
      <c r="I32" s="1876"/>
      <c r="J32" s="1876"/>
      <c r="K32" s="1105">
        <v>137</v>
      </c>
      <c r="L32" s="120">
        <v>138</v>
      </c>
      <c r="M32" s="1876"/>
      <c r="N32" s="1876"/>
      <c r="O32" s="1876"/>
      <c r="P32" s="1876"/>
      <c r="Q32" s="1876"/>
      <c r="R32" s="1876"/>
      <c r="S32" s="1876"/>
      <c r="T32" s="1876"/>
      <c r="V32" s="1105">
        <v>139</v>
      </c>
    </row>
  </sheetData>
  <mergeCells count="5">
    <mergeCell ref="A1:E1"/>
    <mergeCell ref="A2:E2"/>
    <mergeCell ref="I2:K2"/>
    <mergeCell ref="L2:P2"/>
    <mergeCell ref="U2:V2"/>
  </mergeCells>
  <phoneticPr fontId="4" type="noConversion"/>
  <pageMargins left="1.2204724409448819" right="1.19" top="0.98425196850393704" bottom="1.4960629921259843" header="0.51181102362204722" footer="0.74803149606299213"/>
  <pageSetup paperSize="9" scale="89" orientation="portrait" r:id="rId1"/>
  <headerFooter alignWithMargins="0"/>
  <colBreaks count="3" manualBreakCount="3">
    <brk id="5" max="31" man="1"/>
    <brk id="11" max="31" man="1"/>
    <brk id="16" max="31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K36"/>
  <sheetViews>
    <sheetView view="pageBreakPreview" zoomScaleNormal="100" zoomScaleSheetLayoutView="100" workbookViewId="0">
      <pane ySplit="3" topLeftCell="A13" activePane="bottomLeft" state="frozen"/>
      <selection activeCell="G20" sqref="G20"/>
      <selection pane="bottomLeft" activeCell="G20" sqref="G20"/>
    </sheetView>
  </sheetViews>
  <sheetFormatPr defaultRowHeight="11.25"/>
  <cols>
    <col min="1" max="1" width="12.125" style="6" customWidth="1"/>
    <col min="2" max="2" width="16.125" style="1683" customWidth="1"/>
    <col min="3" max="3" width="16.125" style="6" customWidth="1"/>
    <col min="4" max="5" width="16.125" style="1329" customWidth="1"/>
    <col min="6" max="6" width="15.5" style="1329" customWidth="1"/>
    <col min="7" max="9" width="15.5" style="6" customWidth="1"/>
    <col min="10" max="10" width="15.5" style="6" hidden="1" customWidth="1"/>
    <col min="11" max="11" width="14.5" style="6" customWidth="1"/>
    <col min="12" max="256" width="9" style="6"/>
    <col min="257" max="257" width="12.125" style="6" customWidth="1"/>
    <col min="258" max="261" width="16.125" style="6" customWidth="1"/>
    <col min="262" max="265" width="15.5" style="6" customWidth="1"/>
    <col min="266" max="266" width="0" style="6" hidden="1" customWidth="1"/>
    <col min="267" max="267" width="14.5" style="6" customWidth="1"/>
    <col min="268" max="512" width="9" style="6"/>
    <col min="513" max="513" width="12.125" style="6" customWidth="1"/>
    <col min="514" max="517" width="16.125" style="6" customWidth="1"/>
    <col min="518" max="521" width="15.5" style="6" customWidth="1"/>
    <col min="522" max="522" width="0" style="6" hidden="1" customWidth="1"/>
    <col min="523" max="523" width="14.5" style="6" customWidth="1"/>
    <col min="524" max="768" width="9" style="6"/>
    <col min="769" max="769" width="12.125" style="6" customWidth="1"/>
    <col min="770" max="773" width="16.125" style="6" customWidth="1"/>
    <col min="774" max="777" width="15.5" style="6" customWidth="1"/>
    <col min="778" max="778" width="0" style="6" hidden="1" customWidth="1"/>
    <col min="779" max="779" width="14.5" style="6" customWidth="1"/>
    <col min="780" max="1024" width="9" style="6"/>
    <col min="1025" max="1025" width="12.125" style="6" customWidth="1"/>
    <col min="1026" max="1029" width="16.125" style="6" customWidth="1"/>
    <col min="1030" max="1033" width="15.5" style="6" customWidth="1"/>
    <col min="1034" max="1034" width="0" style="6" hidden="1" customWidth="1"/>
    <col min="1035" max="1035" width="14.5" style="6" customWidth="1"/>
    <col min="1036" max="1280" width="9" style="6"/>
    <col min="1281" max="1281" width="12.125" style="6" customWidth="1"/>
    <col min="1282" max="1285" width="16.125" style="6" customWidth="1"/>
    <col min="1286" max="1289" width="15.5" style="6" customWidth="1"/>
    <col min="1290" max="1290" width="0" style="6" hidden="1" customWidth="1"/>
    <col min="1291" max="1291" width="14.5" style="6" customWidth="1"/>
    <col min="1292" max="1536" width="9" style="6"/>
    <col min="1537" max="1537" width="12.125" style="6" customWidth="1"/>
    <col min="1538" max="1541" width="16.125" style="6" customWidth="1"/>
    <col min="1542" max="1545" width="15.5" style="6" customWidth="1"/>
    <col min="1546" max="1546" width="0" style="6" hidden="1" customWidth="1"/>
    <col min="1547" max="1547" width="14.5" style="6" customWidth="1"/>
    <col min="1548" max="1792" width="9" style="6"/>
    <col min="1793" max="1793" width="12.125" style="6" customWidth="1"/>
    <col min="1794" max="1797" width="16.125" style="6" customWidth="1"/>
    <col min="1798" max="1801" width="15.5" style="6" customWidth="1"/>
    <col min="1802" max="1802" width="0" style="6" hidden="1" customWidth="1"/>
    <col min="1803" max="1803" width="14.5" style="6" customWidth="1"/>
    <col min="1804" max="2048" width="9" style="6"/>
    <col min="2049" max="2049" width="12.125" style="6" customWidth="1"/>
    <col min="2050" max="2053" width="16.125" style="6" customWidth="1"/>
    <col min="2054" max="2057" width="15.5" style="6" customWidth="1"/>
    <col min="2058" max="2058" width="0" style="6" hidden="1" customWidth="1"/>
    <col min="2059" max="2059" width="14.5" style="6" customWidth="1"/>
    <col min="2060" max="2304" width="9" style="6"/>
    <col min="2305" max="2305" width="12.125" style="6" customWidth="1"/>
    <col min="2306" max="2309" width="16.125" style="6" customWidth="1"/>
    <col min="2310" max="2313" width="15.5" style="6" customWidth="1"/>
    <col min="2314" max="2314" width="0" style="6" hidden="1" customWidth="1"/>
    <col min="2315" max="2315" width="14.5" style="6" customWidth="1"/>
    <col min="2316" max="2560" width="9" style="6"/>
    <col min="2561" max="2561" width="12.125" style="6" customWidth="1"/>
    <col min="2562" max="2565" width="16.125" style="6" customWidth="1"/>
    <col min="2566" max="2569" width="15.5" style="6" customWidth="1"/>
    <col min="2570" max="2570" width="0" style="6" hidden="1" customWidth="1"/>
    <col min="2571" max="2571" width="14.5" style="6" customWidth="1"/>
    <col min="2572" max="2816" width="9" style="6"/>
    <col min="2817" max="2817" width="12.125" style="6" customWidth="1"/>
    <col min="2818" max="2821" width="16.125" style="6" customWidth="1"/>
    <col min="2822" max="2825" width="15.5" style="6" customWidth="1"/>
    <col min="2826" max="2826" width="0" style="6" hidden="1" customWidth="1"/>
    <col min="2827" max="2827" width="14.5" style="6" customWidth="1"/>
    <col min="2828" max="3072" width="9" style="6"/>
    <col min="3073" max="3073" width="12.125" style="6" customWidth="1"/>
    <col min="3074" max="3077" width="16.125" style="6" customWidth="1"/>
    <col min="3078" max="3081" width="15.5" style="6" customWidth="1"/>
    <col min="3082" max="3082" width="0" style="6" hidden="1" customWidth="1"/>
    <col min="3083" max="3083" width="14.5" style="6" customWidth="1"/>
    <col min="3084" max="3328" width="9" style="6"/>
    <col min="3329" max="3329" width="12.125" style="6" customWidth="1"/>
    <col min="3330" max="3333" width="16.125" style="6" customWidth="1"/>
    <col min="3334" max="3337" width="15.5" style="6" customWidth="1"/>
    <col min="3338" max="3338" width="0" style="6" hidden="1" customWidth="1"/>
    <col min="3339" max="3339" width="14.5" style="6" customWidth="1"/>
    <col min="3340" max="3584" width="9" style="6"/>
    <col min="3585" max="3585" width="12.125" style="6" customWidth="1"/>
    <col min="3586" max="3589" width="16.125" style="6" customWidth="1"/>
    <col min="3590" max="3593" width="15.5" style="6" customWidth="1"/>
    <col min="3594" max="3594" width="0" style="6" hidden="1" customWidth="1"/>
    <col min="3595" max="3595" width="14.5" style="6" customWidth="1"/>
    <col min="3596" max="3840" width="9" style="6"/>
    <col min="3841" max="3841" width="12.125" style="6" customWidth="1"/>
    <col min="3842" max="3845" width="16.125" style="6" customWidth="1"/>
    <col min="3846" max="3849" width="15.5" style="6" customWidth="1"/>
    <col min="3850" max="3850" width="0" style="6" hidden="1" customWidth="1"/>
    <col min="3851" max="3851" width="14.5" style="6" customWidth="1"/>
    <col min="3852" max="4096" width="9" style="6"/>
    <col min="4097" max="4097" width="12.125" style="6" customWidth="1"/>
    <col min="4098" max="4101" width="16.125" style="6" customWidth="1"/>
    <col min="4102" max="4105" width="15.5" style="6" customWidth="1"/>
    <col min="4106" max="4106" width="0" style="6" hidden="1" customWidth="1"/>
    <col min="4107" max="4107" width="14.5" style="6" customWidth="1"/>
    <col min="4108" max="4352" width="9" style="6"/>
    <col min="4353" max="4353" width="12.125" style="6" customWidth="1"/>
    <col min="4354" max="4357" width="16.125" style="6" customWidth="1"/>
    <col min="4358" max="4361" width="15.5" style="6" customWidth="1"/>
    <col min="4362" max="4362" width="0" style="6" hidden="1" customWidth="1"/>
    <col min="4363" max="4363" width="14.5" style="6" customWidth="1"/>
    <col min="4364" max="4608" width="9" style="6"/>
    <col min="4609" max="4609" width="12.125" style="6" customWidth="1"/>
    <col min="4610" max="4613" width="16.125" style="6" customWidth="1"/>
    <col min="4614" max="4617" width="15.5" style="6" customWidth="1"/>
    <col min="4618" max="4618" width="0" style="6" hidden="1" customWidth="1"/>
    <col min="4619" max="4619" width="14.5" style="6" customWidth="1"/>
    <col min="4620" max="4864" width="9" style="6"/>
    <col min="4865" max="4865" width="12.125" style="6" customWidth="1"/>
    <col min="4866" max="4869" width="16.125" style="6" customWidth="1"/>
    <col min="4870" max="4873" width="15.5" style="6" customWidth="1"/>
    <col min="4874" max="4874" width="0" style="6" hidden="1" customWidth="1"/>
    <col min="4875" max="4875" width="14.5" style="6" customWidth="1"/>
    <col min="4876" max="5120" width="9" style="6"/>
    <col min="5121" max="5121" width="12.125" style="6" customWidth="1"/>
    <col min="5122" max="5125" width="16.125" style="6" customWidth="1"/>
    <col min="5126" max="5129" width="15.5" style="6" customWidth="1"/>
    <col min="5130" max="5130" width="0" style="6" hidden="1" customWidth="1"/>
    <col min="5131" max="5131" width="14.5" style="6" customWidth="1"/>
    <col min="5132" max="5376" width="9" style="6"/>
    <col min="5377" max="5377" width="12.125" style="6" customWidth="1"/>
    <col min="5378" max="5381" width="16.125" style="6" customWidth="1"/>
    <col min="5382" max="5385" width="15.5" style="6" customWidth="1"/>
    <col min="5386" max="5386" width="0" style="6" hidden="1" customWidth="1"/>
    <col min="5387" max="5387" width="14.5" style="6" customWidth="1"/>
    <col min="5388" max="5632" width="9" style="6"/>
    <col min="5633" max="5633" width="12.125" style="6" customWidth="1"/>
    <col min="5634" max="5637" width="16.125" style="6" customWidth="1"/>
    <col min="5638" max="5641" width="15.5" style="6" customWidth="1"/>
    <col min="5642" max="5642" width="0" style="6" hidden="1" customWidth="1"/>
    <col min="5643" max="5643" width="14.5" style="6" customWidth="1"/>
    <col min="5644" max="5888" width="9" style="6"/>
    <col min="5889" max="5889" width="12.125" style="6" customWidth="1"/>
    <col min="5890" max="5893" width="16.125" style="6" customWidth="1"/>
    <col min="5894" max="5897" width="15.5" style="6" customWidth="1"/>
    <col min="5898" max="5898" width="0" style="6" hidden="1" customWidth="1"/>
    <col min="5899" max="5899" width="14.5" style="6" customWidth="1"/>
    <col min="5900" max="6144" width="9" style="6"/>
    <col min="6145" max="6145" width="12.125" style="6" customWidth="1"/>
    <col min="6146" max="6149" width="16.125" style="6" customWidth="1"/>
    <col min="6150" max="6153" width="15.5" style="6" customWidth="1"/>
    <col min="6154" max="6154" width="0" style="6" hidden="1" customWidth="1"/>
    <col min="6155" max="6155" width="14.5" style="6" customWidth="1"/>
    <col min="6156" max="6400" width="9" style="6"/>
    <col min="6401" max="6401" width="12.125" style="6" customWidth="1"/>
    <col min="6402" max="6405" width="16.125" style="6" customWidth="1"/>
    <col min="6406" max="6409" width="15.5" style="6" customWidth="1"/>
    <col min="6410" max="6410" width="0" style="6" hidden="1" customWidth="1"/>
    <col min="6411" max="6411" width="14.5" style="6" customWidth="1"/>
    <col min="6412" max="6656" width="9" style="6"/>
    <col min="6657" max="6657" width="12.125" style="6" customWidth="1"/>
    <col min="6658" max="6661" width="16.125" style="6" customWidth="1"/>
    <col min="6662" max="6665" width="15.5" style="6" customWidth="1"/>
    <col min="6666" max="6666" width="0" style="6" hidden="1" customWidth="1"/>
    <col min="6667" max="6667" width="14.5" style="6" customWidth="1"/>
    <col min="6668" max="6912" width="9" style="6"/>
    <col min="6913" max="6913" width="12.125" style="6" customWidth="1"/>
    <col min="6914" max="6917" width="16.125" style="6" customWidth="1"/>
    <col min="6918" max="6921" width="15.5" style="6" customWidth="1"/>
    <col min="6922" max="6922" width="0" style="6" hidden="1" customWidth="1"/>
    <col min="6923" max="6923" width="14.5" style="6" customWidth="1"/>
    <col min="6924" max="7168" width="9" style="6"/>
    <col min="7169" max="7169" width="12.125" style="6" customWidth="1"/>
    <col min="7170" max="7173" width="16.125" style="6" customWidth="1"/>
    <col min="7174" max="7177" width="15.5" style="6" customWidth="1"/>
    <col min="7178" max="7178" width="0" style="6" hidden="1" customWidth="1"/>
    <col min="7179" max="7179" width="14.5" style="6" customWidth="1"/>
    <col min="7180" max="7424" width="9" style="6"/>
    <col min="7425" max="7425" width="12.125" style="6" customWidth="1"/>
    <col min="7426" max="7429" width="16.125" style="6" customWidth="1"/>
    <col min="7430" max="7433" width="15.5" style="6" customWidth="1"/>
    <col min="7434" max="7434" width="0" style="6" hidden="1" customWidth="1"/>
    <col min="7435" max="7435" width="14.5" style="6" customWidth="1"/>
    <col min="7436" max="7680" width="9" style="6"/>
    <col min="7681" max="7681" width="12.125" style="6" customWidth="1"/>
    <col min="7682" max="7685" width="16.125" style="6" customWidth="1"/>
    <col min="7686" max="7689" width="15.5" style="6" customWidth="1"/>
    <col min="7690" max="7690" width="0" style="6" hidden="1" customWidth="1"/>
    <col min="7691" max="7691" width="14.5" style="6" customWidth="1"/>
    <col min="7692" max="7936" width="9" style="6"/>
    <col min="7937" max="7937" width="12.125" style="6" customWidth="1"/>
    <col min="7938" max="7941" width="16.125" style="6" customWidth="1"/>
    <col min="7942" max="7945" width="15.5" style="6" customWidth="1"/>
    <col min="7946" max="7946" width="0" style="6" hidden="1" customWidth="1"/>
    <col min="7947" max="7947" width="14.5" style="6" customWidth="1"/>
    <col min="7948" max="8192" width="9" style="6"/>
    <col min="8193" max="8193" width="12.125" style="6" customWidth="1"/>
    <col min="8194" max="8197" width="16.125" style="6" customWidth="1"/>
    <col min="8198" max="8201" width="15.5" style="6" customWidth="1"/>
    <col min="8202" max="8202" width="0" style="6" hidden="1" customWidth="1"/>
    <col min="8203" max="8203" width="14.5" style="6" customWidth="1"/>
    <col min="8204" max="8448" width="9" style="6"/>
    <col min="8449" max="8449" width="12.125" style="6" customWidth="1"/>
    <col min="8450" max="8453" width="16.125" style="6" customWidth="1"/>
    <col min="8454" max="8457" width="15.5" style="6" customWidth="1"/>
    <col min="8458" max="8458" width="0" style="6" hidden="1" customWidth="1"/>
    <col min="8459" max="8459" width="14.5" style="6" customWidth="1"/>
    <col min="8460" max="8704" width="9" style="6"/>
    <col min="8705" max="8705" width="12.125" style="6" customWidth="1"/>
    <col min="8706" max="8709" width="16.125" style="6" customWidth="1"/>
    <col min="8710" max="8713" width="15.5" style="6" customWidth="1"/>
    <col min="8714" max="8714" width="0" style="6" hidden="1" customWidth="1"/>
    <col min="8715" max="8715" width="14.5" style="6" customWidth="1"/>
    <col min="8716" max="8960" width="9" style="6"/>
    <col min="8961" max="8961" width="12.125" style="6" customWidth="1"/>
    <col min="8962" max="8965" width="16.125" style="6" customWidth="1"/>
    <col min="8966" max="8969" width="15.5" style="6" customWidth="1"/>
    <col min="8970" max="8970" width="0" style="6" hidden="1" customWidth="1"/>
    <col min="8971" max="8971" width="14.5" style="6" customWidth="1"/>
    <col min="8972" max="9216" width="9" style="6"/>
    <col min="9217" max="9217" width="12.125" style="6" customWidth="1"/>
    <col min="9218" max="9221" width="16.125" style="6" customWidth="1"/>
    <col min="9222" max="9225" width="15.5" style="6" customWidth="1"/>
    <col min="9226" max="9226" width="0" style="6" hidden="1" customWidth="1"/>
    <col min="9227" max="9227" width="14.5" style="6" customWidth="1"/>
    <col min="9228" max="9472" width="9" style="6"/>
    <col min="9473" max="9473" width="12.125" style="6" customWidth="1"/>
    <col min="9474" max="9477" width="16.125" style="6" customWidth="1"/>
    <col min="9478" max="9481" width="15.5" style="6" customWidth="1"/>
    <col min="9482" max="9482" width="0" style="6" hidden="1" customWidth="1"/>
    <col min="9483" max="9483" width="14.5" style="6" customWidth="1"/>
    <col min="9484" max="9728" width="9" style="6"/>
    <col min="9729" max="9729" width="12.125" style="6" customWidth="1"/>
    <col min="9730" max="9733" width="16.125" style="6" customWidth="1"/>
    <col min="9734" max="9737" width="15.5" style="6" customWidth="1"/>
    <col min="9738" max="9738" width="0" style="6" hidden="1" customWidth="1"/>
    <col min="9739" max="9739" width="14.5" style="6" customWidth="1"/>
    <col min="9740" max="9984" width="9" style="6"/>
    <col min="9985" max="9985" width="12.125" style="6" customWidth="1"/>
    <col min="9986" max="9989" width="16.125" style="6" customWidth="1"/>
    <col min="9990" max="9993" width="15.5" style="6" customWidth="1"/>
    <col min="9994" max="9994" width="0" style="6" hidden="1" customWidth="1"/>
    <col min="9995" max="9995" width="14.5" style="6" customWidth="1"/>
    <col min="9996" max="10240" width="9" style="6"/>
    <col min="10241" max="10241" width="12.125" style="6" customWidth="1"/>
    <col min="10242" max="10245" width="16.125" style="6" customWidth="1"/>
    <col min="10246" max="10249" width="15.5" style="6" customWidth="1"/>
    <col min="10250" max="10250" width="0" style="6" hidden="1" customWidth="1"/>
    <col min="10251" max="10251" width="14.5" style="6" customWidth="1"/>
    <col min="10252" max="10496" width="9" style="6"/>
    <col min="10497" max="10497" width="12.125" style="6" customWidth="1"/>
    <col min="10498" max="10501" width="16.125" style="6" customWidth="1"/>
    <col min="10502" max="10505" width="15.5" style="6" customWidth="1"/>
    <col min="10506" max="10506" width="0" style="6" hidden="1" customWidth="1"/>
    <col min="10507" max="10507" width="14.5" style="6" customWidth="1"/>
    <col min="10508" max="10752" width="9" style="6"/>
    <col min="10753" max="10753" width="12.125" style="6" customWidth="1"/>
    <col min="10754" max="10757" width="16.125" style="6" customWidth="1"/>
    <col min="10758" max="10761" width="15.5" style="6" customWidth="1"/>
    <col min="10762" max="10762" width="0" style="6" hidden="1" customWidth="1"/>
    <col min="10763" max="10763" width="14.5" style="6" customWidth="1"/>
    <col min="10764" max="11008" width="9" style="6"/>
    <col min="11009" max="11009" width="12.125" style="6" customWidth="1"/>
    <col min="11010" max="11013" width="16.125" style="6" customWidth="1"/>
    <col min="11014" max="11017" width="15.5" style="6" customWidth="1"/>
    <col min="11018" max="11018" width="0" style="6" hidden="1" customWidth="1"/>
    <col min="11019" max="11019" width="14.5" style="6" customWidth="1"/>
    <col min="11020" max="11264" width="9" style="6"/>
    <col min="11265" max="11265" width="12.125" style="6" customWidth="1"/>
    <col min="11266" max="11269" width="16.125" style="6" customWidth="1"/>
    <col min="11270" max="11273" width="15.5" style="6" customWidth="1"/>
    <col min="11274" max="11274" width="0" style="6" hidden="1" customWidth="1"/>
    <col min="11275" max="11275" width="14.5" style="6" customWidth="1"/>
    <col min="11276" max="11520" width="9" style="6"/>
    <col min="11521" max="11521" width="12.125" style="6" customWidth="1"/>
    <col min="11522" max="11525" width="16.125" style="6" customWidth="1"/>
    <col min="11526" max="11529" width="15.5" style="6" customWidth="1"/>
    <col min="11530" max="11530" width="0" style="6" hidden="1" customWidth="1"/>
    <col min="11531" max="11531" width="14.5" style="6" customWidth="1"/>
    <col min="11532" max="11776" width="9" style="6"/>
    <col min="11777" max="11777" width="12.125" style="6" customWidth="1"/>
    <col min="11778" max="11781" width="16.125" style="6" customWidth="1"/>
    <col min="11782" max="11785" width="15.5" style="6" customWidth="1"/>
    <col min="11786" max="11786" width="0" style="6" hidden="1" customWidth="1"/>
    <col min="11787" max="11787" width="14.5" style="6" customWidth="1"/>
    <col min="11788" max="12032" width="9" style="6"/>
    <col min="12033" max="12033" width="12.125" style="6" customWidth="1"/>
    <col min="12034" max="12037" width="16.125" style="6" customWidth="1"/>
    <col min="12038" max="12041" width="15.5" style="6" customWidth="1"/>
    <col min="12042" max="12042" width="0" style="6" hidden="1" customWidth="1"/>
    <col min="12043" max="12043" width="14.5" style="6" customWidth="1"/>
    <col min="12044" max="12288" width="9" style="6"/>
    <col min="12289" max="12289" width="12.125" style="6" customWidth="1"/>
    <col min="12290" max="12293" width="16.125" style="6" customWidth="1"/>
    <col min="12294" max="12297" width="15.5" style="6" customWidth="1"/>
    <col min="12298" max="12298" width="0" style="6" hidden="1" customWidth="1"/>
    <col min="12299" max="12299" width="14.5" style="6" customWidth="1"/>
    <col min="12300" max="12544" width="9" style="6"/>
    <col min="12545" max="12545" width="12.125" style="6" customWidth="1"/>
    <col min="12546" max="12549" width="16.125" style="6" customWidth="1"/>
    <col min="12550" max="12553" width="15.5" style="6" customWidth="1"/>
    <col min="12554" max="12554" width="0" style="6" hidden="1" customWidth="1"/>
    <col min="12555" max="12555" width="14.5" style="6" customWidth="1"/>
    <col min="12556" max="12800" width="9" style="6"/>
    <col min="12801" max="12801" width="12.125" style="6" customWidth="1"/>
    <col min="12802" max="12805" width="16.125" style="6" customWidth="1"/>
    <col min="12806" max="12809" width="15.5" style="6" customWidth="1"/>
    <col min="12810" max="12810" width="0" style="6" hidden="1" customWidth="1"/>
    <col min="12811" max="12811" width="14.5" style="6" customWidth="1"/>
    <col min="12812" max="13056" width="9" style="6"/>
    <col min="13057" max="13057" width="12.125" style="6" customWidth="1"/>
    <col min="13058" max="13061" width="16.125" style="6" customWidth="1"/>
    <col min="13062" max="13065" width="15.5" style="6" customWidth="1"/>
    <col min="13066" max="13066" width="0" style="6" hidden="1" customWidth="1"/>
    <col min="13067" max="13067" width="14.5" style="6" customWidth="1"/>
    <col min="13068" max="13312" width="9" style="6"/>
    <col min="13313" max="13313" width="12.125" style="6" customWidth="1"/>
    <col min="13314" max="13317" width="16.125" style="6" customWidth="1"/>
    <col min="13318" max="13321" width="15.5" style="6" customWidth="1"/>
    <col min="13322" max="13322" width="0" style="6" hidden="1" customWidth="1"/>
    <col min="13323" max="13323" width="14.5" style="6" customWidth="1"/>
    <col min="13324" max="13568" width="9" style="6"/>
    <col min="13569" max="13569" width="12.125" style="6" customWidth="1"/>
    <col min="13570" max="13573" width="16.125" style="6" customWidth="1"/>
    <col min="13574" max="13577" width="15.5" style="6" customWidth="1"/>
    <col min="13578" max="13578" width="0" style="6" hidden="1" customWidth="1"/>
    <col min="13579" max="13579" width="14.5" style="6" customWidth="1"/>
    <col min="13580" max="13824" width="9" style="6"/>
    <col min="13825" max="13825" width="12.125" style="6" customWidth="1"/>
    <col min="13826" max="13829" width="16.125" style="6" customWidth="1"/>
    <col min="13830" max="13833" width="15.5" style="6" customWidth="1"/>
    <col min="13834" max="13834" width="0" style="6" hidden="1" customWidth="1"/>
    <col min="13835" max="13835" width="14.5" style="6" customWidth="1"/>
    <col min="13836" max="14080" width="9" style="6"/>
    <col min="14081" max="14081" width="12.125" style="6" customWidth="1"/>
    <col min="14082" max="14085" width="16.125" style="6" customWidth="1"/>
    <col min="14086" max="14089" width="15.5" style="6" customWidth="1"/>
    <col min="14090" max="14090" width="0" style="6" hidden="1" customWidth="1"/>
    <col min="14091" max="14091" width="14.5" style="6" customWidth="1"/>
    <col min="14092" max="14336" width="9" style="6"/>
    <col min="14337" max="14337" width="12.125" style="6" customWidth="1"/>
    <col min="14338" max="14341" width="16.125" style="6" customWidth="1"/>
    <col min="14342" max="14345" width="15.5" style="6" customWidth="1"/>
    <col min="14346" max="14346" width="0" style="6" hidden="1" customWidth="1"/>
    <col min="14347" max="14347" width="14.5" style="6" customWidth="1"/>
    <col min="14348" max="14592" width="9" style="6"/>
    <col min="14593" max="14593" width="12.125" style="6" customWidth="1"/>
    <col min="14594" max="14597" width="16.125" style="6" customWidth="1"/>
    <col min="14598" max="14601" width="15.5" style="6" customWidth="1"/>
    <col min="14602" max="14602" width="0" style="6" hidden="1" customWidth="1"/>
    <col min="14603" max="14603" width="14.5" style="6" customWidth="1"/>
    <col min="14604" max="14848" width="9" style="6"/>
    <col min="14849" max="14849" width="12.125" style="6" customWidth="1"/>
    <col min="14850" max="14853" width="16.125" style="6" customWidth="1"/>
    <col min="14854" max="14857" width="15.5" style="6" customWidth="1"/>
    <col min="14858" max="14858" width="0" style="6" hidden="1" customWidth="1"/>
    <col min="14859" max="14859" width="14.5" style="6" customWidth="1"/>
    <col min="14860" max="15104" width="9" style="6"/>
    <col min="15105" max="15105" width="12.125" style="6" customWidth="1"/>
    <col min="15106" max="15109" width="16.125" style="6" customWidth="1"/>
    <col min="15110" max="15113" width="15.5" style="6" customWidth="1"/>
    <col min="15114" max="15114" width="0" style="6" hidden="1" customWidth="1"/>
    <col min="15115" max="15115" width="14.5" style="6" customWidth="1"/>
    <col min="15116" max="15360" width="9" style="6"/>
    <col min="15361" max="15361" width="12.125" style="6" customWidth="1"/>
    <col min="15362" max="15365" width="16.125" style="6" customWidth="1"/>
    <col min="15366" max="15369" width="15.5" style="6" customWidth="1"/>
    <col min="15370" max="15370" width="0" style="6" hidden="1" customWidth="1"/>
    <col min="15371" max="15371" width="14.5" style="6" customWidth="1"/>
    <col min="15372" max="15616" width="9" style="6"/>
    <col min="15617" max="15617" width="12.125" style="6" customWidth="1"/>
    <col min="15618" max="15621" width="16.125" style="6" customWidth="1"/>
    <col min="15622" max="15625" width="15.5" style="6" customWidth="1"/>
    <col min="15626" max="15626" width="0" style="6" hidden="1" customWidth="1"/>
    <col min="15627" max="15627" width="14.5" style="6" customWidth="1"/>
    <col min="15628" max="15872" width="9" style="6"/>
    <col min="15873" max="15873" width="12.125" style="6" customWidth="1"/>
    <col min="15874" max="15877" width="16.125" style="6" customWidth="1"/>
    <col min="15878" max="15881" width="15.5" style="6" customWidth="1"/>
    <col min="15882" max="15882" width="0" style="6" hidden="1" customWidth="1"/>
    <col min="15883" max="15883" width="14.5" style="6" customWidth="1"/>
    <col min="15884" max="16128" width="9" style="6"/>
    <col min="16129" max="16129" width="12.125" style="6" customWidth="1"/>
    <col min="16130" max="16133" width="16.125" style="6" customWidth="1"/>
    <col min="16134" max="16137" width="15.5" style="6" customWidth="1"/>
    <col min="16138" max="16138" width="0" style="6" hidden="1" customWidth="1"/>
    <col min="16139" max="16139" width="14.5" style="6" customWidth="1"/>
    <col min="16140" max="16384" width="9" style="6"/>
  </cols>
  <sheetData>
    <row r="1" spans="1:11" ht="31.5" customHeight="1">
      <c r="A1" s="2670" t="s">
        <v>2654</v>
      </c>
      <c r="B1" s="2670"/>
      <c r="C1" s="2670"/>
      <c r="D1" s="2670"/>
      <c r="E1" s="1934"/>
      <c r="F1" s="1935"/>
      <c r="G1" s="1936"/>
      <c r="H1" s="1936"/>
      <c r="I1" s="1936"/>
      <c r="J1" s="1262"/>
      <c r="K1" s="1207"/>
    </row>
    <row r="2" spans="1:11" ht="33" customHeight="1">
      <c r="A2" s="2431" t="s">
        <v>2655</v>
      </c>
      <c r="B2" s="2431"/>
      <c r="C2" s="2431"/>
      <c r="D2" s="2431"/>
      <c r="E2" s="2431"/>
      <c r="F2" s="1937"/>
      <c r="G2" s="1938"/>
      <c r="H2" s="1938"/>
      <c r="I2" s="2671" t="s">
        <v>2656</v>
      </c>
      <c r="J2" s="2671"/>
      <c r="K2" s="2671"/>
    </row>
    <row r="3" spans="1:11" ht="29.25" customHeight="1">
      <c r="A3" s="1773" t="s">
        <v>2657</v>
      </c>
      <c r="B3" s="1774" t="s">
        <v>2658</v>
      </c>
      <c r="C3" s="1774" t="s">
        <v>2659</v>
      </c>
      <c r="D3" s="1774" t="s">
        <v>2660</v>
      </c>
      <c r="E3" s="1774" t="s">
        <v>2661</v>
      </c>
      <c r="F3" s="1774" t="s">
        <v>2662</v>
      </c>
      <c r="G3" s="1774" t="s">
        <v>2663</v>
      </c>
      <c r="H3" s="1774" t="s">
        <v>2664</v>
      </c>
      <c r="I3" s="2672" t="s">
        <v>2665</v>
      </c>
      <c r="J3" s="2673"/>
      <c r="K3" s="1775" t="s">
        <v>2666</v>
      </c>
    </row>
    <row r="4" spans="1:11" s="1169" customFormat="1" ht="21" customHeight="1">
      <c r="A4" s="1471">
        <v>1961</v>
      </c>
      <c r="B4" s="1939">
        <v>1354665</v>
      </c>
      <c r="C4" s="1940"/>
      <c r="D4" s="1939">
        <v>2433469</v>
      </c>
      <c r="E4" s="1941"/>
      <c r="F4" s="1776">
        <v>31943</v>
      </c>
      <c r="G4" s="1776">
        <v>15684</v>
      </c>
      <c r="H4" s="1780"/>
      <c r="I4" s="1942">
        <v>3835761</v>
      </c>
      <c r="J4" s="1943"/>
      <c r="K4" s="1885">
        <v>1961</v>
      </c>
    </row>
    <row r="5" spans="1:11" s="1202" customFormat="1" ht="21" customHeight="1">
      <c r="A5" s="189">
        <v>2004</v>
      </c>
      <c r="B5" s="1864">
        <v>5466721140.0880003</v>
      </c>
      <c r="C5" s="1864">
        <v>6535016625.2990007</v>
      </c>
      <c r="D5" s="1864">
        <v>336037327.03699994</v>
      </c>
      <c r="E5" s="1864">
        <v>10011334566.224001</v>
      </c>
      <c r="F5" s="1385">
        <v>283879820.94999999</v>
      </c>
      <c r="G5" s="1385">
        <v>154649377.377</v>
      </c>
      <c r="H5" s="1944">
        <v>489014414.74400002</v>
      </c>
      <c r="I5" s="1945">
        <v>23276653271.719006</v>
      </c>
      <c r="J5" s="1946">
        <v>-76582595</v>
      </c>
      <c r="K5" s="197">
        <v>2004</v>
      </c>
    </row>
    <row r="6" spans="1:11" s="1202" customFormat="1" ht="21" customHeight="1">
      <c r="A6" s="189">
        <v>2005</v>
      </c>
      <c r="B6" s="1864">
        <v>5767493514.2040005</v>
      </c>
      <c r="C6" s="1864">
        <v>7020625358.3610001</v>
      </c>
      <c r="D6" s="1864">
        <v>383467896.95099998</v>
      </c>
      <c r="E6" s="1864">
        <v>10540234952.282</v>
      </c>
      <c r="F6" s="1385">
        <v>304919304.41100001</v>
      </c>
      <c r="G6" s="1385">
        <v>168727451.61500001</v>
      </c>
      <c r="H6" s="1944">
        <v>567168866.91999996</v>
      </c>
      <c r="I6" s="1945">
        <v>24752637345</v>
      </c>
      <c r="J6" s="1946">
        <v>-82213426</v>
      </c>
      <c r="K6" s="197">
        <v>2005</v>
      </c>
    </row>
    <row r="7" spans="1:11" s="1169" customFormat="1" ht="21" customHeight="1">
      <c r="A7" s="189">
        <v>2006</v>
      </c>
      <c r="B7" s="1864">
        <v>6163640653.4940004</v>
      </c>
      <c r="C7" s="1864">
        <v>7618539340</v>
      </c>
      <c r="D7" s="1864">
        <v>371156624</v>
      </c>
      <c r="E7" s="1864">
        <v>11335905205</v>
      </c>
      <c r="F7" s="1385">
        <v>327995997</v>
      </c>
      <c r="G7" s="1385">
        <v>184370077</v>
      </c>
      <c r="H7" s="1944">
        <v>651095341.06299996</v>
      </c>
      <c r="I7" s="1945">
        <v>26652703237.556999</v>
      </c>
      <c r="J7" s="1947">
        <v>-88450782</v>
      </c>
      <c r="K7" s="197">
        <v>2006</v>
      </c>
    </row>
    <row r="8" spans="1:11" s="1169" customFormat="1" ht="21" customHeight="1">
      <c r="A8" s="189">
        <v>2007</v>
      </c>
      <c r="B8" s="1864">
        <v>6365005846.448</v>
      </c>
      <c r="C8" s="1864">
        <v>8030374517.0479994</v>
      </c>
      <c r="D8" s="1864">
        <v>409465882.39000005</v>
      </c>
      <c r="E8" s="1864">
        <v>12584835586.118</v>
      </c>
      <c r="F8" s="1385">
        <v>348729285.86699992</v>
      </c>
      <c r="G8" s="1385">
        <v>199695514.609</v>
      </c>
      <c r="H8" s="1944">
        <v>757883324.37800002</v>
      </c>
      <c r="I8" s="1945">
        <v>28695989956.858002</v>
      </c>
      <c r="J8" s="1947">
        <v>-85689982</v>
      </c>
      <c r="K8" s="197">
        <v>2007</v>
      </c>
    </row>
    <row r="9" spans="1:11" s="1169" customFormat="1" ht="21" customHeight="1">
      <c r="A9" s="189">
        <v>2008</v>
      </c>
      <c r="B9" s="1864">
        <v>6654217289.3909998</v>
      </c>
      <c r="C9" s="1864">
        <v>8274672801.1089993</v>
      </c>
      <c r="D9" s="1864">
        <v>454427465.02600008</v>
      </c>
      <c r="E9" s="1864">
        <v>13477191101.575001</v>
      </c>
      <c r="F9" s="1385">
        <v>375930913.16899991</v>
      </c>
      <c r="G9" s="1385">
        <v>206418500.21000001</v>
      </c>
      <c r="H9" s="1944">
        <v>885900130.45700002</v>
      </c>
      <c r="I9" s="1945">
        <v>30328758200.936996</v>
      </c>
      <c r="J9" s="1947">
        <v>-77765934</v>
      </c>
      <c r="K9" s="197">
        <v>2008</v>
      </c>
    </row>
    <row r="10" spans="1:11" s="1169" customFormat="1" ht="21" customHeight="1">
      <c r="A10" s="189">
        <v>2009</v>
      </c>
      <c r="B10" s="1864">
        <v>6801453931.4390001</v>
      </c>
      <c r="C10" s="1864">
        <v>8827082129.7319984</v>
      </c>
      <c r="D10" s="1864">
        <v>540273405.171</v>
      </c>
      <c r="E10" s="1864">
        <v>15270616921.153002</v>
      </c>
      <c r="F10" s="1385">
        <v>407448194.20800006</v>
      </c>
      <c r="G10" s="1385">
        <v>226430707.005</v>
      </c>
      <c r="H10" s="1944">
        <v>901714119.64900005</v>
      </c>
      <c r="I10" s="1945">
        <v>32975019408.357002</v>
      </c>
      <c r="J10" s="1947" t="s">
        <v>2667</v>
      </c>
      <c r="K10" s="197">
        <v>2009</v>
      </c>
    </row>
    <row r="11" spans="1:11" s="1169" customFormat="1" ht="21" customHeight="1">
      <c r="A11" s="189">
        <v>2010</v>
      </c>
      <c r="B11" s="1864">
        <v>7574768787.6890001</v>
      </c>
      <c r="C11" s="1864">
        <v>9637137528.4449997</v>
      </c>
      <c r="D11" s="1864">
        <v>650061293.58999991</v>
      </c>
      <c r="E11" s="1864">
        <v>17830665027.187</v>
      </c>
      <c r="F11" s="1385">
        <v>453201035.29100001</v>
      </c>
      <c r="G11" s="1385">
        <v>250009505.63200003</v>
      </c>
      <c r="H11" s="1944">
        <v>994227830.60800004</v>
      </c>
      <c r="I11" s="1945">
        <v>37390071008.442001</v>
      </c>
      <c r="J11" s="1947"/>
      <c r="K11" s="197">
        <v>2010</v>
      </c>
    </row>
    <row r="12" spans="1:11" s="1169" customFormat="1" ht="21" customHeight="1">
      <c r="A12" s="189">
        <v>2011</v>
      </c>
      <c r="B12" s="1864">
        <v>7621964091.7480001</v>
      </c>
      <c r="C12" s="1864">
        <v>10118763673.417</v>
      </c>
      <c r="D12" s="1864">
        <v>712750750.28299999</v>
      </c>
      <c r="E12" s="1864">
        <v>20428280261.245003</v>
      </c>
      <c r="F12" s="1385">
        <v>479851320.25399995</v>
      </c>
      <c r="G12" s="1385">
        <v>274238525.995</v>
      </c>
      <c r="H12" s="1944">
        <v>1011202798.2539999</v>
      </c>
      <c r="I12" s="1944">
        <v>40647051421.195999</v>
      </c>
      <c r="J12" s="1947" t="s">
        <v>2667</v>
      </c>
      <c r="K12" s="197">
        <v>2011</v>
      </c>
    </row>
    <row r="13" spans="1:11" s="1169" customFormat="1" ht="21" customHeight="1">
      <c r="A13" s="189">
        <v>2012</v>
      </c>
      <c r="B13" s="1864">
        <v>8099666224.2680006</v>
      </c>
      <c r="C13" s="1864">
        <v>11428849502.618999</v>
      </c>
      <c r="D13" s="1864">
        <v>855546882.62100005</v>
      </c>
      <c r="E13" s="1864">
        <v>23959881861.435005</v>
      </c>
      <c r="F13" s="1385">
        <v>548102426.82799995</v>
      </c>
      <c r="G13" s="1385">
        <v>312298566.54000002</v>
      </c>
      <c r="H13" s="1944">
        <v>1033474500.8519998</v>
      </c>
      <c r="I13" s="1385">
        <v>46237819965.163002</v>
      </c>
      <c r="J13" s="1948">
        <v>0</v>
      </c>
      <c r="K13" s="197">
        <v>2012</v>
      </c>
    </row>
    <row r="14" spans="1:11" s="1169" customFormat="1" ht="21" customHeight="1">
      <c r="A14" s="189">
        <v>2013</v>
      </c>
      <c r="B14" s="1864">
        <v>8359482143.4089985</v>
      </c>
      <c r="C14" s="1864">
        <v>12466201557.640999</v>
      </c>
      <c r="D14" s="1864">
        <v>921824186.3900001</v>
      </c>
      <c r="E14" s="1864">
        <v>26723313243.970997</v>
      </c>
      <c r="F14" s="1385">
        <v>630970912.55299997</v>
      </c>
      <c r="G14" s="1385">
        <v>338753963.96399999</v>
      </c>
      <c r="H14" s="1944">
        <v>1047827077.6329998</v>
      </c>
      <c r="I14" s="1385">
        <v>50488373085.560997</v>
      </c>
      <c r="J14" s="1948"/>
      <c r="K14" s="197">
        <v>2013</v>
      </c>
    </row>
    <row r="15" spans="1:11" s="1169" customFormat="1" ht="21" customHeight="1">
      <c r="A15" s="189">
        <v>2014</v>
      </c>
      <c r="B15" s="1864">
        <v>8066376736.6670008</v>
      </c>
      <c r="C15" s="1864">
        <v>13073321415.502998</v>
      </c>
      <c r="D15" s="1864">
        <v>849078687.16199994</v>
      </c>
      <c r="E15" s="1864">
        <v>29116998686.377998</v>
      </c>
      <c r="F15" s="1385">
        <v>686214232.97099996</v>
      </c>
      <c r="G15" s="1385">
        <v>365234261.90399998</v>
      </c>
      <c r="H15" s="1944">
        <v>986847399.19699991</v>
      </c>
      <c r="I15" s="1385">
        <v>53144071419.781998</v>
      </c>
      <c r="J15" s="1948"/>
      <c r="K15" s="197">
        <v>2014</v>
      </c>
    </row>
    <row r="16" spans="1:11" s="1169" customFormat="1" ht="21" customHeight="1">
      <c r="A16" s="189">
        <v>2015</v>
      </c>
      <c r="B16" s="1864">
        <v>8116164990.2609997</v>
      </c>
      <c r="C16" s="1864">
        <v>13526415520.216999</v>
      </c>
      <c r="D16" s="1864">
        <v>870691773.27400017</v>
      </c>
      <c r="E16" s="1864">
        <v>29382565884.595997</v>
      </c>
      <c r="F16" s="1385">
        <v>742907237.15499985</v>
      </c>
      <c r="G16" s="1385">
        <v>378803713.97500008</v>
      </c>
      <c r="H16" s="1944">
        <v>946136976.00800002</v>
      </c>
      <c r="I16" s="1385">
        <v>53963686067.486008</v>
      </c>
      <c r="J16" s="1948"/>
      <c r="K16" s="197">
        <v>2015</v>
      </c>
    </row>
    <row r="17" spans="1:11" s="1169" customFormat="1" ht="21" customHeight="1">
      <c r="A17" s="189">
        <v>2016</v>
      </c>
      <c r="B17" s="1864">
        <v>8270443259</v>
      </c>
      <c r="C17" s="1864">
        <v>14164678060</v>
      </c>
      <c r="D17" s="1864">
        <v>900914372</v>
      </c>
      <c r="E17" s="1864">
        <v>29866595242</v>
      </c>
      <c r="F17" s="1385">
        <v>786031602</v>
      </c>
      <c r="G17" s="1385">
        <v>392456597</v>
      </c>
      <c r="H17" s="1944">
        <v>906403930</v>
      </c>
      <c r="I17" s="1385">
        <v>55287523060</v>
      </c>
      <c r="J17" s="1948"/>
      <c r="K17" s="197">
        <v>2016</v>
      </c>
    </row>
    <row r="18" spans="1:11" s="1169" customFormat="1" ht="21" customHeight="1">
      <c r="A18" s="207">
        <v>2017</v>
      </c>
      <c r="B18" s="1866">
        <v>7437258827</v>
      </c>
      <c r="C18" s="1866">
        <v>14515430182</v>
      </c>
      <c r="D18" s="1866">
        <v>857124037</v>
      </c>
      <c r="E18" s="1866">
        <v>30715446368</v>
      </c>
      <c r="F18" s="1385">
        <v>820634504</v>
      </c>
      <c r="G18" s="1385">
        <v>403630974</v>
      </c>
      <c r="H18" s="1385">
        <v>864485918</v>
      </c>
      <c r="I18" s="1399">
        <v>55614010810</v>
      </c>
      <c r="J18" s="1949"/>
      <c r="K18" s="211">
        <v>2017</v>
      </c>
    </row>
    <row r="19" spans="1:11" s="1169" customFormat="1" ht="21" customHeight="1">
      <c r="A19" s="1478">
        <v>1</v>
      </c>
      <c r="B19" s="1950">
        <v>674252228</v>
      </c>
      <c r="C19" s="1950">
        <v>1369130566</v>
      </c>
      <c r="D19" s="1950">
        <v>80421897</v>
      </c>
      <c r="E19" s="1950">
        <v>2765633206</v>
      </c>
      <c r="F19" s="1903">
        <v>79211050</v>
      </c>
      <c r="G19" s="1903">
        <v>35808755</v>
      </c>
      <c r="H19" s="1951">
        <v>149796887</v>
      </c>
      <c r="I19" s="1903">
        <v>5154254590</v>
      </c>
      <c r="J19" s="1952"/>
      <c r="K19" s="1890">
        <v>1</v>
      </c>
    </row>
    <row r="20" spans="1:11" s="1169" customFormat="1" ht="21" customHeight="1">
      <c r="A20" s="189">
        <v>2</v>
      </c>
      <c r="B20" s="1864">
        <v>691457233</v>
      </c>
      <c r="C20" s="1864">
        <v>1385662433</v>
      </c>
      <c r="D20" s="1864">
        <v>80580965</v>
      </c>
      <c r="E20" s="1864">
        <v>2690726807</v>
      </c>
      <c r="F20" s="1385">
        <v>83388143</v>
      </c>
      <c r="G20" s="1385">
        <v>35508365</v>
      </c>
      <c r="H20" s="1944">
        <v>164877087</v>
      </c>
      <c r="I20" s="1385">
        <v>5132201033</v>
      </c>
      <c r="J20" s="1948"/>
      <c r="K20" s="197">
        <v>2</v>
      </c>
    </row>
    <row r="21" spans="1:11" s="1169" customFormat="1" ht="21" customHeight="1">
      <c r="A21" s="189">
        <v>3</v>
      </c>
      <c r="B21" s="1864">
        <v>531282677</v>
      </c>
      <c r="C21" s="1864">
        <v>1104010061</v>
      </c>
      <c r="D21" s="1864">
        <v>74124986</v>
      </c>
      <c r="E21" s="1864">
        <v>2299640462</v>
      </c>
      <c r="F21" s="1385">
        <v>72432700</v>
      </c>
      <c r="G21" s="1385">
        <v>33274145</v>
      </c>
      <c r="H21" s="1944">
        <v>111599735</v>
      </c>
      <c r="I21" s="1385">
        <v>4226364768</v>
      </c>
      <c r="J21" s="1948"/>
      <c r="K21" s="197">
        <v>3</v>
      </c>
    </row>
    <row r="22" spans="1:11" s="1169" customFormat="1" ht="21" customHeight="1">
      <c r="A22" s="189">
        <v>4</v>
      </c>
      <c r="B22" s="1864">
        <v>577705896</v>
      </c>
      <c r="C22" s="1864">
        <v>959021691</v>
      </c>
      <c r="D22" s="1864">
        <v>60004966</v>
      </c>
      <c r="E22" s="1864">
        <v>2184912900</v>
      </c>
      <c r="F22" s="1385">
        <v>66371562</v>
      </c>
      <c r="G22" s="1385">
        <v>33847853</v>
      </c>
      <c r="H22" s="1944">
        <v>73039569</v>
      </c>
      <c r="I22" s="1385">
        <v>3954904436</v>
      </c>
      <c r="J22" s="1948"/>
      <c r="K22" s="197">
        <v>4</v>
      </c>
    </row>
    <row r="23" spans="1:11" s="1169" customFormat="1" ht="21" customHeight="1">
      <c r="A23" s="189">
        <v>5</v>
      </c>
      <c r="B23" s="1864">
        <v>510046429</v>
      </c>
      <c r="C23" s="1864">
        <v>918491430</v>
      </c>
      <c r="D23" s="1864">
        <v>47221606</v>
      </c>
      <c r="E23" s="1864">
        <v>2177537141</v>
      </c>
      <c r="F23" s="1385">
        <v>55278867</v>
      </c>
      <c r="G23" s="1385">
        <v>32580362</v>
      </c>
      <c r="H23" s="1944">
        <v>42111366</v>
      </c>
      <c r="I23" s="1385">
        <v>3783267203</v>
      </c>
      <c r="J23" s="1948"/>
      <c r="K23" s="197">
        <v>5</v>
      </c>
    </row>
    <row r="24" spans="1:11" s="1169" customFormat="1" ht="21" customHeight="1">
      <c r="A24" s="189">
        <v>6</v>
      </c>
      <c r="B24" s="1864">
        <v>528243094</v>
      </c>
      <c r="C24" s="1864">
        <v>1142432932</v>
      </c>
      <c r="D24" s="1864">
        <v>66453282</v>
      </c>
      <c r="E24" s="1864">
        <v>2720966973</v>
      </c>
      <c r="F24" s="1385">
        <v>58047127</v>
      </c>
      <c r="G24" s="1385">
        <v>32458007</v>
      </c>
      <c r="H24" s="1944">
        <v>29511306</v>
      </c>
      <c r="I24" s="1385">
        <v>4578112721</v>
      </c>
      <c r="J24" s="1948"/>
      <c r="K24" s="197">
        <v>6</v>
      </c>
    </row>
    <row r="25" spans="1:11" s="1169" customFormat="1" ht="21" customHeight="1">
      <c r="A25" s="189">
        <v>7</v>
      </c>
      <c r="B25" s="1864">
        <v>661278396</v>
      </c>
      <c r="C25" s="1864">
        <v>1442717736</v>
      </c>
      <c r="D25" s="1864">
        <v>83259207</v>
      </c>
      <c r="E25" s="1864">
        <v>2917614712</v>
      </c>
      <c r="F25" s="1385">
        <v>59977906</v>
      </c>
      <c r="G25" s="1385">
        <v>31516221</v>
      </c>
      <c r="H25" s="1944">
        <v>26669835</v>
      </c>
      <c r="I25" s="1385">
        <v>5223034013</v>
      </c>
      <c r="J25" s="1948"/>
      <c r="K25" s="197">
        <v>7</v>
      </c>
    </row>
    <row r="26" spans="1:11" s="1169" customFormat="1" ht="21" customHeight="1">
      <c r="A26" s="189">
        <v>8</v>
      </c>
      <c r="B26" s="1864">
        <v>914769738</v>
      </c>
      <c r="C26" s="1864">
        <v>1568508548</v>
      </c>
      <c r="D26" s="1864">
        <v>82834101</v>
      </c>
      <c r="E26" s="1864">
        <v>2880569497</v>
      </c>
      <c r="F26" s="1385">
        <v>69705702</v>
      </c>
      <c r="G26" s="1385">
        <v>31900037</v>
      </c>
      <c r="H26" s="1944">
        <v>24398717</v>
      </c>
      <c r="I26" s="1385">
        <v>5572686339</v>
      </c>
      <c r="J26" s="1948"/>
      <c r="K26" s="197">
        <v>8</v>
      </c>
    </row>
    <row r="27" spans="1:11" s="1169" customFormat="1" ht="21" customHeight="1">
      <c r="A27" s="189">
        <v>9</v>
      </c>
      <c r="B27" s="1864">
        <v>633586427</v>
      </c>
      <c r="C27" s="1864">
        <v>1215766847</v>
      </c>
      <c r="D27" s="1864">
        <v>70476985</v>
      </c>
      <c r="E27" s="1864">
        <v>2349740800</v>
      </c>
      <c r="F27" s="1385">
        <v>65584627</v>
      </c>
      <c r="G27" s="1385">
        <v>32706653</v>
      </c>
      <c r="H27" s="1944">
        <v>22469102</v>
      </c>
      <c r="I27" s="1385">
        <v>4390331442</v>
      </c>
      <c r="J27" s="1948"/>
      <c r="K27" s="197">
        <v>9</v>
      </c>
    </row>
    <row r="28" spans="1:11" s="1169" customFormat="1" ht="21" customHeight="1">
      <c r="A28" s="189">
        <v>10</v>
      </c>
      <c r="B28" s="1864">
        <v>511163426</v>
      </c>
      <c r="C28" s="1864">
        <v>925149958</v>
      </c>
      <c r="D28" s="1864">
        <v>47802732</v>
      </c>
      <c r="E28" s="1864">
        <v>2110233934</v>
      </c>
      <c r="F28" s="1385">
        <v>57171913</v>
      </c>
      <c r="G28" s="1385">
        <v>33476696</v>
      </c>
      <c r="H28" s="1944">
        <v>27420942</v>
      </c>
      <c r="I28" s="1385">
        <v>3712419602</v>
      </c>
      <c r="J28" s="1948"/>
      <c r="K28" s="197">
        <v>10</v>
      </c>
    </row>
    <row r="29" spans="1:11" s="1169" customFormat="1" ht="21" customHeight="1">
      <c r="A29" s="189">
        <v>11</v>
      </c>
      <c r="B29" s="1864">
        <v>567186774</v>
      </c>
      <c r="C29" s="1864">
        <v>1104005669</v>
      </c>
      <c r="D29" s="1864">
        <v>69022462</v>
      </c>
      <c r="E29" s="1864">
        <v>2755278780</v>
      </c>
      <c r="F29" s="1385">
        <v>74357653</v>
      </c>
      <c r="G29" s="1385">
        <v>35013469</v>
      </c>
      <c r="H29" s="1944">
        <v>62403786</v>
      </c>
      <c r="I29" s="1385">
        <v>4667268594</v>
      </c>
      <c r="J29" s="1948"/>
      <c r="K29" s="197">
        <v>11</v>
      </c>
    </row>
    <row r="30" spans="1:11" s="1169" customFormat="1" ht="21" customHeight="1">
      <c r="A30" s="1365">
        <v>12</v>
      </c>
      <c r="B30" s="1869">
        <v>636286508</v>
      </c>
      <c r="C30" s="1869">
        <v>1380532310</v>
      </c>
      <c r="D30" s="1869">
        <v>94920848</v>
      </c>
      <c r="E30" s="1869">
        <v>2862591156</v>
      </c>
      <c r="F30" s="1906">
        <v>79107253</v>
      </c>
      <c r="G30" s="1906">
        <v>35540411</v>
      </c>
      <c r="H30" s="1953">
        <v>130187585</v>
      </c>
      <c r="I30" s="1906">
        <v>5219166070</v>
      </c>
      <c r="J30" s="1954"/>
      <c r="K30" s="1868">
        <v>12</v>
      </c>
    </row>
    <row r="31" spans="1:11" ht="24.75" customHeight="1">
      <c r="D31" s="1683"/>
      <c r="E31" s="1683"/>
      <c r="F31" s="1683"/>
    </row>
    <row r="32" spans="1:11" s="1235" customFormat="1" ht="14.25" customHeight="1">
      <c r="A32" s="120">
        <v>140</v>
      </c>
      <c r="B32" s="1876"/>
      <c r="C32" s="123"/>
      <c r="D32" s="1876"/>
      <c r="E32" s="1876"/>
      <c r="F32" s="1876"/>
      <c r="G32" s="123"/>
      <c r="H32" s="123"/>
      <c r="I32" s="123"/>
      <c r="J32" s="123"/>
      <c r="K32" s="1105">
        <v>141</v>
      </c>
    </row>
    <row r="33" spans="4:6" ht="12" customHeight="1">
      <c r="D33" s="1683"/>
      <c r="E33" s="1683"/>
      <c r="F33" s="1683"/>
    </row>
    <row r="34" spans="4:6" ht="12" customHeight="1">
      <c r="D34" s="1683"/>
      <c r="E34" s="1683"/>
      <c r="F34" s="1683"/>
    </row>
    <row r="35" spans="4:6" ht="12" customHeight="1">
      <c r="D35" s="1683"/>
      <c r="E35" s="1683"/>
      <c r="F35" s="1683"/>
    </row>
    <row r="36" spans="4:6" ht="12" customHeight="1"/>
  </sheetData>
  <mergeCells count="4">
    <mergeCell ref="A1:D1"/>
    <mergeCell ref="A2:E2"/>
    <mergeCell ref="I2:K2"/>
    <mergeCell ref="I3:J3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orientation="portrait" r:id="rId1"/>
  <headerFooter alignWithMargins="0"/>
  <colBreaks count="1" manualBreakCount="1">
    <brk id="5" max="38" man="1"/>
  </colBreaks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33"/>
  <sheetViews>
    <sheetView view="pageBreakPreview" zoomScaleNormal="100" workbookViewId="0">
      <pane xSplit="1" ySplit="3" topLeftCell="B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9.875" style="6" customWidth="1"/>
    <col min="2" max="2" width="8.25" style="1683" customWidth="1"/>
    <col min="3" max="3" width="8.25" style="6" customWidth="1"/>
    <col min="4" max="6" width="8.25" style="1329" customWidth="1"/>
    <col min="7" max="9" width="8.25" style="6" customWidth="1"/>
    <col min="10" max="256" width="9" style="6"/>
    <col min="257" max="257" width="9.875" style="6" customWidth="1"/>
    <col min="258" max="265" width="8.25" style="6" customWidth="1"/>
    <col min="266" max="512" width="9" style="6"/>
    <col min="513" max="513" width="9.875" style="6" customWidth="1"/>
    <col min="514" max="521" width="8.25" style="6" customWidth="1"/>
    <col min="522" max="768" width="9" style="6"/>
    <col min="769" max="769" width="9.875" style="6" customWidth="1"/>
    <col min="770" max="777" width="8.25" style="6" customWidth="1"/>
    <col min="778" max="1024" width="9" style="6"/>
    <col min="1025" max="1025" width="9.875" style="6" customWidth="1"/>
    <col min="1026" max="1033" width="8.25" style="6" customWidth="1"/>
    <col min="1034" max="1280" width="9" style="6"/>
    <col min="1281" max="1281" width="9.875" style="6" customWidth="1"/>
    <col min="1282" max="1289" width="8.25" style="6" customWidth="1"/>
    <col min="1290" max="1536" width="9" style="6"/>
    <col min="1537" max="1537" width="9.875" style="6" customWidth="1"/>
    <col min="1538" max="1545" width="8.25" style="6" customWidth="1"/>
    <col min="1546" max="1792" width="9" style="6"/>
    <col min="1793" max="1793" width="9.875" style="6" customWidth="1"/>
    <col min="1794" max="1801" width="8.25" style="6" customWidth="1"/>
    <col min="1802" max="2048" width="9" style="6"/>
    <col min="2049" max="2049" width="9.875" style="6" customWidth="1"/>
    <col min="2050" max="2057" width="8.25" style="6" customWidth="1"/>
    <col min="2058" max="2304" width="9" style="6"/>
    <col min="2305" max="2305" width="9.875" style="6" customWidth="1"/>
    <col min="2306" max="2313" width="8.25" style="6" customWidth="1"/>
    <col min="2314" max="2560" width="9" style="6"/>
    <col min="2561" max="2561" width="9.875" style="6" customWidth="1"/>
    <col min="2562" max="2569" width="8.25" style="6" customWidth="1"/>
    <col min="2570" max="2816" width="9" style="6"/>
    <col min="2817" max="2817" width="9.875" style="6" customWidth="1"/>
    <col min="2818" max="2825" width="8.25" style="6" customWidth="1"/>
    <col min="2826" max="3072" width="9" style="6"/>
    <col min="3073" max="3073" width="9.875" style="6" customWidth="1"/>
    <col min="3074" max="3081" width="8.25" style="6" customWidth="1"/>
    <col min="3082" max="3328" width="9" style="6"/>
    <col min="3329" max="3329" width="9.875" style="6" customWidth="1"/>
    <col min="3330" max="3337" width="8.25" style="6" customWidth="1"/>
    <col min="3338" max="3584" width="9" style="6"/>
    <col min="3585" max="3585" width="9.875" style="6" customWidth="1"/>
    <col min="3586" max="3593" width="8.25" style="6" customWidth="1"/>
    <col min="3594" max="3840" width="9" style="6"/>
    <col min="3841" max="3841" width="9.875" style="6" customWidth="1"/>
    <col min="3842" max="3849" width="8.25" style="6" customWidth="1"/>
    <col min="3850" max="4096" width="9" style="6"/>
    <col min="4097" max="4097" width="9.875" style="6" customWidth="1"/>
    <col min="4098" max="4105" width="8.25" style="6" customWidth="1"/>
    <col min="4106" max="4352" width="9" style="6"/>
    <col min="4353" max="4353" width="9.875" style="6" customWidth="1"/>
    <col min="4354" max="4361" width="8.25" style="6" customWidth="1"/>
    <col min="4362" max="4608" width="9" style="6"/>
    <col min="4609" max="4609" width="9.875" style="6" customWidth="1"/>
    <col min="4610" max="4617" width="8.25" style="6" customWidth="1"/>
    <col min="4618" max="4864" width="9" style="6"/>
    <col min="4865" max="4865" width="9.875" style="6" customWidth="1"/>
    <col min="4866" max="4873" width="8.25" style="6" customWidth="1"/>
    <col min="4874" max="5120" width="9" style="6"/>
    <col min="5121" max="5121" width="9.875" style="6" customWidth="1"/>
    <col min="5122" max="5129" width="8.25" style="6" customWidth="1"/>
    <col min="5130" max="5376" width="9" style="6"/>
    <col min="5377" max="5377" width="9.875" style="6" customWidth="1"/>
    <col min="5378" max="5385" width="8.25" style="6" customWidth="1"/>
    <col min="5386" max="5632" width="9" style="6"/>
    <col min="5633" max="5633" width="9.875" style="6" customWidth="1"/>
    <col min="5634" max="5641" width="8.25" style="6" customWidth="1"/>
    <col min="5642" max="5888" width="9" style="6"/>
    <col min="5889" max="5889" width="9.875" style="6" customWidth="1"/>
    <col min="5890" max="5897" width="8.25" style="6" customWidth="1"/>
    <col min="5898" max="6144" width="9" style="6"/>
    <col min="6145" max="6145" width="9.875" style="6" customWidth="1"/>
    <col min="6146" max="6153" width="8.25" style="6" customWidth="1"/>
    <col min="6154" max="6400" width="9" style="6"/>
    <col min="6401" max="6401" width="9.875" style="6" customWidth="1"/>
    <col min="6402" max="6409" width="8.25" style="6" customWidth="1"/>
    <col min="6410" max="6656" width="9" style="6"/>
    <col min="6657" max="6657" width="9.875" style="6" customWidth="1"/>
    <col min="6658" max="6665" width="8.25" style="6" customWidth="1"/>
    <col min="6666" max="6912" width="9" style="6"/>
    <col min="6913" max="6913" width="9.875" style="6" customWidth="1"/>
    <col min="6914" max="6921" width="8.25" style="6" customWidth="1"/>
    <col min="6922" max="7168" width="9" style="6"/>
    <col min="7169" max="7169" width="9.875" style="6" customWidth="1"/>
    <col min="7170" max="7177" width="8.25" style="6" customWidth="1"/>
    <col min="7178" max="7424" width="9" style="6"/>
    <col min="7425" max="7425" width="9.875" style="6" customWidth="1"/>
    <col min="7426" max="7433" width="8.25" style="6" customWidth="1"/>
    <col min="7434" max="7680" width="9" style="6"/>
    <col min="7681" max="7681" width="9.875" style="6" customWidth="1"/>
    <col min="7682" max="7689" width="8.25" style="6" customWidth="1"/>
    <col min="7690" max="7936" width="9" style="6"/>
    <col min="7937" max="7937" width="9.875" style="6" customWidth="1"/>
    <col min="7938" max="7945" width="8.25" style="6" customWidth="1"/>
    <col min="7946" max="8192" width="9" style="6"/>
    <col min="8193" max="8193" width="9.875" style="6" customWidth="1"/>
    <col min="8194" max="8201" width="8.25" style="6" customWidth="1"/>
    <col min="8202" max="8448" width="9" style="6"/>
    <col min="8449" max="8449" width="9.875" style="6" customWidth="1"/>
    <col min="8450" max="8457" width="8.25" style="6" customWidth="1"/>
    <col min="8458" max="8704" width="9" style="6"/>
    <col min="8705" max="8705" width="9.875" style="6" customWidth="1"/>
    <col min="8706" max="8713" width="8.25" style="6" customWidth="1"/>
    <col min="8714" max="8960" width="9" style="6"/>
    <col min="8961" max="8961" width="9.875" style="6" customWidth="1"/>
    <col min="8962" max="8969" width="8.25" style="6" customWidth="1"/>
    <col min="8970" max="9216" width="9" style="6"/>
    <col min="9217" max="9217" width="9.875" style="6" customWidth="1"/>
    <col min="9218" max="9225" width="8.25" style="6" customWidth="1"/>
    <col min="9226" max="9472" width="9" style="6"/>
    <col min="9473" max="9473" width="9.875" style="6" customWidth="1"/>
    <col min="9474" max="9481" width="8.25" style="6" customWidth="1"/>
    <col min="9482" max="9728" width="9" style="6"/>
    <col min="9729" max="9729" width="9.875" style="6" customWidth="1"/>
    <col min="9730" max="9737" width="8.25" style="6" customWidth="1"/>
    <col min="9738" max="9984" width="9" style="6"/>
    <col min="9985" max="9985" width="9.875" style="6" customWidth="1"/>
    <col min="9986" max="9993" width="8.25" style="6" customWidth="1"/>
    <col min="9994" max="10240" width="9" style="6"/>
    <col min="10241" max="10241" width="9.875" style="6" customWidth="1"/>
    <col min="10242" max="10249" width="8.25" style="6" customWidth="1"/>
    <col min="10250" max="10496" width="9" style="6"/>
    <col min="10497" max="10497" width="9.875" style="6" customWidth="1"/>
    <col min="10498" max="10505" width="8.25" style="6" customWidth="1"/>
    <col min="10506" max="10752" width="9" style="6"/>
    <col min="10753" max="10753" width="9.875" style="6" customWidth="1"/>
    <col min="10754" max="10761" width="8.25" style="6" customWidth="1"/>
    <col min="10762" max="11008" width="9" style="6"/>
    <col min="11009" max="11009" width="9.875" style="6" customWidth="1"/>
    <col min="11010" max="11017" width="8.25" style="6" customWidth="1"/>
    <col min="11018" max="11264" width="9" style="6"/>
    <col min="11265" max="11265" width="9.875" style="6" customWidth="1"/>
    <col min="11266" max="11273" width="8.25" style="6" customWidth="1"/>
    <col min="11274" max="11520" width="9" style="6"/>
    <col min="11521" max="11521" width="9.875" style="6" customWidth="1"/>
    <col min="11522" max="11529" width="8.25" style="6" customWidth="1"/>
    <col min="11530" max="11776" width="9" style="6"/>
    <col min="11777" max="11777" width="9.875" style="6" customWidth="1"/>
    <col min="11778" max="11785" width="8.25" style="6" customWidth="1"/>
    <col min="11786" max="12032" width="9" style="6"/>
    <col min="12033" max="12033" width="9.875" style="6" customWidth="1"/>
    <col min="12034" max="12041" width="8.25" style="6" customWidth="1"/>
    <col min="12042" max="12288" width="9" style="6"/>
    <col min="12289" max="12289" width="9.875" style="6" customWidth="1"/>
    <col min="12290" max="12297" width="8.25" style="6" customWidth="1"/>
    <col min="12298" max="12544" width="9" style="6"/>
    <col min="12545" max="12545" width="9.875" style="6" customWidth="1"/>
    <col min="12546" max="12553" width="8.25" style="6" customWidth="1"/>
    <col min="12554" max="12800" width="9" style="6"/>
    <col min="12801" max="12801" width="9.875" style="6" customWidth="1"/>
    <col min="12802" max="12809" width="8.25" style="6" customWidth="1"/>
    <col min="12810" max="13056" width="9" style="6"/>
    <col min="13057" max="13057" width="9.875" style="6" customWidth="1"/>
    <col min="13058" max="13065" width="8.25" style="6" customWidth="1"/>
    <col min="13066" max="13312" width="9" style="6"/>
    <col min="13313" max="13313" width="9.875" style="6" customWidth="1"/>
    <col min="13314" max="13321" width="8.25" style="6" customWidth="1"/>
    <col min="13322" max="13568" width="9" style="6"/>
    <col min="13569" max="13569" width="9.875" style="6" customWidth="1"/>
    <col min="13570" max="13577" width="8.25" style="6" customWidth="1"/>
    <col min="13578" max="13824" width="9" style="6"/>
    <col min="13825" max="13825" width="9.875" style="6" customWidth="1"/>
    <col min="13826" max="13833" width="8.25" style="6" customWidth="1"/>
    <col min="13834" max="14080" width="9" style="6"/>
    <col min="14081" max="14081" width="9.875" style="6" customWidth="1"/>
    <col min="14082" max="14089" width="8.25" style="6" customWidth="1"/>
    <col min="14090" max="14336" width="9" style="6"/>
    <col min="14337" max="14337" width="9.875" style="6" customWidth="1"/>
    <col min="14338" max="14345" width="8.25" style="6" customWidth="1"/>
    <col min="14346" max="14592" width="9" style="6"/>
    <col min="14593" max="14593" width="9.875" style="6" customWidth="1"/>
    <col min="14594" max="14601" width="8.25" style="6" customWidth="1"/>
    <col min="14602" max="14848" width="9" style="6"/>
    <col min="14849" max="14849" width="9.875" style="6" customWidth="1"/>
    <col min="14850" max="14857" width="8.25" style="6" customWidth="1"/>
    <col min="14858" max="15104" width="9" style="6"/>
    <col min="15105" max="15105" width="9.875" style="6" customWidth="1"/>
    <col min="15106" max="15113" width="8.25" style="6" customWidth="1"/>
    <col min="15114" max="15360" width="9" style="6"/>
    <col min="15361" max="15361" width="9.875" style="6" customWidth="1"/>
    <col min="15362" max="15369" width="8.25" style="6" customWidth="1"/>
    <col min="15370" max="15616" width="9" style="6"/>
    <col min="15617" max="15617" width="9.875" style="6" customWidth="1"/>
    <col min="15618" max="15625" width="8.25" style="6" customWidth="1"/>
    <col min="15626" max="15872" width="9" style="6"/>
    <col min="15873" max="15873" width="9.875" style="6" customWidth="1"/>
    <col min="15874" max="15881" width="8.25" style="6" customWidth="1"/>
    <col min="15882" max="16128" width="9" style="6"/>
    <col min="16129" max="16129" width="9.875" style="6" customWidth="1"/>
    <col min="16130" max="16137" width="8.25" style="6" customWidth="1"/>
    <col min="16138" max="16384" width="9" style="6"/>
  </cols>
  <sheetData>
    <row r="1" spans="1:9" ht="31.5" customHeight="1">
      <c r="A1" s="126" t="s">
        <v>2668</v>
      </c>
      <c r="B1" s="1769"/>
      <c r="C1" s="1460"/>
      <c r="D1" s="1770"/>
      <c r="E1" s="1770"/>
      <c r="F1" s="1770"/>
      <c r="G1" s="1460"/>
      <c r="H1" s="1207"/>
      <c r="I1" s="1460"/>
    </row>
    <row r="2" spans="1:9" ht="25.5" customHeight="1">
      <c r="A2" s="1955" t="s">
        <v>2669</v>
      </c>
      <c r="B2" s="1956" t="s">
        <v>2670</v>
      </c>
      <c r="C2" s="1956"/>
      <c r="D2" s="1956"/>
      <c r="E2" s="1956"/>
      <c r="F2" s="1956"/>
      <c r="G2" s="1956"/>
      <c r="H2" s="1956"/>
      <c r="I2" s="1957" t="s">
        <v>2671</v>
      </c>
    </row>
    <row r="3" spans="1:9" ht="40.5" customHeight="1">
      <c r="A3" s="1773" t="s">
        <v>2485</v>
      </c>
      <c r="B3" s="1774" t="s">
        <v>2430</v>
      </c>
      <c r="C3" s="1774" t="s">
        <v>2672</v>
      </c>
      <c r="D3" s="1774" t="s">
        <v>2673</v>
      </c>
      <c r="E3" s="1774" t="s">
        <v>2433</v>
      </c>
      <c r="F3" s="1774" t="s">
        <v>2434</v>
      </c>
      <c r="G3" s="1774" t="s">
        <v>2435</v>
      </c>
      <c r="H3" s="1774" t="s">
        <v>2674</v>
      </c>
      <c r="I3" s="1775" t="s">
        <v>2675</v>
      </c>
    </row>
    <row r="4" spans="1:9" ht="21" customHeight="1">
      <c r="A4" s="1471">
        <v>1961</v>
      </c>
      <c r="B4" s="1958">
        <v>6.09</v>
      </c>
      <c r="C4" s="1958"/>
      <c r="D4" s="1958">
        <v>2.59</v>
      </c>
      <c r="E4" s="1959"/>
      <c r="F4" s="1958">
        <v>1.53</v>
      </c>
      <c r="G4" s="1958">
        <v>2.73</v>
      </c>
      <c r="H4" s="1960"/>
      <c r="I4" s="1961">
        <v>3.22</v>
      </c>
    </row>
    <row r="5" spans="1:9" s="1078" customFormat="1" ht="21" customHeight="1">
      <c r="A5" s="189">
        <v>2004</v>
      </c>
      <c r="B5" s="1760">
        <v>110.41</v>
      </c>
      <c r="C5" s="1760">
        <v>96.85</v>
      </c>
      <c r="D5" s="1760">
        <v>89.05</v>
      </c>
      <c r="E5" s="1760">
        <v>60.23</v>
      </c>
      <c r="F5" s="1760">
        <v>41.95</v>
      </c>
      <c r="G5" s="1760">
        <v>65.33</v>
      </c>
      <c r="H5" s="1962">
        <v>30.61</v>
      </c>
      <c r="I5" s="1963">
        <v>74.58</v>
      </c>
    </row>
    <row r="6" spans="1:9" s="1078" customFormat="1" ht="21" customHeight="1">
      <c r="A6" s="189">
        <v>2005</v>
      </c>
      <c r="B6" s="1760">
        <v>110.82</v>
      </c>
      <c r="C6" s="1760">
        <v>95.24</v>
      </c>
      <c r="D6" s="1760">
        <v>89</v>
      </c>
      <c r="E6" s="1760">
        <v>60.25</v>
      </c>
      <c r="F6" s="1760">
        <v>41.67</v>
      </c>
      <c r="G6" s="1760">
        <v>65.650000000000006</v>
      </c>
      <c r="H6" s="1962">
        <v>32.39</v>
      </c>
      <c r="I6" s="1963">
        <v>74.459999999999994</v>
      </c>
    </row>
    <row r="7" spans="1:9" ht="21" customHeight="1">
      <c r="A7" s="189">
        <v>2006</v>
      </c>
      <c r="B7" s="1760">
        <v>114.33</v>
      </c>
      <c r="C7" s="1760">
        <v>97.91</v>
      </c>
      <c r="D7" s="1760">
        <v>77.48</v>
      </c>
      <c r="E7" s="1760">
        <v>61.92</v>
      </c>
      <c r="F7" s="1760">
        <v>42.96</v>
      </c>
      <c r="G7" s="1760">
        <v>68.61</v>
      </c>
      <c r="H7" s="1962">
        <v>34.6</v>
      </c>
      <c r="I7" s="1963">
        <v>76.430000000000007</v>
      </c>
    </row>
    <row r="8" spans="1:9" ht="21" customHeight="1">
      <c r="A8" s="189">
        <v>2007</v>
      </c>
      <c r="B8" s="1760">
        <v>114.31</v>
      </c>
      <c r="C8" s="1760">
        <v>97.68</v>
      </c>
      <c r="D8" s="1760">
        <v>77.2</v>
      </c>
      <c r="E8" s="1760">
        <v>64.56</v>
      </c>
      <c r="F8" s="1760">
        <v>42.45</v>
      </c>
      <c r="G8" s="1760">
        <v>71.47</v>
      </c>
      <c r="H8" s="1962">
        <v>38.93</v>
      </c>
      <c r="I8" s="1963">
        <v>77.849999999999994</v>
      </c>
    </row>
    <row r="9" spans="1:9" ht="21" customHeight="1">
      <c r="A9" s="189">
        <v>2008</v>
      </c>
      <c r="B9" s="1760">
        <v>114.97</v>
      </c>
      <c r="C9" s="1964" t="s">
        <v>2676</v>
      </c>
      <c r="D9" s="1964" t="s">
        <v>2677</v>
      </c>
      <c r="E9" s="1964" t="s">
        <v>2678</v>
      </c>
      <c r="F9" s="1964" t="s">
        <v>2679</v>
      </c>
      <c r="G9" s="1964" t="s">
        <v>2680</v>
      </c>
      <c r="H9" s="1962">
        <v>45.69</v>
      </c>
      <c r="I9" s="1963" t="s">
        <v>2681</v>
      </c>
    </row>
    <row r="10" spans="1:9" ht="21" customHeight="1">
      <c r="A10" s="189">
        <v>2009</v>
      </c>
      <c r="B10" s="1760">
        <v>114.45</v>
      </c>
      <c r="C10" s="1964" t="s">
        <v>2682</v>
      </c>
      <c r="D10" s="1964" t="s">
        <v>2683</v>
      </c>
      <c r="E10" s="1964" t="s">
        <v>2684</v>
      </c>
      <c r="F10" s="1964" t="s">
        <v>2685</v>
      </c>
      <c r="G10" s="1964" t="s">
        <v>2686</v>
      </c>
      <c r="H10" s="1962">
        <v>47.16</v>
      </c>
      <c r="I10" s="1963" t="s">
        <v>2687</v>
      </c>
    </row>
    <row r="11" spans="1:9" ht="21" customHeight="1">
      <c r="A11" s="189">
        <v>2010</v>
      </c>
      <c r="B11" s="1760">
        <v>119.85</v>
      </c>
      <c r="C11" s="1760">
        <v>98.933726895010466</v>
      </c>
      <c r="D11" s="1760">
        <v>87.226383594411558</v>
      </c>
      <c r="E11" s="1760">
        <v>76.634281372119034</v>
      </c>
      <c r="F11" s="1760">
        <v>42.536935075276439</v>
      </c>
      <c r="G11" s="1962">
        <v>81.132661190477592</v>
      </c>
      <c r="H11" s="1962">
        <v>50.49</v>
      </c>
      <c r="I11" s="1965">
        <v>86.12</v>
      </c>
    </row>
    <row r="12" spans="1:9" ht="21" customHeight="1">
      <c r="A12" s="189">
        <v>2011</v>
      </c>
      <c r="B12" s="1966">
        <v>119.98623290286464</v>
      </c>
      <c r="C12" s="1966">
        <v>101.69196320203299</v>
      </c>
      <c r="D12" s="1966">
        <v>94.179339637631216</v>
      </c>
      <c r="E12" s="1966">
        <v>81.228786949564679</v>
      </c>
      <c r="F12" s="1966">
        <v>42.723561492963711</v>
      </c>
      <c r="G12" s="1966">
        <v>87.18445490136989</v>
      </c>
      <c r="H12" s="1966">
        <v>54.345755468351157</v>
      </c>
      <c r="I12" s="1967">
        <v>89.320386211429877</v>
      </c>
    </row>
    <row r="13" spans="1:9" ht="21" customHeight="1">
      <c r="A13" s="189">
        <v>2012</v>
      </c>
      <c r="B13" s="1966">
        <v>123.68974514122961</v>
      </c>
      <c r="C13" s="1966">
        <v>112.49669262154354</v>
      </c>
      <c r="D13" s="1966">
        <v>108.84198134710712</v>
      </c>
      <c r="E13" s="1966">
        <v>92.831082631593347</v>
      </c>
      <c r="F13" s="1966">
        <v>42.90079146677909</v>
      </c>
      <c r="G13" s="1966">
        <v>98.888385126829832</v>
      </c>
      <c r="H13" s="1966">
        <v>58.653698793956039</v>
      </c>
      <c r="I13" s="1967">
        <v>99.096696800022102</v>
      </c>
    </row>
    <row r="14" spans="1:9" ht="21" customHeight="1">
      <c r="A14" s="189">
        <v>2013</v>
      </c>
      <c r="B14" s="1966">
        <v>127.01567215769002</v>
      </c>
      <c r="C14" s="1966">
        <v>121.98285930345516</v>
      </c>
      <c r="D14" s="1966">
        <v>115.99186745781563</v>
      </c>
      <c r="E14" s="1966">
        <v>100.70112822742763</v>
      </c>
      <c r="F14" s="1966">
        <v>45.505433844194194</v>
      </c>
      <c r="G14" s="1966">
        <v>107.32881691458256</v>
      </c>
      <c r="H14" s="1966">
        <v>63.52099801597695</v>
      </c>
      <c r="I14" s="1967">
        <v>106.32520597169147</v>
      </c>
    </row>
    <row r="15" spans="1:9" ht="21" customHeight="1">
      <c r="A15" s="189">
        <v>2014</v>
      </c>
      <c r="B15" s="1966">
        <v>125.1430222999267</v>
      </c>
      <c r="C15" s="1966">
        <v>129.74600386496078</v>
      </c>
      <c r="D15" s="1966">
        <v>114.14843018682764</v>
      </c>
      <c r="E15" s="1966">
        <v>106.83115271741313</v>
      </c>
      <c r="F15" s="1966">
        <v>47.309682519183994</v>
      </c>
      <c r="G15" s="1966">
        <v>113.39128899319498</v>
      </c>
      <c r="H15" s="1966">
        <v>67.32541741325241</v>
      </c>
      <c r="I15" s="1967">
        <v>111.27511492755747</v>
      </c>
    </row>
    <row r="16" spans="1:9" ht="21" customHeight="1">
      <c r="A16" s="189">
        <v>2015</v>
      </c>
      <c r="B16" s="1966">
        <v>123.69</v>
      </c>
      <c r="C16" s="1966">
        <v>130.46393620749461</v>
      </c>
      <c r="D16" s="1966">
        <v>113.21506257694693</v>
      </c>
      <c r="E16" s="1966">
        <v>107.41283520691393</v>
      </c>
      <c r="F16" s="1966">
        <v>47.311496113944322</v>
      </c>
      <c r="G16" s="1966">
        <v>113.37220844257597</v>
      </c>
      <c r="H16" s="1966">
        <v>67.223219909558878</v>
      </c>
      <c r="I16" s="1967">
        <v>111.57479325564567</v>
      </c>
    </row>
    <row r="17" spans="1:9" ht="21" customHeight="1">
      <c r="A17" s="189">
        <v>2016</v>
      </c>
      <c r="B17" s="1966">
        <v>121.5226834102921</v>
      </c>
      <c r="C17" s="1966">
        <v>130.40953686686365</v>
      </c>
      <c r="D17" s="1966">
        <v>111.50769414332167</v>
      </c>
      <c r="E17" s="1966">
        <v>107.1148190771686</v>
      </c>
      <c r="F17" s="1966">
        <v>47.408868829457553</v>
      </c>
      <c r="G17" s="1966">
        <v>113.35095459279546</v>
      </c>
      <c r="H17" s="1966">
        <v>67.562290238409474</v>
      </c>
      <c r="I17" s="1967">
        <v>111.23379400498598</v>
      </c>
    </row>
    <row r="18" spans="1:9" ht="21" customHeight="1">
      <c r="A18" s="207">
        <v>2017</v>
      </c>
      <c r="B18" s="1968">
        <v>108.50380584607557</v>
      </c>
      <c r="C18" s="1968">
        <v>130.41976851361343</v>
      </c>
      <c r="D18" s="1968">
        <v>103.06567435719533</v>
      </c>
      <c r="E18" s="1968">
        <v>107.40809632247471</v>
      </c>
      <c r="F18" s="1968">
        <v>47.570670662605032</v>
      </c>
      <c r="G18" s="1968">
        <v>113.48229055816013</v>
      </c>
      <c r="H18" s="1968">
        <v>67.478012347155328</v>
      </c>
      <c r="I18" s="1969">
        <v>109.53108154668382</v>
      </c>
    </row>
    <row r="19" spans="1:9" ht="21" customHeight="1">
      <c r="A19" s="189">
        <v>1</v>
      </c>
      <c r="B19" s="1966">
        <v>112.58756135730474</v>
      </c>
      <c r="C19" s="1966">
        <v>133.26560368038849</v>
      </c>
      <c r="D19" s="1966">
        <v>99.160077728224934</v>
      </c>
      <c r="E19" s="1966">
        <v>114.56319045541345</v>
      </c>
      <c r="F19" s="1966">
        <v>47.959841657725903</v>
      </c>
      <c r="G19" s="1966">
        <v>105.75939123474912</v>
      </c>
      <c r="H19" s="1966">
        <v>75.174597383488248</v>
      </c>
      <c r="I19" s="1967">
        <v>114.03986879381006</v>
      </c>
    </row>
    <row r="20" spans="1:9" ht="21" customHeight="1">
      <c r="A20" s="1763">
        <v>2</v>
      </c>
      <c r="B20" s="1966">
        <v>113.68257877300714</v>
      </c>
      <c r="C20" s="1966">
        <v>132.8210298092902</v>
      </c>
      <c r="D20" s="1966">
        <v>99.882820682859105</v>
      </c>
      <c r="E20" s="1966">
        <v>117.84805933242698</v>
      </c>
      <c r="F20" s="1966">
        <v>47.458418465201888</v>
      </c>
      <c r="G20" s="1966">
        <v>110.99555184615576</v>
      </c>
      <c r="H20" s="1966">
        <v>75.231823787967343</v>
      </c>
      <c r="I20" s="1967">
        <v>115.53182702870623</v>
      </c>
    </row>
    <row r="21" spans="1:9" ht="21" customHeight="1">
      <c r="A21" s="189">
        <v>3</v>
      </c>
      <c r="B21" s="1966">
        <v>100.82313625781201</v>
      </c>
      <c r="C21" s="1966">
        <v>123.25376032185015</v>
      </c>
      <c r="D21" s="1966">
        <v>96.905287075022031</v>
      </c>
      <c r="E21" s="1966">
        <v>95.485331575242739</v>
      </c>
      <c r="F21" s="1966">
        <v>48.074088282319707</v>
      </c>
      <c r="G21" s="1966">
        <v>112.07982039820938</v>
      </c>
      <c r="H21" s="1966">
        <v>66.44118779979722</v>
      </c>
      <c r="I21" s="1967">
        <v>99.307101806958343</v>
      </c>
    </row>
    <row r="22" spans="1:9" ht="21" customHeight="1">
      <c r="A22" s="1763">
        <v>4</v>
      </c>
      <c r="B22" s="1966">
        <v>104.82633445809856</v>
      </c>
      <c r="C22" s="1966">
        <v>114.86215487787219</v>
      </c>
      <c r="D22" s="1966">
        <v>90.320499852488723</v>
      </c>
      <c r="E22" s="1966">
        <v>93.82397628378861</v>
      </c>
      <c r="F22" s="1966">
        <v>48.341491056269859</v>
      </c>
      <c r="G22" s="1966">
        <v>116.21261218575971</v>
      </c>
      <c r="H22" s="1966">
        <v>54.723257071958813</v>
      </c>
      <c r="I22" s="1967">
        <v>96.907662677715308</v>
      </c>
    </row>
    <row r="23" spans="1:9" ht="21" customHeight="1">
      <c r="A23" s="189">
        <v>5</v>
      </c>
      <c r="B23" s="1966">
        <v>100.1017076189306</v>
      </c>
      <c r="C23" s="1966">
        <v>118.76166438558529</v>
      </c>
      <c r="D23" s="1966">
        <v>92.523896295251305</v>
      </c>
      <c r="E23" s="1966">
        <v>93.679506986177955</v>
      </c>
      <c r="F23" s="1966">
        <v>48.695996152162252</v>
      </c>
      <c r="G23" s="1966">
        <v>119.84242624880453</v>
      </c>
      <c r="H23" s="1966">
        <v>55.943288019544312</v>
      </c>
      <c r="I23" s="1967">
        <v>97.648088831752432</v>
      </c>
    </row>
    <row r="24" spans="1:9" ht="21" customHeight="1">
      <c r="A24" s="1763">
        <v>6</v>
      </c>
      <c r="B24" s="1966">
        <v>101.95099880475004</v>
      </c>
      <c r="C24" s="1966">
        <v>135.03997618901553</v>
      </c>
      <c r="D24" s="1966">
        <v>113.39124959687946</v>
      </c>
      <c r="E24" s="1966">
        <v>116.1116329394053</v>
      </c>
      <c r="F24" s="1966">
        <v>46.64941530642669</v>
      </c>
      <c r="G24" s="1966">
        <v>123.55541301865246</v>
      </c>
      <c r="H24" s="1966">
        <v>58.528630359763596</v>
      </c>
      <c r="I24" s="1967">
        <v>115.3971591370824</v>
      </c>
    </row>
    <row r="25" spans="1:9" ht="21" customHeight="1">
      <c r="A25" s="189">
        <v>7</v>
      </c>
      <c r="B25" s="1966">
        <v>111.8428587785982</v>
      </c>
      <c r="C25" s="1966">
        <v>144.92719233461406</v>
      </c>
      <c r="D25" s="1966">
        <v>117.41664974361578</v>
      </c>
      <c r="E25" s="1966">
        <v>118.08420402254063</v>
      </c>
      <c r="F25" s="1966">
        <v>48.368576907754566</v>
      </c>
      <c r="G25" s="1966">
        <v>122.7228941465998</v>
      </c>
      <c r="H25" s="1966">
        <v>62.412880020032155</v>
      </c>
      <c r="I25" s="1967">
        <v>120.87980328033665</v>
      </c>
    </row>
    <row r="26" spans="1:9" ht="21" customHeight="1">
      <c r="A26" s="1763">
        <v>8</v>
      </c>
      <c r="B26" s="1966">
        <v>127.4300498300296</v>
      </c>
      <c r="C26" s="1966">
        <v>141.69460475776904</v>
      </c>
      <c r="D26" s="1966">
        <v>121.96946864996511</v>
      </c>
      <c r="E26" s="1966">
        <v>118.49028211853457</v>
      </c>
      <c r="F26" s="1966">
        <v>47.635472881778703</v>
      </c>
      <c r="G26" s="1966">
        <v>118.95098404790848</v>
      </c>
      <c r="H26" s="1966">
        <v>63.495333888512988</v>
      </c>
      <c r="I26" s="1967">
        <v>122.87161321428601</v>
      </c>
    </row>
    <row r="27" spans="1:9" ht="21" customHeight="1">
      <c r="A27" s="1763">
        <v>9</v>
      </c>
      <c r="B27" s="1966">
        <v>108.39050963962292</v>
      </c>
      <c r="C27" s="1966">
        <v>127.26422471384134</v>
      </c>
      <c r="D27" s="1966">
        <v>106.70602957252171</v>
      </c>
      <c r="E27" s="1966">
        <v>96.858547302008461</v>
      </c>
      <c r="F27" s="1966">
        <v>48.176770121638128</v>
      </c>
      <c r="G27" s="1966">
        <v>114.91905652024202</v>
      </c>
      <c r="H27" s="1966">
        <v>60.453139545520585</v>
      </c>
      <c r="I27" s="1967">
        <v>103.7018369263622</v>
      </c>
    </row>
    <row r="28" spans="1:9" ht="21" customHeight="1">
      <c r="A28" s="1763">
        <v>10</v>
      </c>
      <c r="B28" s="1966">
        <v>99.246034582883453</v>
      </c>
      <c r="C28" s="1966">
        <v>116.47517365836684</v>
      </c>
      <c r="D28" s="1966">
        <v>94.364569905739529</v>
      </c>
      <c r="E28" s="1966">
        <v>92.368948529367032</v>
      </c>
      <c r="F28" s="1966">
        <v>50.004428265681945</v>
      </c>
      <c r="G28" s="1966">
        <v>110.12179725457817</v>
      </c>
      <c r="H28" s="1966">
        <v>57.628086737588951</v>
      </c>
      <c r="I28" s="1967">
        <v>96.75619813429681</v>
      </c>
    </row>
    <row r="29" spans="1:9" ht="21" customHeight="1">
      <c r="A29" s="1763">
        <v>11</v>
      </c>
      <c r="B29" s="1966">
        <v>103.74685871257975</v>
      </c>
      <c r="C29" s="1966">
        <v>132.72388884287122</v>
      </c>
      <c r="D29" s="1966">
        <v>106.64237144892179</v>
      </c>
      <c r="E29" s="1966">
        <v>115.49562584142416</v>
      </c>
      <c r="F29" s="1966">
        <v>43.419386351891482</v>
      </c>
      <c r="G29" s="1966">
        <v>107.79013330049564</v>
      </c>
      <c r="H29" s="1966">
        <v>64.510238828465901</v>
      </c>
      <c r="I29" s="1967">
        <v>113.02760582172733</v>
      </c>
    </row>
    <row r="30" spans="1:9" ht="21" customHeight="1">
      <c r="A30" s="1764">
        <v>12</v>
      </c>
      <c r="B30" s="1970">
        <v>108.55358417823979</v>
      </c>
      <c r="C30" s="1970">
        <v>134.65124047904874</v>
      </c>
      <c r="D30" s="1970">
        <v>97.827801109983156</v>
      </c>
      <c r="E30" s="1970">
        <v>114.65413667363234</v>
      </c>
      <c r="F30" s="1970">
        <v>47.585027429561364</v>
      </c>
      <c r="G30" s="1970">
        <v>105.40955022021859</v>
      </c>
      <c r="H30" s="1970">
        <v>75.281137096438428</v>
      </c>
      <c r="I30" s="1971">
        <v>114.00394066688895</v>
      </c>
    </row>
    <row r="31" spans="1:9" ht="3.75" customHeight="1">
      <c r="A31" s="1207"/>
      <c r="B31" s="1972"/>
      <c r="C31" s="1207"/>
      <c r="D31" s="1972" t="s">
        <v>1173</v>
      </c>
      <c r="E31" s="1972"/>
      <c r="F31" s="1972"/>
      <c r="G31" s="1207"/>
      <c r="H31" s="1207"/>
      <c r="I31" s="1825"/>
    </row>
    <row r="32" spans="1:9" s="5" customFormat="1" ht="14.25" customHeight="1">
      <c r="B32" s="1329"/>
      <c r="D32" s="1329"/>
      <c r="E32" s="1329"/>
      <c r="F32" s="1329"/>
      <c r="I32" s="1162"/>
    </row>
    <row r="33" spans="1:6" s="1235" customFormat="1" ht="14.25" customHeight="1">
      <c r="A33" s="120">
        <v>142</v>
      </c>
      <c r="B33" s="1722"/>
      <c r="D33" s="1722"/>
      <c r="E33" s="1722"/>
      <c r="F33" s="1722"/>
    </row>
  </sheetData>
  <phoneticPr fontId="4" type="noConversion"/>
  <pageMargins left="1.2204724409448819" right="1.1811023622047245" top="0.98425196850393704" bottom="1.4960629921259843" header="0.51181102362204722" footer="0.74803149606299213"/>
  <pageSetup paperSize="9" scale="91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40"/>
  <sheetViews>
    <sheetView view="pageBreakPreview" topLeftCell="A7" zoomScale="90" zoomScaleNormal="100" zoomScaleSheetLayoutView="90" workbookViewId="0">
      <selection activeCell="G20" sqref="G20"/>
    </sheetView>
  </sheetViews>
  <sheetFormatPr defaultRowHeight="11.25"/>
  <cols>
    <col min="1" max="1" width="12.125" style="6" customWidth="1"/>
    <col min="2" max="2" width="14.375" style="1683" customWidth="1"/>
    <col min="3" max="3" width="12.125" style="1329" customWidth="1"/>
    <col min="4" max="4" width="12.125" style="6" customWidth="1"/>
    <col min="5" max="5" width="14.375" style="1973" customWidth="1"/>
    <col min="6" max="6" width="12.125" style="6" customWidth="1"/>
    <col min="7" max="8" width="20.125" style="1974" customWidth="1"/>
    <col min="9" max="9" width="20.125" style="1078" hidden="1" customWidth="1"/>
    <col min="10" max="10" width="20.125" style="1975" customWidth="1"/>
    <col min="11" max="11" width="12.375" style="6" customWidth="1"/>
    <col min="12" max="12" width="10.375" style="1078" customWidth="1"/>
    <col min="13" max="16384" width="9" style="6"/>
  </cols>
  <sheetData>
    <row r="1" spans="1:12" ht="31.5" customHeight="1">
      <c r="A1" s="126" t="s">
        <v>2688</v>
      </c>
      <c r="B1" s="1380"/>
      <c r="D1" s="116"/>
      <c r="F1" s="116"/>
    </row>
    <row r="2" spans="1:12" ht="25.5">
      <c r="A2" s="1330"/>
      <c r="B2" s="1976" t="s">
        <v>2689</v>
      </c>
      <c r="C2" s="1977"/>
      <c r="D2" s="1978"/>
      <c r="E2" s="1979"/>
      <c r="F2" s="1978"/>
      <c r="G2" s="1980"/>
      <c r="H2" s="1981"/>
      <c r="I2" s="1035"/>
      <c r="L2" s="1982"/>
    </row>
    <row r="3" spans="1:12" ht="63" customHeight="1">
      <c r="A3" s="1983" t="s">
        <v>2690</v>
      </c>
      <c r="B3" s="1984" t="s">
        <v>2691</v>
      </c>
      <c r="C3" s="1984" t="s">
        <v>2692</v>
      </c>
      <c r="D3" s="1984" t="s">
        <v>2693</v>
      </c>
      <c r="E3" s="1985" t="s">
        <v>2694</v>
      </c>
      <c r="F3" s="1986" t="s">
        <v>2695</v>
      </c>
    </row>
    <row r="4" spans="1:12" ht="22.5" customHeight="1">
      <c r="A4" s="168">
        <v>1994</v>
      </c>
      <c r="B4" s="1987">
        <v>47.3</v>
      </c>
      <c r="C4" s="1987">
        <v>111.6</v>
      </c>
      <c r="D4" s="1987">
        <v>195.2</v>
      </c>
      <c r="E4" s="1987">
        <v>107.8</v>
      </c>
      <c r="F4" s="1988">
        <v>52.2</v>
      </c>
    </row>
    <row r="5" spans="1:12" ht="22.5" customHeight="1">
      <c r="A5" s="168">
        <v>1995</v>
      </c>
      <c r="B5" s="1987">
        <v>46.5</v>
      </c>
      <c r="C5" s="1987">
        <v>114.9</v>
      </c>
      <c r="D5" s="1987">
        <v>200</v>
      </c>
      <c r="E5" s="1987">
        <v>108.5</v>
      </c>
      <c r="F5" s="1988">
        <v>48.9</v>
      </c>
    </row>
    <row r="6" spans="1:12" ht="22.5" customHeight="1">
      <c r="A6" s="168">
        <v>1996</v>
      </c>
      <c r="B6" s="1987">
        <v>47.4</v>
      </c>
      <c r="C6" s="1987">
        <v>111</v>
      </c>
      <c r="D6" s="1987">
        <v>197.8</v>
      </c>
      <c r="E6" s="1987">
        <v>107.1</v>
      </c>
      <c r="F6" s="1988">
        <v>50.3</v>
      </c>
    </row>
    <row r="7" spans="1:12" ht="22.5" customHeight="1">
      <c r="A7" s="168">
        <v>1997</v>
      </c>
      <c r="B7" s="1987">
        <v>36.799999999999997</v>
      </c>
      <c r="C7" s="1987">
        <v>171.5</v>
      </c>
      <c r="D7" s="1987">
        <v>255.4</v>
      </c>
      <c r="E7" s="1987">
        <v>112</v>
      </c>
      <c r="F7" s="1988">
        <v>37.1</v>
      </c>
    </row>
    <row r="8" spans="1:12" ht="22.5" customHeight="1">
      <c r="A8" s="168">
        <v>1998</v>
      </c>
      <c r="B8" s="1987">
        <v>36.4</v>
      </c>
      <c r="C8" s="1987">
        <v>174.8</v>
      </c>
      <c r="D8" s="1987">
        <v>260.2</v>
      </c>
      <c r="E8" s="1987">
        <v>110.6</v>
      </c>
      <c r="F8" s="1988">
        <v>36.9</v>
      </c>
    </row>
    <row r="9" spans="1:12" ht="22.5" customHeight="1">
      <c r="A9" s="168">
        <v>1999</v>
      </c>
      <c r="B9" s="1987">
        <v>47.3</v>
      </c>
      <c r="C9" s="1987">
        <v>111.5</v>
      </c>
      <c r="D9" s="1987">
        <v>201.4</v>
      </c>
      <c r="E9" s="1987">
        <v>114</v>
      </c>
      <c r="F9" s="1988">
        <v>29</v>
      </c>
    </row>
    <row r="10" spans="1:12" ht="22.5" customHeight="1">
      <c r="A10" s="168">
        <v>2000</v>
      </c>
      <c r="B10" s="1987">
        <v>49.3</v>
      </c>
      <c r="C10" s="1987">
        <v>101.7</v>
      </c>
      <c r="D10" s="1987">
        <v>193.9</v>
      </c>
      <c r="E10" s="1987">
        <v>110.7</v>
      </c>
      <c r="F10" s="1988">
        <v>31.9</v>
      </c>
    </row>
    <row r="11" spans="1:12" ht="22.5" customHeight="1">
      <c r="A11" s="1355">
        <v>2001</v>
      </c>
      <c r="B11" s="1989">
        <v>64.8</v>
      </c>
      <c r="C11" s="1989">
        <v>53.2</v>
      </c>
      <c r="D11" s="1989">
        <v>147.19999999999999</v>
      </c>
      <c r="E11" s="1989">
        <v>104.2</v>
      </c>
      <c r="F11" s="1990">
        <v>54.4</v>
      </c>
    </row>
    <row r="12" spans="1:12" ht="22.5" customHeight="1">
      <c r="A12" s="168">
        <v>2002</v>
      </c>
      <c r="B12" s="1991">
        <v>66.7</v>
      </c>
      <c r="C12" s="1991">
        <v>50</v>
      </c>
      <c r="D12" s="1991">
        <v>143.1</v>
      </c>
      <c r="E12" s="1991">
        <v>106.3</v>
      </c>
      <c r="F12" s="1992">
        <v>44.8</v>
      </c>
    </row>
    <row r="13" spans="1:12" ht="22.5" customHeight="1">
      <c r="A13" s="168">
        <v>2003</v>
      </c>
      <c r="B13" s="1991">
        <v>66.7</v>
      </c>
      <c r="C13" s="1991">
        <v>50</v>
      </c>
      <c r="D13" s="1991">
        <v>143.19999999999999</v>
      </c>
      <c r="E13" s="1991">
        <v>108.2</v>
      </c>
      <c r="F13" s="1992">
        <v>38.5</v>
      </c>
    </row>
    <row r="14" spans="1:12" ht="22.5" customHeight="1">
      <c r="A14" s="168">
        <v>2004</v>
      </c>
      <c r="B14" s="1991">
        <v>68.400000000000006</v>
      </c>
      <c r="C14" s="1991">
        <v>46.3</v>
      </c>
      <c r="D14" s="1991">
        <v>139.69999999999999</v>
      </c>
      <c r="E14" s="1991">
        <v>105.6</v>
      </c>
      <c r="F14" s="1992">
        <v>47.1</v>
      </c>
    </row>
    <row r="15" spans="1:12" ht="22.5" customHeight="1">
      <c r="A15" s="168">
        <v>2005</v>
      </c>
      <c r="B15" s="1991">
        <v>68.5</v>
      </c>
      <c r="C15" s="1991">
        <v>46</v>
      </c>
      <c r="D15" s="1991">
        <v>139.1</v>
      </c>
      <c r="E15" s="1991">
        <v>104.9</v>
      </c>
      <c r="F15" s="1992">
        <v>51.5</v>
      </c>
    </row>
    <row r="16" spans="1:12" ht="22.5" customHeight="1">
      <c r="A16" s="168">
        <v>2006</v>
      </c>
      <c r="B16" s="1991">
        <v>67.599999999999994</v>
      </c>
      <c r="C16" s="1991">
        <v>47.9</v>
      </c>
      <c r="D16" s="1991">
        <v>139.30000000000001</v>
      </c>
      <c r="E16" s="1991">
        <v>105.6</v>
      </c>
      <c r="F16" s="1992">
        <v>53.5</v>
      </c>
    </row>
    <row r="17" spans="1:10" ht="22.5" customHeight="1">
      <c r="A17" s="168">
        <v>2007</v>
      </c>
      <c r="B17" s="1991">
        <v>67.099999999999994</v>
      </c>
      <c r="C17" s="1991">
        <v>49.1</v>
      </c>
      <c r="D17" s="1991">
        <v>140.69999999999999</v>
      </c>
      <c r="E17" s="1991">
        <v>105.6</v>
      </c>
      <c r="F17" s="1992">
        <v>52.8</v>
      </c>
    </row>
    <row r="18" spans="1:10" ht="22.5" customHeight="1">
      <c r="A18" s="168">
        <v>2008</v>
      </c>
      <c r="B18" s="1991">
        <v>61.2</v>
      </c>
      <c r="C18" s="1991">
        <v>63.3</v>
      </c>
      <c r="D18" s="1991">
        <v>153</v>
      </c>
      <c r="E18" s="1991">
        <v>106.2</v>
      </c>
      <c r="F18" s="1992">
        <v>53.7</v>
      </c>
    </row>
    <row r="19" spans="1:10" ht="22.5" customHeight="1">
      <c r="A19" s="168">
        <v>2009</v>
      </c>
      <c r="B19" s="1991">
        <v>58.7</v>
      </c>
      <c r="C19" s="1991">
        <v>70.3</v>
      </c>
      <c r="D19" s="1991">
        <v>159.80000000000001</v>
      </c>
      <c r="E19" s="1991">
        <v>106.1</v>
      </c>
      <c r="F19" s="1992">
        <v>53.4</v>
      </c>
    </row>
    <row r="20" spans="1:10" ht="22.5" customHeight="1">
      <c r="A20" s="168">
        <v>2010</v>
      </c>
      <c r="B20" s="1991">
        <v>55.2</v>
      </c>
      <c r="C20" s="1991">
        <v>81.3</v>
      </c>
      <c r="D20" s="1991">
        <v>169.5</v>
      </c>
      <c r="E20" s="1991">
        <v>105.6</v>
      </c>
      <c r="F20" s="1992">
        <v>56.6</v>
      </c>
    </row>
    <row r="21" spans="1:10" ht="22.5" customHeight="1">
      <c r="A21" s="168">
        <v>2011</v>
      </c>
      <c r="B21" s="1991">
        <v>39.4</v>
      </c>
      <c r="C21" s="1991">
        <v>153.6</v>
      </c>
      <c r="D21" s="1991">
        <v>228.1</v>
      </c>
      <c r="E21" s="1991">
        <v>103.3</v>
      </c>
      <c r="F21" s="1992">
        <v>77.599999999999994</v>
      </c>
    </row>
    <row r="22" spans="1:10" ht="22.5" customHeight="1">
      <c r="A22" s="168" t="s">
        <v>2696</v>
      </c>
      <c r="B22" s="1991">
        <v>34.9</v>
      </c>
      <c r="C22" s="1991">
        <v>186.2</v>
      </c>
      <c r="D22" s="1991">
        <v>258.89999999999998</v>
      </c>
      <c r="E22" s="1991">
        <v>103.8</v>
      </c>
      <c r="F22" s="1992">
        <v>74</v>
      </c>
    </row>
    <row r="23" spans="1:10" ht="22.5" customHeight="1">
      <c r="A23" s="168" t="s">
        <v>2697</v>
      </c>
      <c r="B23" s="1991">
        <v>33.1</v>
      </c>
      <c r="C23" s="1991">
        <v>202.3</v>
      </c>
      <c r="D23" s="1991">
        <v>272.60000000000002</v>
      </c>
      <c r="E23" s="1991">
        <v>103.7</v>
      </c>
      <c r="F23" s="1992">
        <v>75.5</v>
      </c>
    </row>
    <row r="24" spans="1:10" ht="22.5" customHeight="1">
      <c r="A24" s="168" t="s">
        <v>2698</v>
      </c>
      <c r="B24" s="1991">
        <v>33.5</v>
      </c>
      <c r="C24" s="1991">
        <v>198.6</v>
      </c>
      <c r="D24" s="1991">
        <v>267.89999999999998</v>
      </c>
      <c r="E24" s="1991">
        <v>103.4</v>
      </c>
      <c r="F24" s="1992">
        <v>77.900000000000006</v>
      </c>
    </row>
    <row r="25" spans="1:10" ht="22.5" customHeight="1">
      <c r="A25" s="168" t="s">
        <v>2699</v>
      </c>
      <c r="B25" s="1991">
        <v>38.799999999999997</v>
      </c>
      <c r="C25" s="1991">
        <v>157.9</v>
      </c>
      <c r="D25" s="1991">
        <v>225.5</v>
      </c>
      <c r="E25" s="1991">
        <v>100.4</v>
      </c>
      <c r="F25" s="1992">
        <v>97</v>
      </c>
    </row>
    <row r="26" spans="1:10" ht="22.5" customHeight="1">
      <c r="A26" s="887" t="s">
        <v>2700</v>
      </c>
      <c r="B26" s="1991">
        <v>41.1</v>
      </c>
      <c r="C26" s="1991">
        <v>143.4</v>
      </c>
      <c r="D26" s="1991">
        <v>216.5</v>
      </c>
      <c r="E26" s="1991">
        <v>103.3</v>
      </c>
      <c r="F26" s="1992">
        <v>79.7</v>
      </c>
    </row>
    <row r="27" spans="1:10" ht="22.5" customHeight="1">
      <c r="A27" s="1584" t="s">
        <v>2701</v>
      </c>
      <c r="B27" s="1993">
        <v>40.1</v>
      </c>
      <c r="C27" s="1993">
        <v>149.1</v>
      </c>
      <c r="D27" s="1993">
        <v>222.9</v>
      </c>
      <c r="E27" s="1993">
        <v>102.7</v>
      </c>
      <c r="F27" s="1994">
        <v>81.7</v>
      </c>
    </row>
    <row r="28" spans="1:10" ht="19.5" customHeight="1">
      <c r="A28" s="1424"/>
      <c r="B28" s="1995"/>
      <c r="C28" s="1995"/>
      <c r="D28" s="1995"/>
      <c r="E28" s="1996"/>
      <c r="F28" s="1995"/>
    </row>
    <row r="29" spans="1:10" ht="23.25" customHeight="1">
      <c r="A29" s="1424"/>
      <c r="B29" s="1995"/>
      <c r="C29" s="1995"/>
      <c r="D29" s="1995"/>
      <c r="E29" s="1996"/>
      <c r="F29" s="1997">
        <v>145</v>
      </c>
    </row>
    <row r="30" spans="1:10" hidden="1">
      <c r="B30" s="1998"/>
      <c r="C30" s="1999"/>
      <c r="D30" s="1837"/>
      <c r="E30" s="2000" t="s">
        <v>2702</v>
      </c>
      <c r="F30" s="1998" t="s">
        <v>2703</v>
      </c>
      <c r="G30" s="1999">
        <v>16819855548817</v>
      </c>
      <c r="H30" s="2001"/>
      <c r="J30" s="1975">
        <v>13767552722687</v>
      </c>
    </row>
    <row r="31" spans="1:10" hidden="1">
      <c r="B31" s="2002" t="s">
        <v>2704</v>
      </c>
      <c r="C31" s="2003"/>
      <c r="D31" s="1078"/>
      <c r="E31" s="2004"/>
      <c r="F31" s="2002" t="s">
        <v>2705</v>
      </c>
      <c r="G31" s="2003">
        <v>4537469183768</v>
      </c>
      <c r="H31" s="2005"/>
      <c r="J31" s="1975">
        <v>3851750951038</v>
      </c>
    </row>
    <row r="32" spans="1:10" hidden="1">
      <c r="B32" s="2674" t="s">
        <v>2706</v>
      </c>
      <c r="C32" s="2676" t="s">
        <v>2707</v>
      </c>
      <c r="D32" s="2677"/>
      <c r="E32" s="2004"/>
      <c r="F32" s="2004" t="s">
        <v>2708</v>
      </c>
      <c r="G32" s="2003">
        <f>G30-G31</f>
        <v>12282386365049</v>
      </c>
      <c r="H32" s="2005"/>
      <c r="J32" s="2003">
        <f>J30-J31</f>
        <v>9915801771649</v>
      </c>
    </row>
    <row r="33" spans="2:11" hidden="1">
      <c r="B33" s="2675"/>
      <c r="C33" s="2676" t="s">
        <v>2709</v>
      </c>
      <c r="D33" s="2677"/>
      <c r="E33" s="2004"/>
      <c r="F33" s="2002" t="s">
        <v>2709</v>
      </c>
      <c r="G33" s="2003">
        <v>21600067849085</v>
      </c>
      <c r="H33" s="2006">
        <f>G32/G33</f>
        <v>0.56862721223208079</v>
      </c>
      <c r="J33" s="1975">
        <v>17741167441227</v>
      </c>
      <c r="K33" s="2006">
        <f>J32/J33</f>
        <v>0.55891484055365026</v>
      </c>
    </row>
    <row r="34" spans="2:11" hidden="1">
      <c r="B34" s="2007"/>
      <c r="C34" s="1333"/>
      <c r="D34" s="1335"/>
      <c r="E34" s="2008"/>
      <c r="F34" s="1335"/>
      <c r="G34" s="2009"/>
      <c r="H34" s="2010"/>
    </row>
    <row r="36" spans="2:11">
      <c r="B36" s="2011"/>
      <c r="C36" s="2011"/>
    </row>
    <row r="37" spans="2:11">
      <c r="B37" s="2011"/>
      <c r="C37" s="2011"/>
    </row>
    <row r="38" spans="2:11">
      <c r="B38" s="2011"/>
      <c r="C38" s="2011"/>
    </row>
    <row r="39" spans="2:11">
      <c r="B39" s="2011"/>
      <c r="C39" s="2011"/>
      <c r="D39" s="2012"/>
      <c r="E39" s="2012"/>
    </row>
    <row r="40" spans="2:11">
      <c r="B40" s="2011"/>
      <c r="C40" s="2011"/>
    </row>
  </sheetData>
  <mergeCells count="3">
    <mergeCell ref="B32:B33"/>
    <mergeCell ref="C32:D32"/>
    <mergeCell ref="C33:D33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pageOrder="overThenDown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39"/>
  <sheetViews>
    <sheetView view="pageBreakPreview" zoomScale="90" zoomScaleNormal="100" zoomScaleSheetLayoutView="90" workbookViewId="0">
      <selection activeCell="G20" sqref="G20"/>
    </sheetView>
  </sheetViews>
  <sheetFormatPr defaultRowHeight="11.25"/>
  <cols>
    <col min="1" max="1" width="12.125" style="6" customWidth="1"/>
    <col min="2" max="2" width="16.125" style="1683" customWidth="1"/>
    <col min="3" max="3" width="16.125" style="1329" customWidth="1"/>
    <col min="4" max="4" width="16.125" style="6" customWidth="1"/>
    <col min="5" max="5" width="16.125" style="1973" customWidth="1"/>
    <col min="6" max="6" width="15.75" style="6" customWidth="1"/>
    <col min="7" max="8" width="20.125" style="1974" customWidth="1"/>
    <col min="9" max="9" width="20.125" style="1078" hidden="1" customWidth="1"/>
    <col min="10" max="10" width="20.125" style="1975" customWidth="1"/>
    <col min="11" max="11" width="12.375" style="6" customWidth="1"/>
    <col min="12" max="12" width="10.375" style="1078" customWidth="1"/>
    <col min="13" max="16384" width="9" style="6"/>
  </cols>
  <sheetData>
    <row r="1" spans="1:12" ht="31.5" customHeight="1">
      <c r="A1" s="129" t="s">
        <v>2710</v>
      </c>
      <c r="B1" s="1380"/>
      <c r="D1" s="116"/>
      <c r="F1" s="116"/>
    </row>
    <row r="2" spans="1:12" ht="25.5">
      <c r="A2" s="1330"/>
      <c r="B2" s="1976" t="s">
        <v>2711</v>
      </c>
      <c r="C2" s="1977"/>
      <c r="D2" s="1978"/>
      <c r="E2" s="1979"/>
      <c r="F2" s="1978"/>
      <c r="G2" s="1980"/>
      <c r="H2" s="1981"/>
      <c r="I2" s="1035"/>
      <c r="L2" s="1982"/>
    </row>
    <row r="3" spans="1:12" ht="84" customHeight="1">
      <c r="A3" s="1983" t="s">
        <v>2712</v>
      </c>
      <c r="B3" s="1984" t="s">
        <v>2713</v>
      </c>
      <c r="C3" s="1984" t="s">
        <v>2714</v>
      </c>
      <c r="D3" s="1984" t="s">
        <v>2715</v>
      </c>
      <c r="E3" s="1985" t="s">
        <v>2716</v>
      </c>
      <c r="F3" s="1984" t="s">
        <v>2717</v>
      </c>
      <c r="G3" s="1984" t="s">
        <v>2718</v>
      </c>
      <c r="H3" s="2013" t="s">
        <v>2719</v>
      </c>
      <c r="I3" s="1984" t="s">
        <v>2720</v>
      </c>
      <c r="J3" s="2014" t="s">
        <v>2721</v>
      </c>
      <c r="L3" s="6"/>
    </row>
    <row r="4" spans="1:12" ht="21.6" customHeight="1">
      <c r="A4" s="168">
        <v>1994</v>
      </c>
      <c r="B4" s="1987">
        <v>38.700000000000003</v>
      </c>
      <c r="C4" s="1987">
        <v>3.9</v>
      </c>
      <c r="D4" s="1987">
        <v>8.4</v>
      </c>
      <c r="E4" s="1987">
        <v>9.9</v>
      </c>
      <c r="F4" s="2015">
        <v>90.3</v>
      </c>
      <c r="G4" s="2015">
        <v>0.4</v>
      </c>
      <c r="H4" s="2015">
        <v>0.84</v>
      </c>
      <c r="I4" s="2015">
        <v>21.6</v>
      </c>
      <c r="J4" s="174">
        <v>1994</v>
      </c>
      <c r="L4" s="6"/>
    </row>
    <row r="5" spans="1:12" ht="21.6" customHeight="1">
      <c r="A5" s="168">
        <v>1995</v>
      </c>
      <c r="B5" s="1987">
        <v>34.799999999999997</v>
      </c>
      <c r="C5" s="1987">
        <v>3.6</v>
      </c>
      <c r="D5" s="1987">
        <v>7.6</v>
      </c>
      <c r="E5" s="1987">
        <v>9.1</v>
      </c>
      <c r="F5" s="2015">
        <v>91.2</v>
      </c>
      <c r="G5" s="2015">
        <v>0.39</v>
      </c>
      <c r="H5" s="2015">
        <v>0.84</v>
      </c>
      <c r="I5" s="2015">
        <v>21.4</v>
      </c>
      <c r="J5" s="174">
        <v>1995</v>
      </c>
      <c r="L5" s="6"/>
    </row>
    <row r="6" spans="1:12" ht="21.6" customHeight="1">
      <c r="A6" s="168">
        <v>1996</v>
      </c>
      <c r="B6" s="1987">
        <v>38.6</v>
      </c>
      <c r="C6" s="1987">
        <v>1.9</v>
      </c>
      <c r="D6" s="1987">
        <v>4</v>
      </c>
      <c r="E6" s="1987">
        <v>5.2</v>
      </c>
      <c r="F6" s="2015">
        <v>94.9</v>
      </c>
      <c r="G6" s="2015">
        <v>0.37</v>
      </c>
      <c r="H6" s="2015">
        <v>0.78</v>
      </c>
      <c r="I6" s="2015">
        <v>18.100000000000001</v>
      </c>
      <c r="J6" s="174">
        <v>1996</v>
      </c>
      <c r="L6" s="6"/>
    </row>
    <row r="7" spans="1:12" ht="21.6" customHeight="1">
      <c r="A7" s="168">
        <v>1997</v>
      </c>
      <c r="B7" s="1987">
        <v>28.7</v>
      </c>
      <c r="C7" s="1987">
        <v>1.4</v>
      </c>
      <c r="D7" s="1987">
        <v>3.3</v>
      </c>
      <c r="E7" s="1987">
        <v>4.3</v>
      </c>
      <c r="F7" s="2015">
        <v>95.8</v>
      </c>
      <c r="G7" s="2015">
        <v>0.32</v>
      </c>
      <c r="H7" s="2015">
        <v>0.77</v>
      </c>
      <c r="I7" s="2015">
        <v>13.2</v>
      </c>
      <c r="J7" s="174">
        <v>1997</v>
      </c>
      <c r="L7" s="6"/>
    </row>
    <row r="8" spans="1:12" ht="21.6" customHeight="1">
      <c r="A8" s="168">
        <v>1998</v>
      </c>
      <c r="B8" s="1987">
        <v>27.6</v>
      </c>
      <c r="C8" s="1987">
        <v>2.2999999999999998</v>
      </c>
      <c r="D8" s="1987">
        <v>6.3</v>
      </c>
      <c r="E8" s="1987">
        <v>7.8</v>
      </c>
      <c r="F8" s="2015">
        <v>92.5</v>
      </c>
      <c r="G8" s="2015">
        <v>0.28999999999999998</v>
      </c>
      <c r="H8" s="2015">
        <v>0.8</v>
      </c>
      <c r="I8" s="2015">
        <v>15.7</v>
      </c>
      <c r="J8" s="174">
        <v>1998</v>
      </c>
      <c r="L8" s="6"/>
    </row>
    <row r="9" spans="1:12" ht="21.6" customHeight="1">
      <c r="A9" s="168">
        <v>1999</v>
      </c>
      <c r="B9" s="1987">
        <v>23.9</v>
      </c>
      <c r="C9" s="1987">
        <v>2.6</v>
      </c>
      <c r="D9" s="1987">
        <v>6.1</v>
      </c>
      <c r="E9" s="1987">
        <v>9.5</v>
      </c>
      <c r="F9" s="2015">
        <v>91.1</v>
      </c>
      <c r="G9" s="2015">
        <v>0.27</v>
      </c>
      <c r="H9" s="2015">
        <v>0.64</v>
      </c>
      <c r="I9" s="2015">
        <v>16.100000000000001</v>
      </c>
      <c r="J9" s="174">
        <v>1999</v>
      </c>
      <c r="L9" s="6"/>
    </row>
    <row r="10" spans="1:12" ht="21.6" customHeight="1">
      <c r="A10" s="168">
        <v>2000</v>
      </c>
      <c r="B10" s="1987">
        <v>25.1</v>
      </c>
      <c r="C10" s="1987">
        <v>2.8</v>
      </c>
      <c r="D10" s="1987">
        <v>5.8</v>
      </c>
      <c r="E10" s="1987">
        <v>9.8000000000000007</v>
      </c>
      <c r="F10" s="2015">
        <v>91</v>
      </c>
      <c r="G10" s="2015">
        <v>0.28000000000000003</v>
      </c>
      <c r="H10" s="2015">
        <v>0.59</v>
      </c>
      <c r="I10" s="2015">
        <v>15.5</v>
      </c>
      <c r="J10" s="174">
        <v>2000</v>
      </c>
      <c r="L10" s="6"/>
    </row>
    <row r="11" spans="1:12" ht="21.6" customHeight="1">
      <c r="A11" s="1355">
        <v>2001</v>
      </c>
      <c r="B11" s="1989">
        <v>52.8</v>
      </c>
      <c r="C11" s="1989">
        <v>3.1</v>
      </c>
      <c r="D11" s="1989">
        <v>5.5</v>
      </c>
      <c r="E11" s="1989">
        <v>9</v>
      </c>
      <c r="F11" s="2016">
        <v>91.9</v>
      </c>
      <c r="G11" s="2016">
        <v>0.28000000000000003</v>
      </c>
      <c r="H11" s="2016">
        <v>0.59</v>
      </c>
      <c r="I11" s="2016">
        <v>11.4</v>
      </c>
      <c r="J11" s="1547">
        <v>2001</v>
      </c>
      <c r="L11" s="6"/>
    </row>
    <row r="12" spans="1:12" ht="21.6" customHeight="1">
      <c r="A12" s="168">
        <v>2002</v>
      </c>
      <c r="B12" s="1987">
        <v>43.6</v>
      </c>
      <c r="C12" s="1987">
        <v>5.8</v>
      </c>
      <c r="D12" s="1987">
        <v>8.8000000000000007</v>
      </c>
      <c r="E12" s="1987">
        <v>14.5</v>
      </c>
      <c r="F12" s="2015">
        <v>87.5</v>
      </c>
      <c r="G12" s="2015">
        <v>0.4</v>
      </c>
      <c r="H12" s="2015">
        <v>0.6</v>
      </c>
      <c r="I12" s="2015">
        <v>14.2</v>
      </c>
      <c r="J12" s="174">
        <v>2002</v>
      </c>
      <c r="L12" s="6"/>
    </row>
    <row r="13" spans="1:12" ht="21.6" customHeight="1">
      <c r="A13" s="168">
        <v>2003</v>
      </c>
      <c r="B13" s="1991">
        <v>37.4</v>
      </c>
      <c r="C13" s="1991">
        <v>4.2</v>
      </c>
      <c r="D13" s="1991">
        <v>6.3</v>
      </c>
      <c r="E13" s="1991">
        <v>10.3</v>
      </c>
      <c r="F13" s="2017">
        <v>90.7</v>
      </c>
      <c r="G13" s="2017">
        <v>0.4</v>
      </c>
      <c r="H13" s="2017">
        <v>0.6</v>
      </c>
      <c r="I13" s="2017">
        <v>11.6</v>
      </c>
      <c r="J13" s="174">
        <v>2003</v>
      </c>
      <c r="L13" s="6"/>
    </row>
    <row r="14" spans="1:12" ht="21.6" customHeight="1">
      <c r="A14" s="168">
        <v>2004</v>
      </c>
      <c r="B14" s="1991">
        <v>45.9</v>
      </c>
      <c r="C14" s="1991">
        <v>5</v>
      </c>
      <c r="D14" s="1991">
        <v>7.4</v>
      </c>
      <c r="E14" s="1991">
        <v>12.2</v>
      </c>
      <c r="F14" s="2017">
        <v>89.1</v>
      </c>
      <c r="G14" s="2017">
        <v>0.4</v>
      </c>
      <c r="H14" s="2017">
        <v>0.6</v>
      </c>
      <c r="I14" s="2017">
        <v>13</v>
      </c>
      <c r="J14" s="174">
        <v>2004</v>
      </c>
      <c r="L14" s="6"/>
    </row>
    <row r="15" spans="1:12" ht="21.6" customHeight="1">
      <c r="A15" s="168">
        <v>2005</v>
      </c>
      <c r="B15" s="1991">
        <v>49.8</v>
      </c>
      <c r="C15" s="1991">
        <v>4.0999999999999996</v>
      </c>
      <c r="D15" s="1991">
        <v>5.9</v>
      </c>
      <c r="E15" s="1991">
        <v>9.8000000000000007</v>
      </c>
      <c r="F15" s="2017">
        <v>91.2</v>
      </c>
      <c r="G15" s="2017">
        <v>0.4</v>
      </c>
      <c r="H15" s="2017">
        <v>0.6</v>
      </c>
      <c r="I15" s="2017">
        <v>11.4</v>
      </c>
      <c r="J15" s="174">
        <v>2005</v>
      </c>
      <c r="L15" s="6"/>
    </row>
    <row r="16" spans="1:12" ht="21.6" customHeight="1">
      <c r="A16" s="168">
        <v>2006</v>
      </c>
      <c r="B16" s="1991">
        <v>50.9</v>
      </c>
      <c r="C16" s="1991">
        <v>3.3</v>
      </c>
      <c r="D16" s="1991">
        <v>4.9000000000000004</v>
      </c>
      <c r="E16" s="1991">
        <v>7.7</v>
      </c>
      <c r="F16" s="2017">
        <v>92.9</v>
      </c>
      <c r="G16" s="2017">
        <v>0.4</v>
      </c>
      <c r="H16" s="2017">
        <v>0.6</v>
      </c>
      <c r="I16" s="2017">
        <v>10.3</v>
      </c>
      <c r="J16" s="174">
        <v>2006</v>
      </c>
      <c r="L16" s="6"/>
    </row>
    <row r="17" spans="1:12" ht="21.6" customHeight="1">
      <c r="A17" s="168">
        <v>2007</v>
      </c>
      <c r="B17" s="1991">
        <v>49.6</v>
      </c>
      <c r="C17" s="1991">
        <v>2.4</v>
      </c>
      <c r="D17" s="1991">
        <v>3.6</v>
      </c>
      <c r="E17" s="1991">
        <v>5.4</v>
      </c>
      <c r="F17" s="2017">
        <v>95</v>
      </c>
      <c r="G17" s="2017">
        <v>0.4</v>
      </c>
      <c r="H17" s="2017">
        <v>0.7</v>
      </c>
      <c r="I17" s="2017">
        <v>9.3000000000000007</v>
      </c>
      <c r="J17" s="174">
        <v>2007</v>
      </c>
      <c r="L17" s="6"/>
    </row>
    <row r="18" spans="1:12" ht="21.6" customHeight="1">
      <c r="A18" s="168">
        <v>2008</v>
      </c>
      <c r="B18" s="1991">
        <v>50.8</v>
      </c>
      <c r="C18" s="1991">
        <v>-4.5</v>
      </c>
      <c r="D18" s="1991">
        <v>-6.9</v>
      </c>
      <c r="E18" s="1991">
        <v>-9.4</v>
      </c>
      <c r="F18" s="2017">
        <v>108.9</v>
      </c>
      <c r="G18" s="2017">
        <v>0.5</v>
      </c>
      <c r="H18" s="2017">
        <v>0.7</v>
      </c>
      <c r="I18" s="2017">
        <v>0</v>
      </c>
      <c r="J18" s="174">
        <v>2008</v>
      </c>
      <c r="L18" s="6"/>
    </row>
    <row r="19" spans="1:12" ht="21.6" customHeight="1">
      <c r="A19" s="168">
        <v>2009</v>
      </c>
      <c r="B19" s="1991">
        <v>51</v>
      </c>
      <c r="C19" s="1991">
        <v>-0.1</v>
      </c>
      <c r="D19" s="1991">
        <v>-0.2</v>
      </c>
      <c r="E19" s="1991">
        <v>-0.2</v>
      </c>
      <c r="F19" s="2017">
        <v>100.2</v>
      </c>
      <c r="G19" s="2017">
        <v>0.5</v>
      </c>
      <c r="H19" s="2017">
        <v>0.8</v>
      </c>
      <c r="I19" s="2017">
        <v>6.3</v>
      </c>
      <c r="J19" s="174">
        <v>2009</v>
      </c>
      <c r="L19" s="6"/>
    </row>
    <row r="20" spans="1:12" ht="21.6" customHeight="1">
      <c r="A20" s="168">
        <v>2010</v>
      </c>
      <c r="B20" s="1991">
        <v>55.9</v>
      </c>
      <c r="C20" s="1991">
        <v>-0.1</v>
      </c>
      <c r="D20" s="1991">
        <v>-0.1</v>
      </c>
      <c r="E20" s="1991">
        <v>-0.2</v>
      </c>
      <c r="F20" s="2017">
        <v>100.1</v>
      </c>
      <c r="G20" s="2017">
        <v>0.5</v>
      </c>
      <c r="H20" s="2017">
        <v>1</v>
      </c>
      <c r="I20" s="2017">
        <v>6.6</v>
      </c>
      <c r="J20" s="174">
        <v>2010</v>
      </c>
      <c r="L20" s="6"/>
    </row>
    <row r="21" spans="1:12" ht="21.6" customHeight="1">
      <c r="A21" s="168">
        <v>2011</v>
      </c>
      <c r="B21" s="1991">
        <v>55.9</v>
      </c>
      <c r="C21" s="1991">
        <v>-2.4</v>
      </c>
      <c r="D21" s="1991">
        <v>-6.3</v>
      </c>
      <c r="E21" s="1991">
        <v>-7.6</v>
      </c>
      <c r="F21" s="2017">
        <v>107.3</v>
      </c>
      <c r="G21" s="2017">
        <v>0.3</v>
      </c>
      <c r="H21" s="2017">
        <v>0.8</v>
      </c>
      <c r="I21" s="2017">
        <v>8.1999999999999993</v>
      </c>
      <c r="J21" s="174">
        <v>2011</v>
      </c>
      <c r="L21" s="6"/>
    </row>
    <row r="22" spans="1:12" ht="21.6" customHeight="1">
      <c r="A22" s="168" t="s">
        <v>2722</v>
      </c>
      <c r="B22" s="1991">
        <v>55.8</v>
      </c>
      <c r="C22" s="1991">
        <v>-2.2000000000000002</v>
      </c>
      <c r="D22" s="1991">
        <v>-6.1</v>
      </c>
      <c r="E22" s="1991">
        <v>-6.2</v>
      </c>
      <c r="F22" s="2017">
        <v>106</v>
      </c>
      <c r="G22" s="2017">
        <v>0.3</v>
      </c>
      <c r="H22" s="2017">
        <v>0.9</v>
      </c>
      <c r="I22" s="2017">
        <v>7.5</v>
      </c>
      <c r="J22" s="174" t="s">
        <v>2722</v>
      </c>
      <c r="L22" s="6"/>
    </row>
    <row r="23" spans="1:12" ht="21.6" customHeight="1">
      <c r="A23" s="168" t="s">
        <v>2723</v>
      </c>
      <c r="B23" s="1991">
        <v>54.4</v>
      </c>
      <c r="C23" s="1991">
        <v>0.1</v>
      </c>
      <c r="D23" s="1991">
        <v>0.1</v>
      </c>
      <c r="E23" s="1991">
        <v>0.3</v>
      </c>
      <c r="F23" s="2017">
        <v>99.7</v>
      </c>
      <c r="G23" s="2017">
        <v>0.4</v>
      </c>
      <c r="H23" s="2017">
        <v>1.1000000000000001</v>
      </c>
      <c r="I23" s="2017">
        <v>9.6</v>
      </c>
      <c r="J23" s="174" t="s">
        <v>2723</v>
      </c>
      <c r="L23" s="6"/>
    </row>
    <row r="24" spans="1:12" ht="21.6" customHeight="1">
      <c r="A24" s="168" t="s">
        <v>2698</v>
      </c>
      <c r="B24" s="1991">
        <v>56.9</v>
      </c>
      <c r="C24" s="1991">
        <v>1.8</v>
      </c>
      <c r="D24" s="1991">
        <v>5.2</v>
      </c>
      <c r="E24" s="1991">
        <v>4.9000000000000004</v>
      </c>
      <c r="F24" s="2017">
        <v>95.3</v>
      </c>
      <c r="G24" s="2017">
        <v>0.4</v>
      </c>
      <c r="H24" s="2017">
        <v>1.1000000000000001</v>
      </c>
      <c r="I24" s="2017"/>
      <c r="J24" s="174" t="s">
        <v>2698</v>
      </c>
      <c r="L24" s="6"/>
    </row>
    <row r="25" spans="1:12" ht="21.6" customHeight="1">
      <c r="A25" s="168" t="s">
        <v>2699</v>
      </c>
      <c r="B25" s="1991">
        <v>75.2</v>
      </c>
      <c r="C25" s="1991">
        <v>7.9</v>
      </c>
      <c r="D25" s="1991">
        <v>22.1</v>
      </c>
      <c r="E25" s="1991">
        <v>22.8</v>
      </c>
      <c r="F25" s="2017">
        <v>80.8</v>
      </c>
      <c r="G25" s="2017">
        <v>0.3</v>
      </c>
      <c r="H25" s="2017">
        <v>1</v>
      </c>
      <c r="I25" s="2017"/>
      <c r="J25" s="174" t="s">
        <v>2699</v>
      </c>
      <c r="L25" s="6"/>
    </row>
    <row r="26" spans="1:12" ht="21.6" customHeight="1">
      <c r="A26" s="887" t="s">
        <v>2724</v>
      </c>
      <c r="B26" s="1991">
        <v>57.5</v>
      </c>
      <c r="C26" s="1991">
        <v>4</v>
      </c>
      <c r="D26" s="1991">
        <v>10.199999999999999</v>
      </c>
      <c r="E26" s="1991">
        <v>11.9</v>
      </c>
      <c r="F26" s="2017">
        <v>88.5</v>
      </c>
      <c r="G26" s="2017">
        <v>0.3</v>
      </c>
      <c r="H26" s="2017">
        <v>0.9</v>
      </c>
      <c r="I26" s="2017"/>
      <c r="J26" s="186" t="s">
        <v>2725</v>
      </c>
      <c r="L26" s="6"/>
    </row>
    <row r="27" spans="1:12" ht="21.6" customHeight="1">
      <c r="A27" s="1584" t="s">
        <v>2726</v>
      </c>
      <c r="B27" s="1993">
        <v>56.1</v>
      </c>
      <c r="C27" s="1993">
        <v>0.8</v>
      </c>
      <c r="D27" s="1993">
        <v>1.8</v>
      </c>
      <c r="E27" s="1993">
        <v>2.4</v>
      </c>
      <c r="F27" s="2018">
        <v>97.7</v>
      </c>
      <c r="G27" s="2018">
        <v>0.3</v>
      </c>
      <c r="H27" s="2018">
        <v>0.8</v>
      </c>
      <c r="I27" s="2018"/>
      <c r="J27" s="1593" t="s">
        <v>2727</v>
      </c>
      <c r="L27" s="6"/>
    </row>
    <row r="28" spans="1:12" ht="18" customHeight="1">
      <c r="B28" s="1995"/>
      <c r="C28" s="1995"/>
      <c r="D28" s="1995"/>
      <c r="E28" s="1996"/>
      <c r="F28" s="1995"/>
      <c r="G28" s="2019"/>
      <c r="H28" s="2019"/>
      <c r="I28" s="1995"/>
      <c r="J28" s="2020"/>
      <c r="K28" s="1995"/>
      <c r="L28" s="6"/>
    </row>
    <row r="29" spans="1:12" s="246" customFormat="1" ht="21.75" customHeight="1">
      <c r="A29" s="2021">
        <v>146</v>
      </c>
      <c r="B29" s="2021"/>
      <c r="C29" s="2021"/>
      <c r="D29" s="2021"/>
      <c r="E29" s="2022"/>
      <c r="G29" s="2023"/>
      <c r="H29" s="2024"/>
      <c r="I29" s="2021"/>
      <c r="J29" s="2025">
        <v>147</v>
      </c>
      <c r="L29" s="2025"/>
    </row>
    <row r="30" spans="1:12" hidden="1">
      <c r="B30" s="1998"/>
      <c r="C30" s="1999"/>
      <c r="D30" s="1837"/>
      <c r="E30" s="2000" t="s">
        <v>2728</v>
      </c>
      <c r="F30" s="1998" t="s">
        <v>2729</v>
      </c>
      <c r="G30" s="1999">
        <v>16819855548817</v>
      </c>
      <c r="H30" s="2001"/>
      <c r="J30" s="1975">
        <v>13767552722687</v>
      </c>
    </row>
    <row r="31" spans="1:12" hidden="1">
      <c r="B31" s="2002" t="s">
        <v>2730</v>
      </c>
      <c r="C31" s="2003"/>
      <c r="D31" s="1078"/>
      <c r="E31" s="2004"/>
      <c r="F31" s="2002" t="s">
        <v>2731</v>
      </c>
      <c r="G31" s="2003">
        <v>4537469183768</v>
      </c>
      <c r="H31" s="2005"/>
      <c r="J31" s="1975">
        <v>3851750951038</v>
      </c>
    </row>
    <row r="32" spans="1:12" hidden="1">
      <c r="B32" s="2674" t="s">
        <v>2732</v>
      </c>
      <c r="C32" s="2676" t="s">
        <v>2733</v>
      </c>
      <c r="D32" s="2677"/>
      <c r="E32" s="2004"/>
      <c r="F32" s="2004" t="s">
        <v>2734</v>
      </c>
      <c r="G32" s="2003">
        <f>G30-G31</f>
        <v>12282386365049</v>
      </c>
      <c r="H32" s="2005"/>
      <c r="J32" s="2003">
        <f>J30-J31</f>
        <v>9915801771649</v>
      </c>
    </row>
    <row r="33" spans="2:11" hidden="1">
      <c r="B33" s="2675"/>
      <c r="C33" s="2676" t="s">
        <v>2735</v>
      </c>
      <c r="D33" s="2677"/>
      <c r="E33" s="2004"/>
      <c r="F33" s="2002" t="s">
        <v>2735</v>
      </c>
      <c r="G33" s="2003">
        <v>21600067849085</v>
      </c>
      <c r="H33" s="2006">
        <f>G32/G33</f>
        <v>0.56862721223208079</v>
      </c>
      <c r="J33" s="1975">
        <v>17741167441227</v>
      </c>
      <c r="K33" s="2006">
        <f>J32/J33</f>
        <v>0.55891484055365026</v>
      </c>
    </row>
    <row r="35" spans="2:11">
      <c r="B35" s="2011"/>
      <c r="C35" s="2011"/>
    </row>
    <row r="36" spans="2:11">
      <c r="B36" s="2011"/>
      <c r="C36" s="2011"/>
    </row>
    <row r="37" spans="2:11">
      <c r="B37" s="2011"/>
      <c r="C37" s="2011"/>
    </row>
    <row r="38" spans="2:11">
      <c r="B38" s="2011"/>
      <c r="C38" s="2011"/>
      <c r="D38" s="2012"/>
      <c r="E38" s="2012"/>
    </row>
    <row r="39" spans="2:11">
      <c r="B39" s="2011"/>
      <c r="C39" s="2011"/>
    </row>
  </sheetData>
  <mergeCells count="3">
    <mergeCell ref="B32:B33"/>
    <mergeCell ref="C32:D32"/>
    <mergeCell ref="C33:D33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pageOrder="overThenDown" orientation="portrait" r:id="rId1"/>
  <headerFooter alignWithMargins="0"/>
  <colBreaks count="1" manualBreakCount="1">
    <brk id="5" max="2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49"/>
  <sheetViews>
    <sheetView view="pageBreakPreview" zoomScaleNormal="100" zoomScaleSheetLayoutView="100" workbookViewId="0">
      <pane xSplit="1" ySplit="5" topLeftCell="B6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12.25" style="243" customWidth="1"/>
    <col min="2" max="5" width="14.125" style="6" customWidth="1"/>
    <col min="6" max="6" width="14.125" style="243" customWidth="1"/>
    <col min="7" max="7" width="14.625" style="370" customWidth="1"/>
    <col min="8" max="8" width="14.625" style="6" customWidth="1"/>
    <col min="9" max="9" width="14.625" style="371" customWidth="1"/>
    <col min="10" max="11" width="14.625" style="6" customWidth="1"/>
    <col min="12" max="12" width="9.375" style="6" customWidth="1"/>
    <col min="13" max="16384" width="9" style="4"/>
  </cols>
  <sheetData>
    <row r="1" spans="1:12" ht="31.5">
      <c r="A1" s="126" t="s">
        <v>190</v>
      </c>
      <c r="B1" s="127"/>
      <c r="C1" s="128"/>
      <c r="D1" s="128"/>
      <c r="E1" s="128"/>
      <c r="F1" s="3"/>
      <c r="G1" s="303"/>
      <c r="H1" s="139"/>
      <c r="I1" s="304"/>
      <c r="J1" s="305"/>
      <c r="K1" s="128"/>
      <c r="L1" s="128"/>
    </row>
    <row r="2" spans="1:12" ht="21.75" customHeight="1">
      <c r="A2" s="2312" t="s">
        <v>191</v>
      </c>
      <c r="B2" s="2312"/>
      <c r="C2" s="2312"/>
      <c r="D2" s="2312"/>
      <c r="E2" s="2312"/>
      <c r="F2" s="306"/>
      <c r="G2" s="307"/>
      <c r="H2" s="132"/>
      <c r="I2" s="308"/>
      <c r="J2" s="309"/>
      <c r="K2" s="132"/>
      <c r="L2" s="310"/>
    </row>
    <row r="3" spans="1:12" ht="25.5" customHeight="1">
      <c r="A3" s="2313" t="s">
        <v>192</v>
      </c>
      <c r="B3" s="311" t="s">
        <v>193</v>
      </c>
      <c r="C3" s="311" t="s">
        <v>194</v>
      </c>
      <c r="D3" s="311" t="s">
        <v>195</v>
      </c>
      <c r="E3" s="311" t="s">
        <v>196</v>
      </c>
      <c r="F3" s="311" t="s">
        <v>197</v>
      </c>
      <c r="G3" s="311" t="s">
        <v>198</v>
      </c>
      <c r="H3" s="311" t="s">
        <v>199</v>
      </c>
      <c r="I3" s="311" t="s">
        <v>200</v>
      </c>
      <c r="J3" s="2300" t="s">
        <v>201</v>
      </c>
      <c r="K3" s="311" t="s">
        <v>202</v>
      </c>
      <c r="L3" s="2317" t="s">
        <v>203</v>
      </c>
    </row>
    <row r="4" spans="1:12" ht="18" customHeight="1">
      <c r="A4" s="2314"/>
      <c r="B4" s="312" t="s">
        <v>204</v>
      </c>
      <c r="C4" s="312" t="s">
        <v>205</v>
      </c>
      <c r="D4" s="312" t="s">
        <v>204</v>
      </c>
      <c r="E4" s="312" t="s">
        <v>204</v>
      </c>
      <c r="F4" s="313" t="s">
        <v>206</v>
      </c>
      <c r="G4" s="313" t="s">
        <v>206</v>
      </c>
      <c r="H4" s="312" t="s">
        <v>205</v>
      </c>
      <c r="I4" s="314" t="s">
        <v>206</v>
      </c>
      <c r="J4" s="2316"/>
      <c r="K4" s="312" t="s">
        <v>205</v>
      </c>
      <c r="L4" s="2318"/>
    </row>
    <row r="5" spans="1:12" ht="25.5" customHeight="1">
      <c r="A5" s="2315"/>
      <c r="B5" s="143" t="s">
        <v>207</v>
      </c>
      <c r="C5" s="143" t="s">
        <v>208</v>
      </c>
      <c r="D5" s="143" t="s">
        <v>209</v>
      </c>
      <c r="E5" s="143" t="s">
        <v>210</v>
      </c>
      <c r="F5" s="315" t="s">
        <v>211</v>
      </c>
      <c r="G5" s="143" t="s">
        <v>212</v>
      </c>
      <c r="H5" s="143" t="s">
        <v>213</v>
      </c>
      <c r="I5" s="316" t="s">
        <v>214</v>
      </c>
      <c r="J5" s="2280"/>
      <c r="K5" s="146" t="s">
        <v>215</v>
      </c>
      <c r="L5" s="2319"/>
    </row>
    <row r="6" spans="1:12" s="323" customFormat="1" ht="16.5" customHeight="1">
      <c r="A6" s="149">
        <v>1961</v>
      </c>
      <c r="B6" s="317">
        <v>367254</v>
      </c>
      <c r="C6" s="318">
        <v>1772921</v>
      </c>
      <c r="D6" s="317">
        <v>202388</v>
      </c>
      <c r="E6" s="317">
        <v>305686</v>
      </c>
      <c r="F6" s="319">
        <v>66.2</v>
      </c>
      <c r="G6" s="319">
        <v>55.1</v>
      </c>
      <c r="H6" s="320">
        <v>89337</v>
      </c>
      <c r="I6" s="321">
        <v>5.04</v>
      </c>
      <c r="J6" s="320">
        <v>1683584</v>
      </c>
      <c r="K6" s="322" t="s">
        <v>216</v>
      </c>
      <c r="L6" s="158">
        <v>1961</v>
      </c>
    </row>
    <row r="7" spans="1:12" s="323" customFormat="1" ht="16.5" customHeight="1">
      <c r="A7" s="168">
        <v>2000</v>
      </c>
      <c r="B7" s="324">
        <v>48450717</v>
      </c>
      <c r="C7" s="324">
        <v>266399508</v>
      </c>
      <c r="D7" s="324">
        <v>30327813</v>
      </c>
      <c r="E7" s="324">
        <v>41007000</v>
      </c>
      <c r="F7" s="325">
        <v>73.957352915212567</v>
      </c>
      <c r="G7" s="325">
        <v>62.2</v>
      </c>
      <c r="H7" s="326">
        <v>12328447.399999999</v>
      </c>
      <c r="I7" s="327">
        <v>4.71</v>
      </c>
      <c r="J7" s="326">
        <v>254071060.60000002</v>
      </c>
      <c r="K7" s="326">
        <v>2117786</v>
      </c>
      <c r="L7" s="174">
        <v>2000</v>
      </c>
    </row>
    <row r="8" spans="1:12" s="323" customFormat="1" ht="16.5" customHeight="1">
      <c r="A8" s="168">
        <v>2001</v>
      </c>
      <c r="B8" s="324">
        <v>50858647</v>
      </c>
      <c r="C8" s="324">
        <v>285223756.91299999</v>
      </c>
      <c r="D8" s="324">
        <v>32559790</v>
      </c>
      <c r="E8" s="324">
        <v>43125000</v>
      </c>
      <c r="F8" s="325">
        <v>75.500962318840578</v>
      </c>
      <c r="G8" s="325">
        <v>64.400000000000006</v>
      </c>
      <c r="H8" s="326">
        <v>12980239.939999999</v>
      </c>
      <c r="I8" s="327">
        <v>4.6180134339977403</v>
      </c>
      <c r="J8" s="326">
        <v>272243516.97299999</v>
      </c>
      <c r="K8" s="326">
        <v>2401470.9939999999</v>
      </c>
      <c r="L8" s="174">
        <v>2001</v>
      </c>
    </row>
    <row r="9" spans="1:12" s="323" customFormat="1" ht="16.5" customHeight="1">
      <c r="A9" s="168">
        <v>2002</v>
      </c>
      <c r="B9" s="324">
        <v>53800847</v>
      </c>
      <c r="C9" s="324">
        <v>306474064</v>
      </c>
      <c r="D9" s="324">
        <v>34985624</v>
      </c>
      <c r="E9" s="324">
        <v>45773000</v>
      </c>
      <c r="F9" s="325">
        <v>76.432884014593753</v>
      </c>
      <c r="G9" s="325">
        <v>65.7</v>
      </c>
      <c r="H9" s="326">
        <v>13728064</v>
      </c>
      <c r="I9" s="327">
        <v>4.55</v>
      </c>
      <c r="J9" s="326">
        <v>292746001</v>
      </c>
      <c r="K9" s="326">
        <v>2687557</v>
      </c>
      <c r="L9" s="174">
        <v>2002</v>
      </c>
    </row>
    <row r="10" spans="1:12" s="323" customFormat="1" ht="16.5" customHeight="1">
      <c r="A10" s="168">
        <v>2003</v>
      </c>
      <c r="B10" s="324">
        <v>56052677</v>
      </c>
      <c r="C10" s="324">
        <v>322451697</v>
      </c>
      <c r="D10" s="324">
        <v>36809554.452054791</v>
      </c>
      <c r="E10" s="324">
        <v>47385000</v>
      </c>
      <c r="F10" s="325">
        <v>77.681870744021936</v>
      </c>
      <c r="G10" s="325">
        <v>65.900000000000006</v>
      </c>
      <c r="H10" s="326">
        <v>14225808</v>
      </c>
      <c r="I10" s="327">
        <v>4.4800000000000004</v>
      </c>
      <c r="J10" s="326">
        <v>308225887</v>
      </c>
      <c r="K10" s="326">
        <v>2581202</v>
      </c>
      <c r="L10" s="174">
        <v>2003</v>
      </c>
    </row>
    <row r="11" spans="1:12" s="323" customFormat="1" ht="16.5" customHeight="1">
      <c r="A11" s="168">
        <v>2004</v>
      </c>
      <c r="B11" s="324">
        <v>59961131</v>
      </c>
      <c r="C11" s="324">
        <v>342147966.59088105</v>
      </c>
      <c r="D11" s="324">
        <v>39057987.053753547</v>
      </c>
      <c r="E11" s="324">
        <v>51264000</v>
      </c>
      <c r="F11" s="325">
        <v>76.189893597365682</v>
      </c>
      <c r="G11" s="325">
        <v>66.5</v>
      </c>
      <c r="H11" s="326">
        <v>15268294.686400004</v>
      </c>
      <c r="I11" s="327">
        <v>4.5199999999999996</v>
      </c>
      <c r="J11" s="326">
        <v>326879671.90448105</v>
      </c>
      <c r="K11" s="326">
        <v>1994428</v>
      </c>
      <c r="L11" s="174">
        <v>2004</v>
      </c>
    </row>
    <row r="12" spans="1:12" s="323" customFormat="1" ht="16.5" customHeight="1">
      <c r="A12" s="168">
        <v>2005</v>
      </c>
      <c r="B12" s="324">
        <v>62258197.000000015</v>
      </c>
      <c r="C12" s="324">
        <v>364639330.51606584</v>
      </c>
      <c r="D12" s="324">
        <v>41625494.351149067</v>
      </c>
      <c r="E12" s="324">
        <v>54631000</v>
      </c>
      <c r="F12" s="325">
        <v>76.19390886337257</v>
      </c>
      <c r="G12" s="325">
        <v>67.5</v>
      </c>
      <c r="H12" s="326">
        <v>16451550.813923471</v>
      </c>
      <c r="I12" s="327">
        <v>4.5643625404188501</v>
      </c>
      <c r="J12" s="326">
        <v>348187779.7021423</v>
      </c>
      <c r="K12" s="326">
        <v>1980382.760827</v>
      </c>
      <c r="L12" s="174">
        <v>2005</v>
      </c>
    </row>
    <row r="13" spans="1:12" s="323" customFormat="1" ht="16.5" customHeight="1">
      <c r="A13" s="168">
        <v>2006</v>
      </c>
      <c r="B13" s="324">
        <v>65514242.000000015</v>
      </c>
      <c r="C13" s="324">
        <v>381180709.44799304</v>
      </c>
      <c r="D13" s="324">
        <v>43513779.617350802</v>
      </c>
      <c r="E13" s="324">
        <v>58994000</v>
      </c>
      <c r="F13" s="325">
        <v>73.759669826339632</v>
      </c>
      <c r="G13" s="325">
        <v>66.900000000000006</v>
      </c>
      <c r="H13" s="328">
        <v>15811740.737412911</v>
      </c>
      <c r="I13" s="327">
        <v>4.1863884950907382</v>
      </c>
      <c r="J13" s="326">
        <v>365368968.71058017</v>
      </c>
      <c r="K13" s="326">
        <v>2315002.4709999999</v>
      </c>
      <c r="L13" s="174">
        <v>2006</v>
      </c>
    </row>
    <row r="14" spans="1:12" s="323" customFormat="1" ht="16.5" customHeight="1">
      <c r="A14" s="168">
        <v>2007</v>
      </c>
      <c r="B14" s="324">
        <v>68268187.700000003</v>
      </c>
      <c r="C14" s="324">
        <v>403124500.87451005</v>
      </c>
      <c r="D14" s="324">
        <v>46018778.638642699</v>
      </c>
      <c r="E14" s="324">
        <v>62285000</v>
      </c>
      <c r="F14" s="325">
        <v>73.884207495613225</v>
      </c>
      <c r="G14" s="325">
        <v>67.900000000000006</v>
      </c>
      <c r="H14" s="328">
        <v>16614307.460096002</v>
      </c>
      <c r="I14" s="327">
        <v>4.1704832322296816</v>
      </c>
      <c r="J14" s="326">
        <v>386510193.41441405</v>
      </c>
      <c r="K14" s="326">
        <v>1816952.8010000002</v>
      </c>
      <c r="L14" s="174">
        <v>2007</v>
      </c>
    </row>
    <row r="15" spans="1:12" s="323" customFormat="1" ht="16.5" customHeight="1">
      <c r="A15" s="168">
        <v>2008</v>
      </c>
      <c r="B15" s="324">
        <v>72490691.133000001</v>
      </c>
      <c r="C15" s="324">
        <v>422355125.692909</v>
      </c>
      <c r="D15" s="324">
        <v>48082323.052471399</v>
      </c>
      <c r="E15" s="324">
        <v>62794000</v>
      </c>
      <c r="F15" s="325">
        <v>76.57152443302131</v>
      </c>
      <c r="G15" s="325">
        <v>67.692421605999996</v>
      </c>
      <c r="H15" s="328">
        <v>17374100.076912023</v>
      </c>
      <c r="I15" s="327">
        <v>4.1860011484258912</v>
      </c>
      <c r="J15" s="326">
        <v>404969109.61599696</v>
      </c>
      <c r="K15" s="326">
        <v>3242816.2450000001</v>
      </c>
      <c r="L15" s="174">
        <v>2008</v>
      </c>
    </row>
    <row r="16" spans="1:12" s="323" customFormat="1" ht="16.5" customHeight="1">
      <c r="A16" s="168">
        <v>2009</v>
      </c>
      <c r="B16" s="324">
        <v>73469978</v>
      </c>
      <c r="C16" s="324">
        <v>433603744.96957022</v>
      </c>
      <c r="D16" s="324">
        <v>49498144.402918957</v>
      </c>
      <c r="E16" s="324">
        <v>66797000</v>
      </c>
      <c r="F16" s="325">
        <v>74.102346516937828</v>
      </c>
      <c r="G16" s="325">
        <v>67.820379227999993</v>
      </c>
      <c r="H16" s="328">
        <v>18258120.862596143</v>
      </c>
      <c r="I16" s="327">
        <v>4.2969087274121982</v>
      </c>
      <c r="J16" s="326">
        <v>415345624.10697401</v>
      </c>
      <c r="K16" s="326">
        <v>3712815.7879999997</v>
      </c>
      <c r="L16" s="174">
        <v>2009</v>
      </c>
    </row>
    <row r="17" spans="1:12" s="323" customFormat="1" ht="16.5" customHeight="1">
      <c r="A17" s="168">
        <v>2010</v>
      </c>
      <c r="B17" s="324">
        <v>76078188</v>
      </c>
      <c r="C17" s="324">
        <v>474660205.04195482</v>
      </c>
      <c r="D17" s="324">
        <v>54184954.913465165</v>
      </c>
      <c r="E17" s="324">
        <v>71308000</v>
      </c>
      <c r="F17" s="325">
        <v>75.987203277984477</v>
      </c>
      <c r="G17" s="325">
        <v>73.345319579999995</v>
      </c>
      <c r="H17" s="328">
        <v>19371716.665100954</v>
      </c>
      <c r="I17" s="327">
        <v>4.2028616071989777</v>
      </c>
      <c r="J17" s="326">
        <v>455288488.37685382</v>
      </c>
      <c r="K17" s="326">
        <v>3662629.8299999996</v>
      </c>
      <c r="L17" s="174">
        <v>2010</v>
      </c>
    </row>
    <row r="18" spans="1:12" s="323" customFormat="1" ht="16.5" customHeight="1">
      <c r="A18" s="168">
        <v>2011</v>
      </c>
      <c r="B18" s="324">
        <v>79341866.939999998</v>
      </c>
      <c r="C18" s="324">
        <v>496893366.11803323</v>
      </c>
      <c r="D18" s="324">
        <v>56722986.958711214</v>
      </c>
      <c r="E18" s="324">
        <v>73137000</v>
      </c>
      <c r="F18" s="325">
        <v>77.557169365316071</v>
      </c>
      <c r="G18" s="325">
        <v>73.914731055999994</v>
      </c>
      <c r="H18" s="328">
        <v>19689177.796719424</v>
      </c>
      <c r="I18" s="327">
        <v>4.1395154072717997</v>
      </c>
      <c r="J18" s="326">
        <v>477204188.32131386</v>
      </c>
      <c r="K18" s="326">
        <v>4256763.0329999998</v>
      </c>
      <c r="L18" s="174">
        <v>2011</v>
      </c>
    </row>
    <row r="19" spans="1:12" s="323" customFormat="1" ht="16.5" customHeight="1">
      <c r="A19" s="168">
        <v>2012</v>
      </c>
      <c r="B19" s="324">
        <v>81805576</v>
      </c>
      <c r="C19" s="324">
        <v>509574328.93660539</v>
      </c>
      <c r="D19" s="324">
        <v>58011649.46910353</v>
      </c>
      <c r="E19" s="324">
        <v>75987000</v>
      </c>
      <c r="F19" s="325">
        <v>76.344176594816915</v>
      </c>
      <c r="G19" s="325">
        <v>70.2</v>
      </c>
      <c r="H19" s="328">
        <v>20154366.19784341</v>
      </c>
      <c r="I19" s="327">
        <v>3.9551376616444025</v>
      </c>
      <c r="J19" s="326">
        <v>489419962.73876202</v>
      </c>
      <c r="K19" s="326">
        <v>4789137.1139999991</v>
      </c>
      <c r="L19" s="174">
        <v>2012</v>
      </c>
    </row>
    <row r="20" spans="1:12" s="323" customFormat="1" ht="16.5" customHeight="1">
      <c r="A20" s="168">
        <v>2013</v>
      </c>
      <c r="B20" s="324">
        <v>86968936.821999997</v>
      </c>
      <c r="C20" s="324">
        <v>517147873</v>
      </c>
      <c r="D20" s="324">
        <v>59035145</v>
      </c>
      <c r="E20" s="324">
        <v>76522000</v>
      </c>
      <c r="F20" s="325">
        <v>77.099999999999994</v>
      </c>
      <c r="G20" s="325">
        <v>67.955078774966779</v>
      </c>
      <c r="H20" s="328">
        <v>20463269</v>
      </c>
      <c r="I20" s="327">
        <v>3.96</v>
      </c>
      <c r="J20" s="326">
        <v>496684604.03760391</v>
      </c>
      <c r="K20" s="326">
        <v>5408107</v>
      </c>
      <c r="L20" s="174">
        <v>2013</v>
      </c>
    </row>
    <row r="21" spans="1:12" s="323" customFormat="1" ht="16.5" customHeight="1">
      <c r="A21" s="168">
        <v>2014</v>
      </c>
      <c r="B21" s="324">
        <v>93215755</v>
      </c>
      <c r="C21" s="324">
        <v>521970902.71726501</v>
      </c>
      <c r="D21" s="324">
        <v>59585720.488272265</v>
      </c>
      <c r="E21" s="324">
        <v>80154000</v>
      </c>
      <c r="F21" s="325">
        <v>74.339047943049962</v>
      </c>
      <c r="G21" s="325">
        <v>63.9</v>
      </c>
      <c r="H21" s="328">
        <v>20257067.665264994</v>
      </c>
      <c r="I21" s="327">
        <v>3.8808806314319786</v>
      </c>
      <c r="J21" s="326">
        <v>501713835.05200005</v>
      </c>
      <c r="K21" s="326">
        <v>6644036.6110000005</v>
      </c>
      <c r="L21" s="174">
        <v>2014</v>
      </c>
    </row>
    <row r="22" spans="1:12" s="323" customFormat="1" ht="16.5" customHeight="1">
      <c r="A22" s="168">
        <v>2015</v>
      </c>
      <c r="B22" s="324">
        <v>97648761.430000007</v>
      </c>
      <c r="C22" s="324">
        <v>528091192.67316002</v>
      </c>
      <c r="D22" s="324">
        <v>60284382.725246578</v>
      </c>
      <c r="E22" s="324">
        <v>78790000</v>
      </c>
      <c r="F22" s="325">
        <v>76.512733500757179</v>
      </c>
      <c r="G22" s="325">
        <v>61.7</v>
      </c>
      <c r="H22" s="328">
        <v>23782283.038115017</v>
      </c>
      <c r="I22" s="327">
        <v>4.503442467527397</v>
      </c>
      <c r="J22" s="326">
        <v>504308909.63504499</v>
      </c>
      <c r="K22" s="326">
        <v>4823506.7439999999</v>
      </c>
      <c r="L22" s="174">
        <v>2015</v>
      </c>
    </row>
    <row r="23" spans="1:12" s="323" customFormat="1" ht="16.5" customHeight="1">
      <c r="A23" s="168">
        <v>2016</v>
      </c>
      <c r="B23" s="324">
        <v>105865557.095</v>
      </c>
      <c r="C23" s="324">
        <v>540440854.09126496</v>
      </c>
      <c r="D23" s="324">
        <v>61694161.425943494</v>
      </c>
      <c r="E23" s="324">
        <v>85183000</v>
      </c>
      <c r="F23" s="325">
        <v>72.42543867431705</v>
      </c>
      <c r="G23" s="325">
        <v>58.27595217827205</v>
      </c>
      <c r="H23" s="328">
        <v>21504883.971207</v>
      </c>
      <c r="I23" s="327">
        <v>3.9791373669125765</v>
      </c>
      <c r="J23" s="326">
        <v>518935970.12005794</v>
      </c>
      <c r="K23" s="326">
        <v>4716402.8129999992</v>
      </c>
      <c r="L23" s="174">
        <v>2016</v>
      </c>
    </row>
    <row r="24" spans="1:12" s="323" customFormat="1" ht="16.5" customHeight="1">
      <c r="A24" s="329">
        <v>2017</v>
      </c>
      <c r="B24" s="330">
        <v>116907640.785</v>
      </c>
      <c r="C24" s="330">
        <v>553530107.38217103</v>
      </c>
      <c r="D24" s="330">
        <v>63188368.422622249</v>
      </c>
      <c r="E24" s="331">
        <v>85133000</v>
      </c>
      <c r="F24" s="332">
        <v>74.223119615921263</v>
      </c>
      <c r="G24" s="332">
        <v>54.049819154959565</v>
      </c>
      <c r="H24" s="333">
        <v>21707139.393330999</v>
      </c>
      <c r="I24" s="334">
        <v>3.9215824223168854</v>
      </c>
      <c r="J24" s="335">
        <v>531822967.98884004</v>
      </c>
      <c r="K24" s="336">
        <v>5476612</v>
      </c>
      <c r="L24" s="337">
        <v>2017</v>
      </c>
    </row>
    <row r="25" spans="1:12" s="323" customFormat="1" ht="16.5" customHeight="1">
      <c r="A25" s="338">
        <v>1</v>
      </c>
      <c r="B25" s="324">
        <v>106237645.77</v>
      </c>
      <c r="C25" s="339">
        <v>49542648.577655002</v>
      </c>
      <c r="D25" s="324">
        <v>66589581.421579301</v>
      </c>
      <c r="E25" s="340">
        <v>83660000</v>
      </c>
      <c r="F25" s="325">
        <v>79.595483410924345</v>
      </c>
      <c r="G25" s="325">
        <v>62.679835324799015</v>
      </c>
      <c r="H25" s="340">
        <v>1929611.9349379987</v>
      </c>
      <c r="I25" s="327">
        <v>3.8948501752251952</v>
      </c>
      <c r="J25" s="324">
        <v>47613036.642717004</v>
      </c>
      <c r="K25" s="328">
        <v>484085</v>
      </c>
      <c r="L25" s="341">
        <v>1</v>
      </c>
    </row>
    <row r="26" spans="1:12" s="323" customFormat="1" ht="16.5" customHeight="1">
      <c r="A26" s="338">
        <v>2</v>
      </c>
      <c r="B26" s="324">
        <v>107097787.12</v>
      </c>
      <c r="C26" s="339">
        <v>45498559.020279996</v>
      </c>
      <c r="D26" s="324">
        <v>67706189.018273801</v>
      </c>
      <c r="E26" s="340">
        <v>81268000</v>
      </c>
      <c r="F26" s="325">
        <v>83.312237311455689</v>
      </c>
      <c r="G26" s="325">
        <v>63.21903639559887</v>
      </c>
      <c r="H26" s="340">
        <v>1737356.3452839926</v>
      </c>
      <c r="I26" s="327">
        <v>3.8184865250558899</v>
      </c>
      <c r="J26" s="324">
        <v>43761202.674996004</v>
      </c>
      <c r="K26" s="328">
        <v>457746</v>
      </c>
      <c r="L26" s="341">
        <v>2</v>
      </c>
    </row>
    <row r="27" spans="1:12" s="323" customFormat="1" ht="16.5" customHeight="1">
      <c r="A27" s="338">
        <v>3</v>
      </c>
      <c r="B27" s="324">
        <v>109493315.28</v>
      </c>
      <c r="C27" s="339">
        <v>47049583.577183001</v>
      </c>
      <c r="D27" s="324">
        <v>63238687.603740588</v>
      </c>
      <c r="E27" s="340">
        <v>76756000</v>
      </c>
      <c r="F27" s="325">
        <v>82.389243321356759</v>
      </c>
      <c r="G27" s="325">
        <v>57.755751976295976</v>
      </c>
      <c r="H27" s="340">
        <v>1742527.0604370013</v>
      </c>
      <c r="I27" s="327">
        <v>3.7035972009793747</v>
      </c>
      <c r="J27" s="324">
        <v>45307056.516745999</v>
      </c>
      <c r="K27" s="328">
        <v>431473</v>
      </c>
      <c r="L27" s="341">
        <v>3</v>
      </c>
    </row>
    <row r="28" spans="1:12" s="323" customFormat="1" ht="16.5" customHeight="1">
      <c r="A28" s="338">
        <v>4</v>
      </c>
      <c r="B28" s="324">
        <v>110671480.65000001</v>
      </c>
      <c r="C28" s="339">
        <v>42021612.318346001</v>
      </c>
      <c r="D28" s="324">
        <v>58363350.442147225</v>
      </c>
      <c r="E28" s="340">
        <v>69129000</v>
      </c>
      <c r="F28" s="325">
        <v>84.426724590471764</v>
      </c>
      <c r="G28" s="325">
        <v>52.735673273155236</v>
      </c>
      <c r="H28" s="340">
        <v>1662139.8115309998</v>
      </c>
      <c r="I28" s="327">
        <v>3.9554403551653698</v>
      </c>
      <c r="J28" s="324">
        <v>40359472.506815001</v>
      </c>
      <c r="K28" s="328">
        <v>422632</v>
      </c>
      <c r="L28" s="341">
        <v>4</v>
      </c>
    </row>
    <row r="29" spans="1:12" s="323" customFormat="1" ht="16.5" customHeight="1">
      <c r="A29" s="338">
        <v>5</v>
      </c>
      <c r="B29" s="324">
        <v>111291592.84</v>
      </c>
      <c r="C29" s="339">
        <v>42820062.659583002</v>
      </c>
      <c r="D29" s="324">
        <v>57553847.66072984</v>
      </c>
      <c r="E29" s="340">
        <v>69887000</v>
      </c>
      <c r="F29" s="325">
        <v>82.35272319706074</v>
      </c>
      <c r="G29" s="325">
        <v>51.714461256272045</v>
      </c>
      <c r="H29" s="340">
        <v>1724558.1379120052</v>
      </c>
      <c r="I29" s="327">
        <v>4.0274535598467986</v>
      </c>
      <c r="J29" s="324">
        <v>41095504.521670997</v>
      </c>
      <c r="K29" s="328">
        <v>485392</v>
      </c>
      <c r="L29" s="341">
        <v>5</v>
      </c>
    </row>
    <row r="30" spans="1:12" s="323" customFormat="1" ht="16.5" customHeight="1">
      <c r="A30" s="338">
        <v>6</v>
      </c>
      <c r="B30" s="324">
        <v>113705136.41500001</v>
      </c>
      <c r="C30" s="339">
        <v>43430385.602943003</v>
      </c>
      <c r="D30" s="324">
        <v>60319980.0040875</v>
      </c>
      <c r="E30" s="340">
        <v>75413000</v>
      </c>
      <c r="F30" s="325">
        <v>79.986182759056788</v>
      </c>
      <c r="G30" s="325">
        <v>53.049476836237339</v>
      </c>
      <c r="H30" s="340">
        <v>1649055.760571003</v>
      </c>
      <c r="I30" s="327">
        <v>3.7970092544130134</v>
      </c>
      <c r="J30" s="324">
        <v>41781329.842372</v>
      </c>
      <c r="K30" s="328">
        <v>466445</v>
      </c>
      <c r="L30" s="341">
        <v>6</v>
      </c>
    </row>
    <row r="31" spans="1:12" s="323" customFormat="1" ht="16.5" customHeight="1">
      <c r="A31" s="338">
        <v>7</v>
      </c>
      <c r="B31" s="324">
        <v>113350972.41500001</v>
      </c>
      <c r="C31" s="339">
        <v>49651094.504577003</v>
      </c>
      <c r="D31" s="324">
        <v>66735342.076044358</v>
      </c>
      <c r="E31" s="342">
        <v>84586000</v>
      </c>
      <c r="F31" s="325">
        <v>78.896439216944131</v>
      </c>
      <c r="G31" s="325">
        <v>58.874962123583074</v>
      </c>
      <c r="H31" s="340">
        <v>1989545.4387079999</v>
      </c>
      <c r="I31" s="327">
        <v>4.0070525303819782</v>
      </c>
      <c r="J31" s="339">
        <v>47661549.065869004</v>
      </c>
      <c r="K31" s="328">
        <v>413396</v>
      </c>
      <c r="L31" s="341">
        <v>7</v>
      </c>
    </row>
    <row r="32" spans="1:12" s="323" customFormat="1" ht="16.5" customHeight="1">
      <c r="A32" s="338">
        <v>8</v>
      </c>
      <c r="B32" s="324">
        <v>114205739.745</v>
      </c>
      <c r="C32" s="339">
        <v>48951120.853027001</v>
      </c>
      <c r="D32" s="324">
        <v>65794517.275573924</v>
      </c>
      <c r="E32" s="342">
        <v>84489000</v>
      </c>
      <c r="F32" s="325">
        <v>77.873471428912552</v>
      </c>
      <c r="G32" s="325">
        <v>57.610517144305305</v>
      </c>
      <c r="H32" s="340">
        <v>2095101.8856180012</v>
      </c>
      <c r="I32" s="327">
        <v>4.2799875653683745</v>
      </c>
      <c r="J32" s="339">
        <v>46856018.967409</v>
      </c>
      <c r="K32" s="328">
        <v>556373</v>
      </c>
      <c r="L32" s="341">
        <v>8</v>
      </c>
    </row>
    <row r="33" spans="1:12" s="323" customFormat="1" ht="16.5" customHeight="1">
      <c r="A33" s="338">
        <v>9</v>
      </c>
      <c r="B33" s="324">
        <v>115248919.69499999</v>
      </c>
      <c r="C33" s="339">
        <v>44195916.882578</v>
      </c>
      <c r="D33" s="324">
        <v>61383217.892469451</v>
      </c>
      <c r="E33" s="342">
        <v>73115000</v>
      </c>
      <c r="F33" s="325">
        <v>83.954343010968273</v>
      </c>
      <c r="G33" s="325">
        <v>53.261425838018098</v>
      </c>
      <c r="H33" s="340">
        <v>1914054.0774699971</v>
      </c>
      <c r="I33" s="327">
        <v>4.3308391645213629</v>
      </c>
      <c r="J33" s="339">
        <v>42281862.805108003</v>
      </c>
      <c r="K33" s="328">
        <v>530796</v>
      </c>
      <c r="L33" s="341">
        <v>9</v>
      </c>
    </row>
    <row r="34" spans="1:12" s="323" customFormat="1" ht="16.5" customHeight="1">
      <c r="A34" s="338">
        <v>10</v>
      </c>
      <c r="B34" s="324">
        <v>115899790.86</v>
      </c>
      <c r="C34" s="339">
        <v>42386525.908</v>
      </c>
      <c r="D34" s="324">
        <v>56971136.973118283</v>
      </c>
      <c r="E34" s="340">
        <v>70113000</v>
      </c>
      <c r="F34" s="325">
        <v>81.256167862048812</v>
      </c>
      <c r="G34" s="325">
        <v>49.155513181154916</v>
      </c>
      <c r="H34" s="340">
        <v>1743361.194505997</v>
      </c>
      <c r="I34" s="327">
        <v>4.1130079834567344</v>
      </c>
      <c r="J34" s="324">
        <v>40643164.713494003</v>
      </c>
      <c r="K34" s="328">
        <v>482136</v>
      </c>
      <c r="L34" s="341">
        <v>10</v>
      </c>
    </row>
    <row r="35" spans="1:12" s="323" customFormat="1" ht="16.5" customHeight="1">
      <c r="A35" s="338">
        <v>11</v>
      </c>
      <c r="B35" s="324">
        <v>116278170.86</v>
      </c>
      <c r="C35" s="339">
        <v>46080763.706</v>
      </c>
      <c r="D35" s="324">
        <v>64001060.702777781</v>
      </c>
      <c r="E35" s="340">
        <v>77605000</v>
      </c>
      <c r="F35" s="325">
        <v>82.47027988245317</v>
      </c>
      <c r="G35" s="325">
        <v>55.041337707174328</v>
      </c>
      <c r="H35" s="340">
        <v>1694999.8688270003</v>
      </c>
      <c r="I35" s="327">
        <v>3.6783241693676638</v>
      </c>
      <c r="J35" s="324">
        <v>44385763.837173</v>
      </c>
      <c r="K35" s="328">
        <v>362704</v>
      </c>
      <c r="L35" s="341">
        <v>11</v>
      </c>
    </row>
    <row r="36" spans="1:12" s="323" customFormat="1" ht="16.5" customHeight="1">
      <c r="A36" s="343">
        <v>12</v>
      </c>
      <c r="B36" s="344">
        <v>116907640.785</v>
      </c>
      <c r="C36" s="345">
        <v>51901833.772</v>
      </c>
      <c r="D36" s="344">
        <v>69760529.263440862</v>
      </c>
      <c r="E36" s="346">
        <v>85133000</v>
      </c>
      <c r="F36" s="347">
        <v>81.942994213102864</v>
      </c>
      <c r="G36" s="347">
        <v>59.671488360401149</v>
      </c>
      <c r="H36" s="346">
        <v>1824827.8775290027</v>
      </c>
      <c r="I36" s="348">
        <v>3.5159217794602489</v>
      </c>
      <c r="J36" s="344">
        <v>50077005.894470997</v>
      </c>
      <c r="K36" s="349">
        <v>383434</v>
      </c>
      <c r="L36" s="350">
        <v>12</v>
      </c>
    </row>
    <row r="37" spans="1:12" ht="3" customHeight="1">
      <c r="A37" s="351"/>
      <c r="B37" s="352"/>
      <c r="C37" s="352"/>
      <c r="D37" s="353"/>
      <c r="E37" s="352"/>
      <c r="F37" s="354"/>
      <c r="G37" s="354"/>
      <c r="H37" s="355"/>
      <c r="I37" s="356"/>
      <c r="J37" s="355"/>
      <c r="K37" s="355"/>
      <c r="L37" s="351"/>
    </row>
    <row r="38" spans="1:12" s="361" customFormat="1" ht="12.95" customHeight="1">
      <c r="A38" s="138" t="s">
        <v>217</v>
      </c>
      <c r="B38" s="10"/>
      <c r="C38" s="10"/>
      <c r="D38" s="357"/>
      <c r="E38" s="357"/>
      <c r="F38" s="358"/>
      <c r="G38" s="359" t="s">
        <v>218</v>
      </c>
      <c r="H38" s="360"/>
      <c r="I38" s="360"/>
      <c r="J38" s="360"/>
      <c r="K38" s="360"/>
      <c r="L38" s="360"/>
    </row>
    <row r="39" spans="1:12" s="361" customFormat="1" ht="12.95" customHeight="1">
      <c r="A39" s="138" t="s">
        <v>219</v>
      </c>
      <c r="B39" s="10"/>
      <c r="C39" s="10"/>
      <c r="D39" s="357"/>
      <c r="E39" s="357"/>
      <c r="F39" s="358"/>
      <c r="G39" s="359" t="s">
        <v>220</v>
      </c>
      <c r="H39" s="357"/>
      <c r="I39" s="362"/>
      <c r="J39" s="357"/>
      <c r="K39" s="357"/>
      <c r="L39" s="357"/>
    </row>
    <row r="40" spans="1:12" s="361" customFormat="1" ht="12.95" customHeight="1">
      <c r="A40" s="2320" t="s">
        <v>221</v>
      </c>
      <c r="B40" s="2320"/>
      <c r="C40" s="2320"/>
      <c r="D40" s="2320"/>
      <c r="E40" s="2320"/>
      <c r="F40" s="2320"/>
      <c r="G40" s="359" t="s">
        <v>222</v>
      </c>
      <c r="H40" s="357"/>
      <c r="I40" s="362"/>
      <c r="J40" s="357"/>
      <c r="K40" s="357"/>
      <c r="L40" s="357"/>
    </row>
    <row r="41" spans="1:12" s="5" customFormat="1" ht="9" customHeight="1">
      <c r="A41" s="138"/>
      <c r="B41" s="10"/>
      <c r="C41" s="2310"/>
      <c r="D41" s="2311"/>
      <c r="E41" s="2311"/>
      <c r="F41" s="2311"/>
      <c r="H41" s="10"/>
      <c r="I41" s="363"/>
      <c r="J41" s="10"/>
      <c r="K41" s="10"/>
      <c r="L41" s="10"/>
    </row>
    <row r="42" spans="1:12" s="368" customFormat="1" ht="16.5" customHeight="1">
      <c r="A42" s="246">
        <v>28</v>
      </c>
      <c r="B42" s="364"/>
      <c r="C42" s="364"/>
      <c r="D42" s="364"/>
      <c r="E42" s="364"/>
      <c r="F42" s="365"/>
      <c r="G42" s="366"/>
      <c r="H42" s="364"/>
      <c r="I42" s="366"/>
      <c r="J42" s="364"/>
      <c r="K42" s="364"/>
      <c r="L42" s="367">
        <v>29</v>
      </c>
    </row>
    <row r="43" spans="1:12">
      <c r="A43" s="239"/>
      <c r="B43" s="12"/>
      <c r="C43" s="12"/>
      <c r="D43" s="12"/>
      <c r="E43" s="12"/>
      <c r="F43" s="369"/>
      <c r="H43" s="12"/>
      <c r="J43" s="12"/>
      <c r="K43" s="12"/>
      <c r="L43" s="12"/>
    </row>
    <row r="44" spans="1:12">
      <c r="F44" s="369"/>
    </row>
    <row r="45" spans="1:12">
      <c r="F45" s="369"/>
    </row>
    <row r="46" spans="1:12">
      <c r="F46" s="369"/>
    </row>
    <row r="47" spans="1:12">
      <c r="F47" s="369"/>
    </row>
    <row r="48" spans="1:12">
      <c r="F48" s="369"/>
    </row>
    <row r="49" spans="6:6">
      <c r="F49" s="369"/>
    </row>
  </sheetData>
  <mergeCells count="6">
    <mergeCell ref="C41:F41"/>
    <mergeCell ref="A2:E2"/>
    <mergeCell ref="A3:A5"/>
    <mergeCell ref="J3:J5"/>
    <mergeCell ref="L3:L5"/>
    <mergeCell ref="A40:F40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colBreaks count="1" manualBreakCount="1">
    <brk id="6" max="1048575" man="1"/>
  </col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39"/>
  <sheetViews>
    <sheetView view="pageBreakPreview" zoomScaleNormal="100" workbookViewId="0">
      <pane ySplit="3" topLeftCell="A10" activePane="bottomLeft" state="frozen"/>
      <selection activeCell="G20" sqref="G20"/>
      <selection pane="bottomLeft" activeCell="G20" sqref="G20"/>
    </sheetView>
  </sheetViews>
  <sheetFormatPr defaultRowHeight="13.5"/>
  <cols>
    <col min="1" max="1" width="14.375" style="282" customWidth="1"/>
    <col min="2" max="6" width="12.375" style="282" customWidth="1"/>
    <col min="7" max="16384" width="9" style="282"/>
  </cols>
  <sheetData>
    <row r="1" spans="1:6" ht="31.5" customHeight="1">
      <c r="A1" s="126" t="s">
        <v>2736</v>
      </c>
      <c r="B1" s="126"/>
      <c r="C1" s="1769"/>
      <c r="D1" s="1770"/>
      <c r="E1" s="1460"/>
      <c r="F1" s="1460"/>
    </row>
    <row r="2" spans="1:6" ht="25.5" customHeight="1">
      <c r="A2" s="1462" t="s">
        <v>2737</v>
      </c>
      <c r="B2" s="1771" t="s">
        <v>2738</v>
      </c>
      <c r="C2" s="1771"/>
      <c r="D2" s="1841"/>
      <c r="E2" s="2678" t="s">
        <v>2739</v>
      </c>
      <c r="F2" s="2678"/>
    </row>
    <row r="3" spans="1:6" ht="39.75" customHeight="1">
      <c r="A3" s="1801" t="s">
        <v>2740</v>
      </c>
      <c r="B3" s="2026" t="s">
        <v>2741</v>
      </c>
      <c r="C3" s="1802" t="s">
        <v>2742</v>
      </c>
      <c r="D3" s="1802" t="s">
        <v>2743</v>
      </c>
      <c r="E3" s="1802" t="s">
        <v>2744</v>
      </c>
      <c r="F3" s="1803" t="s">
        <v>2745</v>
      </c>
    </row>
    <row r="4" spans="1:6" ht="20.45" customHeight="1">
      <c r="A4" s="1471">
        <v>1961</v>
      </c>
      <c r="B4" s="2027"/>
      <c r="C4" s="2028">
        <v>3116</v>
      </c>
      <c r="D4" s="2028">
        <v>5775</v>
      </c>
      <c r="E4" s="2029">
        <v>1204</v>
      </c>
      <c r="F4" s="2030">
        <v>10095</v>
      </c>
    </row>
    <row r="5" spans="1:6" ht="20.45" customHeight="1">
      <c r="A5" s="1478">
        <v>2000</v>
      </c>
      <c r="B5" s="2031"/>
      <c r="C5" s="2032">
        <v>5592</v>
      </c>
      <c r="D5" s="2032">
        <v>19224</v>
      </c>
      <c r="E5" s="2033">
        <v>4712</v>
      </c>
      <c r="F5" s="2034">
        <v>29528</v>
      </c>
    </row>
    <row r="6" spans="1:6" ht="20.45" customHeight="1">
      <c r="A6" s="189" t="s">
        <v>2746</v>
      </c>
      <c r="B6" s="2035"/>
      <c r="C6" s="2036">
        <v>4533</v>
      </c>
      <c r="D6" s="2036">
        <v>8110</v>
      </c>
      <c r="E6" s="2037">
        <v>3998</v>
      </c>
      <c r="F6" s="2038">
        <v>16641</v>
      </c>
    </row>
    <row r="7" spans="1:6" ht="20.45" customHeight="1">
      <c r="A7" s="189">
        <v>2002</v>
      </c>
      <c r="B7" s="2035"/>
      <c r="C7" s="2036">
        <v>4539</v>
      </c>
      <c r="D7" s="2036">
        <v>8250</v>
      </c>
      <c r="E7" s="2037">
        <v>3984</v>
      </c>
      <c r="F7" s="2038">
        <v>16773</v>
      </c>
    </row>
    <row r="8" spans="1:6" ht="20.45" customHeight="1">
      <c r="A8" s="189">
        <v>2003</v>
      </c>
      <c r="B8" s="2035"/>
      <c r="C8" s="2039">
        <v>4583</v>
      </c>
      <c r="D8" s="2039">
        <v>8608</v>
      </c>
      <c r="E8" s="2040">
        <v>3931</v>
      </c>
      <c r="F8" s="2041">
        <v>17122</v>
      </c>
    </row>
    <row r="9" spans="1:6" ht="20.45" customHeight="1">
      <c r="A9" s="189">
        <v>2004</v>
      </c>
      <c r="B9" s="2035"/>
      <c r="C9" s="2039">
        <v>4682</v>
      </c>
      <c r="D9" s="2039">
        <v>9454</v>
      </c>
      <c r="E9" s="2039">
        <v>3945</v>
      </c>
      <c r="F9" s="2041">
        <v>18081</v>
      </c>
    </row>
    <row r="10" spans="1:6" ht="20.45" customHeight="1">
      <c r="A10" s="189">
        <v>2005</v>
      </c>
      <c r="B10" s="2035"/>
      <c r="C10" s="2039">
        <v>4697</v>
      </c>
      <c r="D10" s="2039">
        <v>9676</v>
      </c>
      <c r="E10" s="2039">
        <v>3888</v>
      </c>
      <c r="F10" s="1787">
        <v>18261</v>
      </c>
    </row>
    <row r="11" spans="1:6" ht="20.45" customHeight="1">
      <c r="A11" s="189">
        <v>2006</v>
      </c>
      <c r="B11" s="2035"/>
      <c r="C11" s="2039">
        <v>4681</v>
      </c>
      <c r="D11" s="2039">
        <v>9868</v>
      </c>
      <c r="E11" s="2039">
        <v>3792</v>
      </c>
      <c r="F11" s="1787">
        <v>18341</v>
      </c>
    </row>
    <row r="12" spans="1:6" ht="20.45" customHeight="1">
      <c r="A12" s="189">
        <v>2007</v>
      </c>
      <c r="B12" s="2035"/>
      <c r="C12" s="2039">
        <v>4782</v>
      </c>
      <c r="D12" s="2039">
        <v>10086</v>
      </c>
      <c r="E12" s="2039">
        <v>3731</v>
      </c>
      <c r="F12" s="1787">
        <v>18599</v>
      </c>
    </row>
    <row r="13" spans="1:6" ht="20.45" customHeight="1">
      <c r="A13" s="189">
        <v>2008</v>
      </c>
      <c r="B13" s="2035"/>
      <c r="C13" s="2039">
        <v>4772</v>
      </c>
      <c r="D13" s="2039">
        <v>10134</v>
      </c>
      <c r="E13" s="2039">
        <v>3628</v>
      </c>
      <c r="F13" s="1787">
        <v>18534</v>
      </c>
    </row>
    <row r="14" spans="1:6" ht="20.45" customHeight="1">
      <c r="A14" s="189">
        <v>2009</v>
      </c>
      <c r="B14" s="2039">
        <v>335</v>
      </c>
      <c r="C14" s="2039">
        <v>4388</v>
      </c>
      <c r="D14" s="2039">
        <v>9728</v>
      </c>
      <c r="E14" s="2039">
        <v>3434</v>
      </c>
      <c r="F14" s="1787">
        <v>17885</v>
      </c>
    </row>
    <row r="15" spans="1:6" ht="20.45" customHeight="1">
      <c r="A15" s="1788">
        <v>2010</v>
      </c>
      <c r="B15" s="2042">
        <v>361</v>
      </c>
      <c r="C15" s="2042">
        <v>4233</v>
      </c>
      <c r="D15" s="2042">
        <v>9574</v>
      </c>
      <c r="E15" s="2042">
        <v>3318</v>
      </c>
      <c r="F15" s="1790">
        <v>17486</v>
      </c>
    </row>
    <row r="16" spans="1:6" ht="20.45" customHeight="1">
      <c r="A16" s="189">
        <v>2011</v>
      </c>
      <c r="B16" s="2039">
        <v>409</v>
      </c>
      <c r="C16" s="2039">
        <v>4181</v>
      </c>
      <c r="D16" s="2039">
        <v>9258</v>
      </c>
      <c r="E16" s="2039">
        <v>3247</v>
      </c>
      <c r="F16" s="1787">
        <v>17095</v>
      </c>
    </row>
    <row r="17" spans="1:8" ht="20.45" customHeight="1">
      <c r="A17" s="189">
        <v>2012</v>
      </c>
      <c r="B17" s="2039">
        <v>415</v>
      </c>
      <c r="C17" s="2039">
        <v>4197</v>
      </c>
      <c r="D17" s="2039">
        <v>9345</v>
      </c>
      <c r="E17" s="2039">
        <v>3160</v>
      </c>
      <c r="F17" s="1787">
        <v>17117</v>
      </c>
    </row>
    <row r="18" spans="1:8" ht="20.45" customHeight="1">
      <c r="A18" s="189">
        <v>2013</v>
      </c>
      <c r="B18" s="2039">
        <v>393</v>
      </c>
      <c r="C18" s="2039">
        <v>4367</v>
      </c>
      <c r="D18" s="2039">
        <v>9616</v>
      </c>
      <c r="E18" s="2039">
        <v>3141</v>
      </c>
      <c r="F18" s="1787">
        <v>17517</v>
      </c>
    </row>
    <row r="19" spans="1:8" ht="20.45" customHeight="1">
      <c r="A19" s="189">
        <v>2014</v>
      </c>
      <c r="B19" s="2039">
        <v>400</v>
      </c>
      <c r="C19" s="2039">
        <v>4465</v>
      </c>
      <c r="D19" s="2039">
        <v>9449</v>
      </c>
      <c r="E19" s="2039">
        <v>3473</v>
      </c>
      <c r="F19" s="1787">
        <v>17787</v>
      </c>
    </row>
    <row r="20" spans="1:8" ht="20.45" customHeight="1">
      <c r="A20" s="189">
        <v>2015</v>
      </c>
      <c r="B20" s="2039">
        <v>379</v>
      </c>
      <c r="C20" s="2039">
        <v>4516</v>
      </c>
      <c r="D20" s="2039">
        <v>9739</v>
      </c>
      <c r="E20" s="2039">
        <v>3453</v>
      </c>
      <c r="F20" s="1787">
        <v>18087</v>
      </c>
    </row>
    <row r="21" spans="1:8" ht="20.45" customHeight="1">
      <c r="A21" s="189">
        <v>2016</v>
      </c>
      <c r="B21" s="2039">
        <v>390</v>
      </c>
      <c r="C21" s="2039">
        <v>4585</v>
      </c>
      <c r="D21" s="2039">
        <v>10250</v>
      </c>
      <c r="E21" s="2039">
        <v>3628</v>
      </c>
      <c r="F21" s="1787">
        <v>18853</v>
      </c>
    </row>
    <row r="22" spans="1:8" ht="20.45" customHeight="1">
      <c r="A22" s="207">
        <v>2017</v>
      </c>
      <c r="B22" s="2042">
        <v>369</v>
      </c>
      <c r="C22" s="2042">
        <v>4729</v>
      </c>
      <c r="D22" s="2042">
        <v>10913</v>
      </c>
      <c r="E22" s="2042">
        <v>3585</v>
      </c>
      <c r="F22" s="1790">
        <v>19596</v>
      </c>
    </row>
    <row r="23" spans="1:8" ht="20.45" customHeight="1">
      <c r="A23" s="189" t="s">
        <v>2747</v>
      </c>
      <c r="B23" s="2039">
        <v>3</v>
      </c>
      <c r="C23" s="2039">
        <v>81</v>
      </c>
      <c r="D23" s="2039">
        <v>244</v>
      </c>
      <c r="E23" s="2039">
        <v>0</v>
      </c>
      <c r="F23" s="1787">
        <v>328</v>
      </c>
    </row>
    <row r="24" spans="1:8" ht="20.45" customHeight="1">
      <c r="A24" s="2043" t="s">
        <v>2748</v>
      </c>
      <c r="B24" s="2039">
        <v>6</v>
      </c>
      <c r="C24" s="2039">
        <v>1053</v>
      </c>
      <c r="D24" s="2039">
        <v>8944</v>
      </c>
      <c r="E24" s="2039">
        <v>906</v>
      </c>
      <c r="F24" s="1787">
        <v>10909</v>
      </c>
    </row>
    <row r="25" spans="1:8" ht="20.45" customHeight="1">
      <c r="A25" s="2043" t="s">
        <v>2749</v>
      </c>
      <c r="B25" s="2039">
        <v>3</v>
      </c>
      <c r="C25" s="2039">
        <v>262</v>
      </c>
      <c r="D25" s="2039">
        <v>1881</v>
      </c>
      <c r="E25" s="2039">
        <v>17</v>
      </c>
      <c r="F25" s="1787">
        <v>2163</v>
      </c>
      <c r="H25" s="2044"/>
    </row>
    <row r="26" spans="1:8" ht="20.45" customHeight="1">
      <c r="A26" s="2043" t="s">
        <v>2750</v>
      </c>
      <c r="B26" s="2039">
        <v>3</v>
      </c>
      <c r="C26" s="2039">
        <v>298</v>
      </c>
      <c r="D26" s="2039">
        <v>2061</v>
      </c>
      <c r="E26" s="2039">
        <v>31</v>
      </c>
      <c r="F26" s="1787">
        <v>2393</v>
      </c>
    </row>
    <row r="27" spans="1:8" ht="20.45" customHeight="1">
      <c r="A27" s="2043" t="s">
        <v>2751</v>
      </c>
      <c r="B27" s="2039">
        <v>3</v>
      </c>
      <c r="C27" s="2039">
        <v>273</v>
      </c>
      <c r="D27" s="2039">
        <v>1848</v>
      </c>
      <c r="E27" s="2039">
        <v>13</v>
      </c>
      <c r="F27" s="1787">
        <v>2137</v>
      </c>
      <c r="G27" s="2044"/>
    </row>
    <row r="28" spans="1:8" ht="20.45" customHeight="1">
      <c r="A28" s="2043" t="s">
        <v>2752</v>
      </c>
      <c r="B28" s="2039">
        <v>3</v>
      </c>
      <c r="C28" s="2039">
        <v>279</v>
      </c>
      <c r="D28" s="2039">
        <v>1803</v>
      </c>
      <c r="E28" s="2039">
        <v>4</v>
      </c>
      <c r="F28" s="1787">
        <v>2089</v>
      </c>
    </row>
    <row r="29" spans="1:8" ht="20.45" customHeight="1">
      <c r="A29" s="2045" t="s">
        <v>2753</v>
      </c>
      <c r="B29" s="2046">
        <v>3</v>
      </c>
      <c r="C29" s="2046">
        <v>272</v>
      </c>
      <c r="D29" s="2046">
        <v>1978</v>
      </c>
      <c r="E29" s="2046">
        <v>19</v>
      </c>
      <c r="F29" s="2047">
        <v>2272</v>
      </c>
    </row>
    <row r="30" spans="1:8" ht="3" customHeight="1">
      <c r="A30" s="6"/>
      <c r="B30" s="6"/>
      <c r="C30" s="1683"/>
      <c r="D30" s="6"/>
      <c r="E30" s="1683"/>
      <c r="F30" s="1683"/>
    </row>
    <row r="31" spans="1:8" ht="11.1" customHeight="1">
      <c r="A31" s="5" t="s">
        <v>2754</v>
      </c>
      <c r="B31" s="5"/>
      <c r="C31" s="1683"/>
      <c r="D31" s="6"/>
      <c r="E31" s="1683"/>
      <c r="F31" s="1683"/>
    </row>
    <row r="32" spans="1:8" ht="11.1" customHeight="1">
      <c r="A32" s="5" t="s">
        <v>2755</v>
      </c>
      <c r="B32" s="5"/>
      <c r="C32" s="1683"/>
      <c r="D32" s="6"/>
      <c r="E32" s="1683"/>
      <c r="F32" s="1683"/>
    </row>
    <row r="33" spans="1:6" ht="11.1" customHeight="1">
      <c r="A33" s="5" t="s">
        <v>2756</v>
      </c>
      <c r="B33" s="5"/>
      <c r="C33" s="1683"/>
      <c r="D33" s="6"/>
      <c r="E33" s="1683"/>
      <c r="F33" s="1683"/>
    </row>
    <row r="34" spans="1:6" ht="20.25" customHeight="1">
      <c r="A34" s="5"/>
      <c r="B34" s="5"/>
      <c r="C34" s="1683"/>
      <c r="D34" s="1329"/>
      <c r="E34" s="1683"/>
      <c r="F34" s="1683"/>
    </row>
    <row r="35" spans="1:6" s="84" customFormat="1" ht="18.75" customHeight="1">
      <c r="A35" s="2021">
        <v>148</v>
      </c>
      <c r="B35" s="2021"/>
      <c r="C35" s="1722"/>
      <c r="D35" s="1235"/>
      <c r="E35" s="1722"/>
    </row>
    <row r="36" spans="1:6" ht="9" customHeight="1"/>
    <row r="37" spans="1:6" ht="9" customHeight="1"/>
    <row r="38" spans="1:6" ht="12" customHeight="1"/>
    <row r="39" spans="1:6" ht="12" customHeight="1"/>
  </sheetData>
  <mergeCells count="1">
    <mergeCell ref="E2:F2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91" pageOrder="overThenDown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33"/>
  <sheetViews>
    <sheetView view="pageBreakPreview" zoomScaleNormal="100" zoomScaleSheetLayoutView="100" workbookViewId="0">
      <pane ySplit="4" topLeftCell="A5" activePane="bottomLeft" state="frozen"/>
      <selection activeCell="G20" sqref="G20"/>
      <selection pane="bottomLeft" activeCell="G20" sqref="G20"/>
    </sheetView>
  </sheetViews>
  <sheetFormatPr defaultRowHeight="16.5"/>
  <cols>
    <col min="1" max="1" width="9.375" style="4" customWidth="1"/>
    <col min="2" max="3" width="10.75" style="4" customWidth="1"/>
    <col min="4" max="4" width="10.75" style="2081" customWidth="1"/>
    <col min="5" max="5" width="8.75" style="2081" customWidth="1"/>
    <col min="6" max="6" width="8.75" style="2080" customWidth="1"/>
    <col min="7" max="7" width="8.75" style="2081" customWidth="1"/>
    <col min="8" max="8" width="8.75" style="2080" customWidth="1"/>
    <col min="9" max="16384" width="9" style="4"/>
  </cols>
  <sheetData>
    <row r="1" spans="1:8" ht="31.5" customHeight="1">
      <c r="A1" s="126" t="s">
        <v>2757</v>
      </c>
      <c r="B1" s="1769"/>
      <c r="C1" s="1770"/>
      <c r="D1" s="2048"/>
      <c r="E1" s="1936"/>
      <c r="F1" s="2049"/>
      <c r="G1" s="2050"/>
      <c r="H1" s="2049"/>
    </row>
    <row r="2" spans="1:8" ht="25.5">
      <c r="A2" s="2051"/>
      <c r="B2" s="1799" t="s">
        <v>2758</v>
      </c>
      <c r="C2" s="2052"/>
      <c r="D2" s="2053"/>
      <c r="E2" s="2053"/>
      <c r="F2" s="2049"/>
      <c r="G2" s="2050"/>
      <c r="H2" s="2049"/>
    </row>
    <row r="3" spans="1:8" ht="25.5" customHeight="1">
      <c r="A3" s="2679" t="s">
        <v>2759</v>
      </c>
      <c r="B3" s="2681" t="s">
        <v>2760</v>
      </c>
      <c r="C3" s="2681" t="s">
        <v>2761</v>
      </c>
      <c r="D3" s="2683" t="s">
        <v>2762</v>
      </c>
      <c r="E3" s="2685" t="s">
        <v>2763</v>
      </c>
      <c r="F3" s="2685"/>
      <c r="G3" s="2685"/>
      <c r="H3" s="2686"/>
    </row>
    <row r="4" spans="1:8" ht="60.6" customHeight="1">
      <c r="A4" s="2680"/>
      <c r="B4" s="2682"/>
      <c r="C4" s="2682"/>
      <c r="D4" s="2684"/>
      <c r="E4" s="2054" t="s">
        <v>2764</v>
      </c>
      <c r="F4" s="2055" t="s">
        <v>2765</v>
      </c>
      <c r="G4" s="2054" t="s">
        <v>2766</v>
      </c>
      <c r="H4" s="2056" t="s">
        <v>2767</v>
      </c>
    </row>
    <row r="5" spans="1:8" ht="21.95" customHeight="1">
      <c r="A5" s="189">
        <v>1961</v>
      </c>
      <c r="B5" s="2057">
        <v>1772921</v>
      </c>
      <c r="C5" s="2057">
        <v>1189386</v>
      </c>
      <c r="D5" s="2058">
        <v>7542</v>
      </c>
      <c r="E5" s="2058">
        <v>235</v>
      </c>
      <c r="F5" s="2059" t="s">
        <v>2768</v>
      </c>
      <c r="G5" s="2058">
        <v>158</v>
      </c>
      <c r="H5" s="2060" t="s">
        <v>2768</v>
      </c>
    </row>
    <row r="6" spans="1:8" ht="21.95" customHeight="1">
      <c r="A6" s="1478">
        <v>1997</v>
      </c>
      <c r="B6" s="2061">
        <v>214945447</v>
      </c>
      <c r="C6" s="2061">
        <v>200783627</v>
      </c>
      <c r="D6" s="2062">
        <v>27274</v>
      </c>
      <c r="E6" s="2062">
        <v>7881</v>
      </c>
      <c r="F6" s="2063">
        <v>6</v>
      </c>
      <c r="G6" s="2062">
        <v>7362</v>
      </c>
      <c r="H6" s="2064">
        <v>7.9</v>
      </c>
    </row>
    <row r="7" spans="1:8" ht="21.95" customHeight="1">
      <c r="A7" s="189">
        <v>1998</v>
      </c>
      <c r="B7" s="2057">
        <v>206811020</v>
      </c>
      <c r="C7" s="2057">
        <v>193470338</v>
      </c>
      <c r="D7" s="2058">
        <v>28032</v>
      </c>
      <c r="E7" s="2058">
        <v>7377.6762271689495</v>
      </c>
      <c r="F7" s="2065">
        <v>-6.4</v>
      </c>
      <c r="G7" s="2058">
        <v>6902</v>
      </c>
      <c r="H7" s="2066">
        <v>-6.2</v>
      </c>
    </row>
    <row r="8" spans="1:8" ht="21.95" customHeight="1">
      <c r="A8" s="189">
        <v>1999</v>
      </c>
      <c r="B8" s="2057">
        <v>230186578</v>
      </c>
      <c r="C8" s="2057">
        <v>214214891</v>
      </c>
      <c r="D8" s="2058">
        <v>26754</v>
      </c>
      <c r="E8" s="2058">
        <v>8603.8191672273297</v>
      </c>
      <c r="F8" s="2065">
        <v>16.600000000000001</v>
      </c>
      <c r="G8" s="2058">
        <v>8006.8360245196982</v>
      </c>
      <c r="H8" s="2066">
        <v>16</v>
      </c>
    </row>
    <row r="9" spans="1:8" ht="21.95" customHeight="1">
      <c r="A9" s="189">
        <v>2000</v>
      </c>
      <c r="B9" s="2057">
        <v>256841584</v>
      </c>
      <c r="C9" s="2057">
        <v>239535486</v>
      </c>
      <c r="D9" s="2058">
        <v>26980</v>
      </c>
      <c r="E9" s="2058">
        <v>9519.7028910303925</v>
      </c>
      <c r="F9" s="2065">
        <v>10.645083375203201</v>
      </c>
      <c r="G9" s="2058">
        <v>8878.261156412158</v>
      </c>
      <c r="H9" s="2066">
        <v>10.883514152454921</v>
      </c>
    </row>
    <row r="10" spans="1:8" ht="21.95" customHeight="1">
      <c r="A10" s="189">
        <v>2001</v>
      </c>
      <c r="B10" s="2057">
        <v>274398456</v>
      </c>
      <c r="C10" s="2057">
        <v>257731354</v>
      </c>
      <c r="D10" s="2058">
        <v>18957</v>
      </c>
      <c r="E10" s="2058">
        <v>14474.782718784618</v>
      </c>
      <c r="F10" s="2065">
        <v>52.050782303542007</v>
      </c>
      <c r="G10" s="2058">
        <v>13595.577042781031</v>
      </c>
      <c r="H10" s="2066">
        <v>53.133330989727412</v>
      </c>
    </row>
    <row r="11" spans="1:8" ht="21.95" customHeight="1">
      <c r="A11" s="189">
        <v>2002</v>
      </c>
      <c r="B11" s="2057">
        <v>292182776</v>
      </c>
      <c r="C11" s="2057">
        <v>278451371</v>
      </c>
      <c r="D11" s="2058">
        <v>18934</v>
      </c>
      <c r="E11" s="2058">
        <v>15431.645505439948</v>
      </c>
      <c r="F11" s="2065">
        <v>6.6105502600295685</v>
      </c>
      <c r="G11" s="2058">
        <v>14706.420777437414</v>
      </c>
      <c r="H11" s="2066">
        <v>8.1706258672280327</v>
      </c>
    </row>
    <row r="12" spans="1:8" ht="21.95" customHeight="1">
      <c r="A12" s="189">
        <v>2003</v>
      </c>
      <c r="B12" s="2067">
        <v>306866082</v>
      </c>
      <c r="C12" s="2067">
        <v>293599230</v>
      </c>
      <c r="D12" s="2068">
        <v>19116</v>
      </c>
      <c r="E12" s="2058">
        <v>16052.839610797238</v>
      </c>
      <c r="F12" s="2065">
        <v>4.0254560353807145</v>
      </c>
      <c r="G12" s="2058">
        <v>15358.821406151914</v>
      </c>
      <c r="H12" s="2066">
        <v>4.4361618546602033</v>
      </c>
    </row>
    <row r="13" spans="1:8" ht="21.95" customHeight="1">
      <c r="A13" s="2069">
        <v>2004</v>
      </c>
      <c r="B13" s="2067">
        <v>327191191</v>
      </c>
      <c r="C13" s="2067">
        <v>312095586</v>
      </c>
      <c r="D13" s="2068">
        <v>19754</v>
      </c>
      <c r="E13" s="2058">
        <v>16563.287992305355</v>
      </c>
      <c r="F13" s="2065">
        <v>3.1798011684162519</v>
      </c>
      <c r="G13" s="2058">
        <v>15799.108332489623</v>
      </c>
      <c r="H13" s="2066">
        <v>2.8666713069620986</v>
      </c>
    </row>
    <row r="14" spans="1:8" ht="21.95" customHeight="1">
      <c r="A14" s="2069">
        <v>2005</v>
      </c>
      <c r="B14" s="2067">
        <v>349758383</v>
      </c>
      <c r="C14" s="2067">
        <v>332412828</v>
      </c>
      <c r="D14" s="2068">
        <v>20356</v>
      </c>
      <c r="E14" s="2058">
        <v>17182.078158773827</v>
      </c>
      <c r="F14" s="2065">
        <v>3.7359138279545512</v>
      </c>
      <c r="G14" s="2058">
        <v>16329.967970131656</v>
      </c>
      <c r="H14" s="2066">
        <v>3.3600607481775624</v>
      </c>
    </row>
    <row r="15" spans="1:8" ht="21.95" customHeight="1">
      <c r="A15" s="2069">
        <v>2006</v>
      </c>
      <c r="B15" s="2067">
        <v>362446663</v>
      </c>
      <c r="C15" s="2067">
        <v>348719371</v>
      </c>
      <c r="D15" s="2068">
        <v>20480</v>
      </c>
      <c r="E15" s="2058">
        <v>17697.590966796874</v>
      </c>
      <c r="F15" s="2065">
        <v>3.0002936970683347</v>
      </c>
      <c r="G15" s="2058">
        <v>17027.313037109376</v>
      </c>
      <c r="H15" s="2066">
        <v>4.2703394657797267</v>
      </c>
    </row>
    <row r="16" spans="1:8" ht="21.95" customHeight="1">
      <c r="A16" s="189">
        <v>2007</v>
      </c>
      <c r="B16" s="2067">
        <v>380201047.00409698</v>
      </c>
      <c r="C16" s="2067">
        <v>368605432.91999996</v>
      </c>
      <c r="D16" s="2068">
        <v>20577</v>
      </c>
      <c r="E16" s="2058">
        <v>18476.991155372358</v>
      </c>
      <c r="F16" s="2065">
        <v>4.4039902947115683</v>
      </c>
      <c r="G16" s="2058">
        <v>17913.468091558534</v>
      </c>
      <c r="H16" s="2066">
        <v>5.2043152816763749</v>
      </c>
    </row>
    <row r="17" spans="1:8" ht="21.95" customHeight="1">
      <c r="A17" s="189">
        <v>2008</v>
      </c>
      <c r="B17" s="2067">
        <v>394929871.03888702</v>
      </c>
      <c r="C17" s="2067">
        <v>385070136.75899994</v>
      </c>
      <c r="D17" s="2068">
        <v>20976</v>
      </c>
      <c r="E17" s="2058">
        <v>18827.701708566314</v>
      </c>
      <c r="F17" s="2065">
        <v>1.8980934192414978</v>
      </c>
      <c r="G17" s="2058">
        <v>18357.653354262013</v>
      </c>
      <c r="H17" s="2066">
        <v>2.4796162330665394</v>
      </c>
    </row>
    <row r="18" spans="1:8" ht="21.95" customHeight="1">
      <c r="A18" s="189">
        <v>2009</v>
      </c>
      <c r="B18" s="2067">
        <v>406779555.8420552</v>
      </c>
      <c r="C18" s="2067">
        <v>394474637.00899994</v>
      </c>
      <c r="D18" s="2068">
        <v>20371</v>
      </c>
      <c r="E18" s="2058">
        <v>19968.560985815875</v>
      </c>
      <c r="F18" s="2065">
        <v>6.0594718086620647</v>
      </c>
      <c r="G18" s="2058">
        <v>19364.520004368955</v>
      </c>
      <c r="H18" s="2066">
        <v>5.4847241674992331</v>
      </c>
    </row>
    <row r="19" spans="1:8" ht="21.95" customHeight="1">
      <c r="A19" s="207">
        <v>2010</v>
      </c>
      <c r="B19" s="2070">
        <v>435384165.73196375</v>
      </c>
      <c r="C19" s="2070">
        <v>434160228.03399998</v>
      </c>
      <c r="D19" s="2071">
        <v>19790</v>
      </c>
      <c r="E19" s="2072">
        <v>22000.210496814743</v>
      </c>
      <c r="F19" s="2073">
        <v>10.174240960287495</v>
      </c>
      <c r="G19" s="2072">
        <v>21938.364226073772</v>
      </c>
      <c r="H19" s="2074">
        <v>13.291546710809854</v>
      </c>
    </row>
    <row r="20" spans="1:8" ht="21.95" customHeight="1">
      <c r="A20" s="189">
        <v>2011</v>
      </c>
      <c r="B20" s="2067">
        <v>443409223</v>
      </c>
      <c r="C20" s="2067">
        <v>455070261</v>
      </c>
      <c r="D20" s="2068">
        <v>19452</v>
      </c>
      <c r="E20" s="2058">
        <v>22795.045393789842</v>
      </c>
      <c r="F20" s="2065">
        <v>3.612851327446065</v>
      </c>
      <c r="G20" s="2058">
        <v>23394.522979642195</v>
      </c>
      <c r="H20" s="2066">
        <v>6.6374992162714586</v>
      </c>
    </row>
    <row r="21" spans="1:8" ht="21.95" customHeight="1">
      <c r="A21" s="189">
        <v>2012</v>
      </c>
      <c r="B21" s="2067">
        <v>448516180</v>
      </c>
      <c r="C21" s="2067">
        <v>466592949</v>
      </c>
      <c r="D21" s="2068">
        <v>19278</v>
      </c>
      <c r="E21" s="2058">
        <v>23265.700798838054</v>
      </c>
      <c r="F21" s="2065">
        <v>2.0647267724960727</v>
      </c>
      <c r="G21" s="2058">
        <v>24203.389822595705</v>
      </c>
      <c r="H21" s="2066">
        <v>3.457505176136233</v>
      </c>
    </row>
    <row r="22" spans="1:8" ht="21.95" customHeight="1">
      <c r="A22" s="189">
        <v>2013</v>
      </c>
      <c r="B22" s="2067">
        <v>448756663</v>
      </c>
      <c r="C22" s="2067">
        <v>474848580</v>
      </c>
      <c r="D22" s="2068">
        <v>19644</v>
      </c>
      <c r="E22" s="2058">
        <v>22844.464620240276</v>
      </c>
      <c r="F22" s="2065">
        <v>-1.8105458427403742</v>
      </c>
      <c r="G22" s="2058">
        <v>24172.7031154551</v>
      </c>
      <c r="H22" s="2066">
        <v>-0.12678681525823965</v>
      </c>
    </row>
    <row r="23" spans="1:8" ht="21.95" customHeight="1">
      <c r="A23" s="189">
        <v>2014</v>
      </c>
      <c r="B23" s="2067">
        <v>442914458</v>
      </c>
      <c r="C23" s="2067">
        <v>477591701</v>
      </c>
      <c r="D23" s="2068">
        <v>19899</v>
      </c>
      <c r="E23" s="2058">
        <v>22258.126438514497</v>
      </c>
      <c r="F23" s="2065">
        <v>-2.5666531979317342</v>
      </c>
      <c r="G23" s="2058">
        <v>24000.789034624857</v>
      </c>
      <c r="H23" s="2066">
        <v>-0.71119096614531419</v>
      </c>
    </row>
    <row r="24" spans="1:8" ht="21.95" customHeight="1">
      <c r="A24" s="189">
        <v>2015</v>
      </c>
      <c r="B24" s="2067">
        <v>432758183.17186606</v>
      </c>
      <c r="C24" s="2067">
        <v>483654815.68799996</v>
      </c>
      <c r="D24" s="2068">
        <v>19915</v>
      </c>
      <c r="E24" s="2058">
        <v>21730.262775388706</v>
      </c>
      <c r="F24" s="2065">
        <v>-2.371554787344532</v>
      </c>
      <c r="G24" s="2058">
        <v>24285.956097815713</v>
      </c>
      <c r="H24" s="2066">
        <v>1.1881570342519021</v>
      </c>
    </row>
    <row r="25" spans="1:8" ht="21.95" customHeight="1">
      <c r="A25" s="189">
        <v>2016</v>
      </c>
      <c r="B25" s="2067">
        <v>436314042.42487299</v>
      </c>
      <c r="C25" s="2067">
        <v>497038904</v>
      </c>
      <c r="D25" s="2068">
        <v>20408</v>
      </c>
      <c r="E25" s="2058">
        <v>21379.5591152917</v>
      </c>
      <c r="F25" s="2065">
        <v>-1.6138951641864518</v>
      </c>
      <c r="G25" s="2058">
        <v>24355.101136809095</v>
      </c>
      <c r="H25" s="2066">
        <v>0.28471203157449665</v>
      </c>
    </row>
    <row r="26" spans="1:8" ht="21.95" customHeight="1">
      <c r="A26" s="1365">
        <v>2017</v>
      </c>
      <c r="B26" s="2075">
        <v>426484068.250359</v>
      </c>
      <c r="C26" s="2075">
        <v>507746386</v>
      </c>
      <c r="D26" s="2076">
        <v>20976</v>
      </c>
      <c r="E26" s="2077">
        <v>20332.001728182637</v>
      </c>
      <c r="F26" s="2078">
        <v>-4.8998081834147778</v>
      </c>
      <c r="G26" s="2077">
        <v>24206.0634057971</v>
      </c>
      <c r="H26" s="2079">
        <v>-0.61193640779731995</v>
      </c>
    </row>
    <row r="27" spans="1:8" ht="10.5" customHeight="1">
      <c r="B27" s="1683"/>
      <c r="C27" s="6"/>
      <c r="D27" s="1161"/>
      <c r="E27" s="1161"/>
    </row>
    <row r="28" spans="1:8" s="5" customFormat="1" ht="10.5" customHeight="1">
      <c r="A28" s="5" t="s">
        <v>2769</v>
      </c>
      <c r="B28" s="1329"/>
      <c r="D28" s="1162"/>
      <c r="E28" s="1162"/>
      <c r="F28" s="2082"/>
      <c r="G28" s="1162"/>
      <c r="H28" s="2082"/>
    </row>
    <row r="29" spans="1:8" s="5" customFormat="1" ht="10.5" customHeight="1">
      <c r="A29" s="5" t="s">
        <v>2770</v>
      </c>
      <c r="B29" s="1329"/>
      <c r="D29" s="1162"/>
      <c r="E29" s="1162"/>
      <c r="F29" s="2082"/>
      <c r="G29" s="1162"/>
      <c r="H29" s="2082"/>
    </row>
    <row r="30" spans="1:8" s="5" customFormat="1" ht="10.5" customHeight="1">
      <c r="A30" s="1329" t="s">
        <v>2771</v>
      </c>
      <c r="D30" s="1162"/>
      <c r="E30" s="1162"/>
      <c r="F30" s="2082"/>
      <c r="G30" s="1162"/>
      <c r="H30" s="2082"/>
    </row>
    <row r="31" spans="1:8" s="5" customFormat="1" ht="10.5" customHeight="1">
      <c r="A31" s="1329" t="s">
        <v>2772</v>
      </c>
      <c r="D31" s="1162"/>
      <c r="E31" s="1162"/>
      <c r="F31" s="2082"/>
      <c r="G31" s="1162"/>
      <c r="H31" s="2082"/>
    </row>
    <row r="32" spans="1:8" s="84" customFormat="1" ht="9.9499999999999993" customHeight="1">
      <c r="D32" s="2083"/>
      <c r="E32" s="2083"/>
      <c r="F32" s="2084"/>
      <c r="G32" s="2083"/>
    </row>
    <row r="33" spans="8:8" s="2085" customFormat="1" ht="12" customHeight="1">
      <c r="H33" s="2025">
        <v>149</v>
      </c>
    </row>
  </sheetData>
  <mergeCells count="5">
    <mergeCell ref="A3:A4"/>
    <mergeCell ref="B3:B4"/>
    <mergeCell ref="C3:C4"/>
    <mergeCell ref="D3:D4"/>
    <mergeCell ref="E3:H3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pageOrder="overThenDown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43"/>
  <sheetViews>
    <sheetView view="pageBreakPreview" zoomScaleNormal="89" zoomScaleSheetLayoutView="100" workbookViewId="0">
      <pane xSplit="1" ySplit="3" topLeftCell="B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22.375" style="4" customWidth="1"/>
    <col min="2" max="5" width="13.625" style="4" customWidth="1"/>
    <col min="6" max="9" width="11.625" style="4" customWidth="1"/>
    <col min="10" max="10" width="29.25" style="4" customWidth="1"/>
    <col min="11" max="11" width="13" style="4" bestFit="1" customWidth="1"/>
    <col min="12" max="16384" width="9" style="4"/>
  </cols>
  <sheetData>
    <row r="1" spans="1:11" ht="31.5" customHeight="1">
      <c r="A1" s="1" t="s">
        <v>2773</v>
      </c>
      <c r="B1" s="1460"/>
      <c r="C1" s="1460"/>
      <c r="D1" s="1460"/>
      <c r="E1" s="1460"/>
      <c r="F1" s="1460"/>
      <c r="G1" s="1460"/>
      <c r="H1" s="1460"/>
      <c r="I1" s="1460"/>
      <c r="J1" s="2086"/>
    </row>
    <row r="2" spans="1:11" ht="25.5" customHeight="1">
      <c r="A2" s="2087" t="s">
        <v>2774</v>
      </c>
      <c r="B2" s="2088"/>
      <c r="C2" s="2088"/>
      <c r="D2" s="2088"/>
      <c r="E2" s="2088"/>
      <c r="F2" s="2088"/>
      <c r="G2" s="2088"/>
      <c r="H2" s="2088"/>
      <c r="I2" s="2088"/>
      <c r="J2" s="2089" t="s">
        <v>2775</v>
      </c>
    </row>
    <row r="3" spans="1:11" ht="36.75" customHeight="1">
      <c r="A3" s="2090" t="s">
        <v>2776</v>
      </c>
      <c r="B3" s="2091" t="s">
        <v>2777</v>
      </c>
      <c r="C3" s="2091" t="s">
        <v>2778</v>
      </c>
      <c r="D3" s="2091">
        <v>2012</v>
      </c>
      <c r="E3" s="2091">
        <v>2013</v>
      </c>
      <c r="F3" s="2091">
        <v>2014</v>
      </c>
      <c r="G3" s="2091">
        <v>2015</v>
      </c>
      <c r="H3" s="2091">
        <v>2016</v>
      </c>
      <c r="I3" s="2091">
        <v>2017</v>
      </c>
      <c r="J3" s="2092" t="s">
        <v>2779</v>
      </c>
    </row>
    <row r="4" spans="1:11" ht="21.95" customHeight="1">
      <c r="A4" s="2093" t="s">
        <v>2780</v>
      </c>
      <c r="B4" s="2094">
        <v>13156402.235000001</v>
      </c>
      <c r="C4" s="2094">
        <v>14125901.597999999</v>
      </c>
      <c r="D4" s="2094">
        <v>13933483</v>
      </c>
      <c r="E4" s="2095">
        <v>15269077.666749001</v>
      </c>
      <c r="F4" s="2095">
        <v>16819855</v>
      </c>
      <c r="G4" s="2095">
        <v>22025325</v>
      </c>
      <c r="H4" s="2096">
        <v>19708526</v>
      </c>
      <c r="I4" s="2096">
        <v>19141707</v>
      </c>
      <c r="J4" s="2097" t="s">
        <v>2781</v>
      </c>
      <c r="K4" s="2080"/>
    </row>
    <row r="5" spans="1:11" s="32" customFormat="1" ht="21.95" customHeight="1">
      <c r="A5" s="2098" t="s">
        <v>2782</v>
      </c>
      <c r="B5" s="2094">
        <v>2090050.5870000001</v>
      </c>
      <c r="C5" s="2094">
        <v>1387921.034</v>
      </c>
      <c r="D5" s="2094">
        <v>1954949</v>
      </c>
      <c r="E5" s="2099">
        <v>2232313.3839190002</v>
      </c>
      <c r="F5" s="2099">
        <v>1796300</v>
      </c>
      <c r="G5" s="2099">
        <v>3783065</v>
      </c>
      <c r="H5" s="2099">
        <v>3051353</v>
      </c>
      <c r="I5" s="2099">
        <v>2369739</v>
      </c>
      <c r="J5" s="2100" t="s">
        <v>2783</v>
      </c>
      <c r="K5" s="2080"/>
    </row>
    <row r="6" spans="1:11" s="32" customFormat="1" ht="21.95" customHeight="1">
      <c r="A6" s="2098" t="s">
        <v>2784</v>
      </c>
      <c r="B6" s="2094">
        <v>723421.89099999995</v>
      </c>
      <c r="C6" s="2094">
        <v>770539.22400000005</v>
      </c>
      <c r="D6" s="2094">
        <v>656217</v>
      </c>
      <c r="E6" s="1179">
        <v>436212.69179200003</v>
      </c>
      <c r="F6" s="1179">
        <v>176428</v>
      </c>
      <c r="G6" s="1179">
        <v>5335621</v>
      </c>
      <c r="H6" s="1179">
        <v>2671989</v>
      </c>
      <c r="I6" s="1179">
        <v>1958357</v>
      </c>
      <c r="J6" s="2100" t="s">
        <v>2785</v>
      </c>
      <c r="K6" s="2080"/>
    </row>
    <row r="7" spans="1:11" ht="21.95" customHeight="1">
      <c r="A7" s="2098" t="s">
        <v>2786</v>
      </c>
      <c r="B7" s="2094">
        <v>6612377.1469999999</v>
      </c>
      <c r="C7" s="2094">
        <v>7632496.5549999997</v>
      </c>
      <c r="D7" s="2094">
        <v>7184625</v>
      </c>
      <c r="E7" s="2094">
        <v>7526310.970795</v>
      </c>
      <c r="F7" s="2094">
        <v>7697862</v>
      </c>
      <c r="G7" s="2094">
        <v>7473548</v>
      </c>
      <c r="H7" s="2094">
        <v>7788876</v>
      </c>
      <c r="I7" s="2094">
        <v>7928972</v>
      </c>
      <c r="J7" s="2100" t="s">
        <v>2787</v>
      </c>
      <c r="K7" s="2080"/>
    </row>
    <row r="8" spans="1:11" s="32" customFormat="1" ht="21.95" customHeight="1">
      <c r="A8" s="2098" t="s">
        <v>2788</v>
      </c>
      <c r="B8" s="2094">
        <v>3483415.1630000002</v>
      </c>
      <c r="C8" s="2094">
        <v>3851750.9509999999</v>
      </c>
      <c r="D8" s="2094">
        <v>3440341</v>
      </c>
      <c r="E8" s="2094">
        <v>4279593.2335599996</v>
      </c>
      <c r="F8" s="2094">
        <v>4537469</v>
      </c>
      <c r="G8" s="2094">
        <v>4946413</v>
      </c>
      <c r="H8" s="2094">
        <v>5479443</v>
      </c>
      <c r="I8" s="2094">
        <v>6002086</v>
      </c>
      <c r="J8" s="2101" t="s">
        <v>2789</v>
      </c>
      <c r="K8" s="2080"/>
    </row>
    <row r="9" spans="1:11" s="32" customFormat="1" ht="21.95" customHeight="1">
      <c r="A9" s="2098" t="s">
        <v>2790</v>
      </c>
      <c r="B9" s="2094">
        <v>247137.44699999999</v>
      </c>
      <c r="C9" s="2094">
        <v>483193.83399999997</v>
      </c>
      <c r="D9" s="2094">
        <v>697351</v>
      </c>
      <c r="E9" s="2102">
        <v>794647.38668300002</v>
      </c>
      <c r="F9" s="2102">
        <v>2611796</v>
      </c>
      <c r="G9" s="2102">
        <v>486678</v>
      </c>
      <c r="H9" s="2103">
        <v>716865</v>
      </c>
      <c r="I9" s="2103">
        <v>882553</v>
      </c>
      <c r="J9" s="2101" t="s">
        <v>2791</v>
      </c>
      <c r="K9" s="2080"/>
    </row>
    <row r="10" spans="1:11" s="32" customFormat="1" ht="21.95" customHeight="1">
      <c r="A10" s="2098" t="s">
        <v>2792</v>
      </c>
      <c r="B10" s="2094">
        <v>116361392.17099999</v>
      </c>
      <c r="C10" s="2094">
        <v>122341948.676</v>
      </c>
      <c r="D10" s="2094">
        <v>132219335.96502201</v>
      </c>
      <c r="E10" s="2102">
        <v>140258256.18571001</v>
      </c>
      <c r="F10" s="2102">
        <v>146888434</v>
      </c>
      <c r="G10" s="2102">
        <v>153232034</v>
      </c>
      <c r="H10" s="2103">
        <v>158128516</v>
      </c>
      <c r="I10" s="2103">
        <v>162647208</v>
      </c>
      <c r="J10" s="2101" t="s">
        <v>2793</v>
      </c>
      <c r="K10" s="2080"/>
    </row>
    <row r="11" spans="1:11" s="32" customFormat="1" ht="21.95" customHeight="1">
      <c r="A11" s="2104" t="s">
        <v>2794</v>
      </c>
      <c r="B11" s="2094">
        <v>2457432.423</v>
      </c>
      <c r="C11" s="2094">
        <v>2199031.821</v>
      </c>
      <c r="D11" s="2094">
        <v>1873676</v>
      </c>
      <c r="E11" s="2105">
        <v>1902952.653192</v>
      </c>
      <c r="F11" s="2105">
        <v>2040921</v>
      </c>
      <c r="G11" s="2105">
        <v>2495554</v>
      </c>
      <c r="H11" s="2105">
        <v>2657494</v>
      </c>
      <c r="I11" s="2105">
        <v>2038913</v>
      </c>
      <c r="J11" s="411" t="s">
        <v>2795</v>
      </c>
      <c r="K11" s="2080"/>
    </row>
    <row r="12" spans="1:11" s="32" customFormat="1" ht="21.95" customHeight="1">
      <c r="A12" s="2098" t="s">
        <v>2796</v>
      </c>
      <c r="B12" s="2094">
        <v>846317.48199999996</v>
      </c>
      <c r="C12" s="2094">
        <v>1284532.318</v>
      </c>
      <c r="D12" s="2094">
        <v>1254330</v>
      </c>
      <c r="E12" s="2106">
        <v>1644333.0701270001</v>
      </c>
      <c r="F12" s="2106">
        <v>1724357</v>
      </c>
      <c r="G12" s="2106">
        <v>1798419</v>
      </c>
      <c r="H12" s="2106">
        <v>1903515</v>
      </c>
      <c r="I12" s="2106">
        <v>1754797</v>
      </c>
      <c r="J12" s="2101" t="s">
        <v>2797</v>
      </c>
      <c r="K12" s="2080"/>
    </row>
    <row r="13" spans="1:11" s="8" customFormat="1" ht="21.95" customHeight="1">
      <c r="A13" s="2098" t="s">
        <v>2798</v>
      </c>
      <c r="B13" s="2094">
        <v>107406465.642</v>
      </c>
      <c r="C13" s="2094">
        <v>112384880.609</v>
      </c>
      <c r="D13" s="2094">
        <v>122376140</v>
      </c>
      <c r="E13" s="2094">
        <v>129637596.31591401</v>
      </c>
      <c r="F13" s="2094">
        <v>135812499</v>
      </c>
      <c r="G13" s="2094">
        <v>141361351</v>
      </c>
      <c r="H13" s="2094">
        <v>145743056</v>
      </c>
      <c r="I13" s="2094">
        <v>150882414</v>
      </c>
      <c r="J13" s="411" t="s">
        <v>2799</v>
      </c>
      <c r="K13" s="2080"/>
    </row>
    <row r="14" spans="1:11" ht="21.95" customHeight="1">
      <c r="A14" s="2098" t="s">
        <v>2800</v>
      </c>
      <c r="B14" s="2094">
        <v>533165.58499999996</v>
      </c>
      <c r="C14" s="2094">
        <v>517149.54399999999</v>
      </c>
      <c r="D14" s="2094">
        <v>590223</v>
      </c>
      <c r="E14" s="2094">
        <v>538327.13600399997</v>
      </c>
      <c r="F14" s="2094">
        <v>317264</v>
      </c>
      <c r="G14" s="2094">
        <v>269910</v>
      </c>
      <c r="H14" s="2094">
        <v>353680</v>
      </c>
      <c r="I14" s="2094">
        <v>284714</v>
      </c>
      <c r="J14" s="2107" t="s">
        <v>2801</v>
      </c>
      <c r="K14" s="2080"/>
    </row>
    <row r="15" spans="1:11" ht="21.95" customHeight="1">
      <c r="A15" s="2098" t="s">
        <v>2802</v>
      </c>
      <c r="B15" s="2094">
        <v>923136.32</v>
      </c>
      <c r="C15" s="2094">
        <v>848709.53700000001</v>
      </c>
      <c r="D15" s="2094">
        <v>883814</v>
      </c>
      <c r="E15" s="2094">
        <v>813246.35730899998</v>
      </c>
      <c r="F15" s="2094">
        <v>823642</v>
      </c>
      <c r="G15" s="2094">
        <v>858414</v>
      </c>
      <c r="H15" s="2094">
        <v>983403</v>
      </c>
      <c r="I15" s="2094">
        <v>1189703</v>
      </c>
      <c r="J15" s="2107" t="s">
        <v>2803</v>
      </c>
      <c r="K15" s="2080"/>
    </row>
    <row r="16" spans="1:11" ht="21.95" customHeight="1">
      <c r="A16" s="2098" t="s">
        <v>2804</v>
      </c>
      <c r="B16" s="2094">
        <v>3490510.1269999999</v>
      </c>
      <c r="C16" s="2094">
        <v>3718154.324</v>
      </c>
      <c r="D16" s="2094">
        <v>4890933.2972299997</v>
      </c>
      <c r="E16" s="2105">
        <v>5230755.5247400003</v>
      </c>
      <c r="F16" s="2105">
        <v>5508724</v>
      </c>
      <c r="G16" s="2105">
        <v>5693530</v>
      </c>
      <c r="H16" s="2105">
        <v>5510448</v>
      </c>
      <c r="I16" s="2105">
        <v>5330696</v>
      </c>
      <c r="J16" s="2107" t="s">
        <v>2805</v>
      </c>
      <c r="K16" s="2080"/>
    </row>
    <row r="17" spans="1:11" ht="21.95" customHeight="1">
      <c r="A17" s="2098" t="s">
        <v>2806</v>
      </c>
      <c r="B17" s="2094">
        <v>704364.59199999995</v>
      </c>
      <c r="C17" s="2094">
        <v>1389490.523</v>
      </c>
      <c r="D17" s="2094">
        <v>350219.66779199999</v>
      </c>
      <c r="E17" s="2108">
        <v>491045.12842399999</v>
      </c>
      <c r="F17" s="2108">
        <v>661027</v>
      </c>
      <c r="G17" s="2108">
        <v>754856</v>
      </c>
      <c r="H17" s="2109">
        <v>976920</v>
      </c>
      <c r="I17" s="2109">
        <v>1165971</v>
      </c>
      <c r="J17" s="2101" t="s">
        <v>2807</v>
      </c>
      <c r="K17" s="2080"/>
    </row>
    <row r="18" spans="1:11" ht="21.95" customHeight="1">
      <c r="A18" s="2110" t="s">
        <v>2808</v>
      </c>
      <c r="B18" s="2111">
        <v>129517794.40599999</v>
      </c>
      <c r="C18" s="2111">
        <v>136467850.27399999</v>
      </c>
      <c r="D18" s="2111">
        <v>146152819.96502203</v>
      </c>
      <c r="E18" s="2112">
        <v>155527333.85245901</v>
      </c>
      <c r="F18" s="2112">
        <v>163708289</v>
      </c>
      <c r="G18" s="2112">
        <v>175257359</v>
      </c>
      <c r="H18" s="2113">
        <v>177837042</v>
      </c>
      <c r="I18" s="2113">
        <v>181788915</v>
      </c>
      <c r="J18" s="2114" t="s">
        <v>2809</v>
      </c>
      <c r="K18" s="2080"/>
    </row>
    <row r="19" spans="1:11" ht="21.95" customHeight="1">
      <c r="A19" s="2098" t="s">
        <v>2810</v>
      </c>
      <c r="B19" s="2094">
        <v>14072173.226</v>
      </c>
      <c r="C19" s="2094">
        <v>17741167.441</v>
      </c>
      <c r="D19" s="2094">
        <v>18817079</v>
      </c>
      <c r="E19" s="2105">
        <v>20213849.299557999</v>
      </c>
      <c r="F19" s="2105">
        <v>21600068</v>
      </c>
      <c r="G19" s="2105">
        <v>22710842</v>
      </c>
      <c r="H19" s="2105">
        <v>24739226</v>
      </c>
      <c r="I19" s="2105">
        <v>23424281</v>
      </c>
      <c r="J19" s="2101" t="s">
        <v>2811</v>
      </c>
      <c r="K19" s="2080"/>
    </row>
    <row r="20" spans="1:11" ht="21.95" customHeight="1">
      <c r="A20" s="2098" t="s">
        <v>2812</v>
      </c>
      <c r="B20" s="2094">
        <v>58169084.049999997</v>
      </c>
      <c r="C20" s="2094">
        <v>64922732.461000003</v>
      </c>
      <c r="D20" s="2094">
        <v>76271539</v>
      </c>
      <c r="E20" s="2105">
        <v>83862748.118534997</v>
      </c>
      <c r="F20" s="2105">
        <v>87283211</v>
      </c>
      <c r="G20" s="2105">
        <v>84604042</v>
      </c>
      <c r="H20" s="2105">
        <v>80047271</v>
      </c>
      <c r="I20" s="2105">
        <v>85399993</v>
      </c>
      <c r="J20" s="2101" t="s">
        <v>2813</v>
      </c>
      <c r="K20" s="2080"/>
    </row>
    <row r="21" spans="1:11" ht="21.95" customHeight="1">
      <c r="A21" s="2115" t="s">
        <v>2814</v>
      </c>
      <c r="B21" s="2116">
        <v>72241257.275999993</v>
      </c>
      <c r="C21" s="2116">
        <v>82663899.90200001</v>
      </c>
      <c r="D21" s="2116">
        <v>95088618</v>
      </c>
      <c r="E21" s="2117">
        <v>104076597.418093</v>
      </c>
      <c r="F21" s="2117">
        <v>108883279</v>
      </c>
      <c r="G21" s="2117">
        <v>107314884</v>
      </c>
      <c r="H21" s="2118">
        <v>104786497</v>
      </c>
      <c r="I21" s="2118">
        <v>108824274</v>
      </c>
      <c r="J21" s="2119" t="s">
        <v>2815</v>
      </c>
      <c r="K21" s="2080"/>
    </row>
    <row r="22" spans="1:11" ht="21.95" customHeight="1">
      <c r="A22" s="2098" t="s">
        <v>2816</v>
      </c>
      <c r="B22" s="2094">
        <v>4042978.1889999998</v>
      </c>
      <c r="C22" s="2094">
        <v>4053578.2</v>
      </c>
      <c r="D22" s="2094">
        <v>4053578</v>
      </c>
      <c r="E22" s="2105">
        <v>4053578.200584</v>
      </c>
      <c r="F22" s="2105">
        <v>4053578.200584</v>
      </c>
      <c r="G22" s="2105">
        <v>4053578</v>
      </c>
      <c r="H22" s="2105">
        <v>4053578</v>
      </c>
      <c r="I22" s="2105">
        <v>4053578</v>
      </c>
      <c r="J22" s="2101" t="s">
        <v>2817</v>
      </c>
      <c r="K22" s="2080"/>
    </row>
    <row r="23" spans="1:11" ht="21.95" customHeight="1">
      <c r="A23" s="2098" t="s">
        <v>2818</v>
      </c>
      <c r="B23" s="2094">
        <v>39296231.943999998</v>
      </c>
      <c r="C23" s="2094">
        <v>35769094.033</v>
      </c>
      <c r="D23" s="2094">
        <v>32564283</v>
      </c>
      <c r="E23" s="2120">
        <v>32766085.778069001</v>
      </c>
      <c r="F23" s="2120">
        <v>35303647</v>
      </c>
      <c r="G23" s="2120">
        <v>48187241</v>
      </c>
      <c r="H23" s="2120">
        <v>53173871</v>
      </c>
      <c r="I23" s="2120">
        <v>53370558</v>
      </c>
      <c r="J23" s="2101" t="s">
        <v>2819</v>
      </c>
      <c r="K23" s="2080"/>
    </row>
    <row r="24" spans="1:11" ht="21.95" customHeight="1">
      <c r="A24" s="2121" t="s">
        <v>2820</v>
      </c>
      <c r="B24" s="2094">
        <v>13478767.819</v>
      </c>
      <c r="C24" s="2094">
        <v>13447624.329</v>
      </c>
      <c r="D24" s="2094">
        <v>13270906</v>
      </c>
      <c r="E24" s="2105">
        <v>13440003.889023</v>
      </c>
      <c r="F24" s="2105">
        <v>14244106</v>
      </c>
      <c r="G24" s="2105">
        <v>14393648</v>
      </c>
      <c r="H24" s="2105">
        <v>14496244</v>
      </c>
      <c r="I24" s="2105">
        <v>14257309</v>
      </c>
      <c r="J24" s="2107" t="s">
        <v>2821</v>
      </c>
    </row>
    <row r="25" spans="1:11" s="5" customFormat="1" ht="21.95" customHeight="1">
      <c r="A25" s="2122" t="s">
        <v>2822</v>
      </c>
      <c r="B25" s="2094">
        <v>56817977.952</v>
      </c>
      <c r="C25" s="2094">
        <v>53270296.563000001</v>
      </c>
      <c r="D25" s="2094">
        <v>49888767</v>
      </c>
      <c r="E25" s="2105">
        <v>50259667.867675997</v>
      </c>
      <c r="F25" s="2105">
        <v>53601331</v>
      </c>
      <c r="G25" s="2105">
        <v>66634467</v>
      </c>
      <c r="H25" s="2105">
        <v>71723693</v>
      </c>
      <c r="I25" s="2105">
        <v>71681445</v>
      </c>
      <c r="J25" s="2101" t="s">
        <v>2823</v>
      </c>
    </row>
    <row r="26" spans="1:11" ht="21.95" customHeight="1">
      <c r="A26" s="2121" t="s">
        <v>2824</v>
      </c>
      <c r="B26" s="2094">
        <v>458559.18400000001</v>
      </c>
      <c r="C26" s="2094">
        <v>533653.81400000001</v>
      </c>
      <c r="D26" s="2094">
        <v>1175435</v>
      </c>
      <c r="E26" s="2105">
        <v>1191068.56669</v>
      </c>
      <c r="F26" s="2105">
        <v>1223679</v>
      </c>
      <c r="G26" s="2105">
        <v>1308008</v>
      </c>
      <c r="H26" s="2105">
        <v>1326852</v>
      </c>
      <c r="I26" s="2105">
        <v>1283196</v>
      </c>
      <c r="J26" s="2107" t="s">
        <v>2825</v>
      </c>
    </row>
    <row r="27" spans="1:11" ht="21.95" customHeight="1">
      <c r="A27" s="2123" t="s">
        <v>2826</v>
      </c>
      <c r="B27" s="2116">
        <v>57276537.136</v>
      </c>
      <c r="C27" s="2116">
        <v>53803950.377000004</v>
      </c>
      <c r="D27" s="2116">
        <v>51064202</v>
      </c>
      <c r="E27" s="2124">
        <v>51450736.434365995</v>
      </c>
      <c r="F27" s="2124">
        <v>54825010</v>
      </c>
      <c r="G27" s="2124">
        <v>67942475</v>
      </c>
      <c r="H27" s="2125">
        <v>73050545</v>
      </c>
      <c r="I27" s="2125">
        <v>72964641</v>
      </c>
      <c r="J27" s="2119" t="s">
        <v>2827</v>
      </c>
    </row>
    <row r="28" spans="1:11" ht="21.95" customHeight="1">
      <c r="A28" s="2126" t="s">
        <v>2828</v>
      </c>
      <c r="B28" s="2127">
        <v>129517794.412</v>
      </c>
      <c r="C28" s="2127">
        <v>136467850.27900001</v>
      </c>
      <c r="D28" s="2127">
        <v>146152820</v>
      </c>
      <c r="E28" s="1765">
        <v>155527333.85245898</v>
      </c>
      <c r="F28" s="1765">
        <v>163708289</v>
      </c>
      <c r="G28" s="1765">
        <v>175257359</v>
      </c>
      <c r="H28" s="2128">
        <v>177837042</v>
      </c>
      <c r="I28" s="2128">
        <v>181788915</v>
      </c>
      <c r="J28" s="2129" t="s">
        <v>2829</v>
      </c>
    </row>
    <row r="29" spans="1:11" s="84" customFormat="1" ht="31.5" customHeight="1">
      <c r="A29" s="2687" t="s">
        <v>2830</v>
      </c>
      <c r="B29" s="2687"/>
      <c r="C29" s="2687"/>
      <c r="D29" s="2687"/>
      <c r="E29" s="2687"/>
      <c r="F29" s="2687"/>
      <c r="G29" s="2687"/>
      <c r="H29" s="2130"/>
      <c r="I29" s="2130"/>
      <c r="J29" s="2131"/>
    </row>
    <row r="30" spans="1:11" ht="13.5" customHeight="1">
      <c r="A30" s="2132">
        <v>150</v>
      </c>
      <c r="B30" s="8"/>
      <c r="C30" s="8"/>
      <c r="D30" s="8"/>
      <c r="E30" s="8"/>
      <c r="F30" s="8"/>
      <c r="G30" s="8"/>
      <c r="H30" s="8"/>
      <c r="I30" s="8"/>
      <c r="J30" s="2133">
        <v>151</v>
      </c>
    </row>
    <row r="31" spans="1:11" ht="13.5" customHeight="1"/>
    <row r="32" spans="1:1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</sheetData>
  <mergeCells count="1">
    <mergeCell ref="A29:G29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pageOrder="overThenDown" orientation="portrait" r:id="rId1"/>
  <headerFooter alignWithMargins="0"/>
  <colBreaks count="1" manualBreakCount="1">
    <brk id="5" max="29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36"/>
  <sheetViews>
    <sheetView view="pageBreakPreview" zoomScaleNormal="110" zoomScaleSheetLayoutView="100" workbookViewId="0">
      <pane xSplit="1" ySplit="3" topLeftCell="B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28" style="2159" customWidth="1"/>
    <col min="2" max="9" width="12.125" style="2159" customWidth="1"/>
    <col min="10" max="10" width="27.625" style="4" customWidth="1"/>
    <col min="11" max="16384" width="9" style="4"/>
  </cols>
  <sheetData>
    <row r="1" spans="1:10" ht="31.5" customHeight="1">
      <c r="A1" s="2134" t="s">
        <v>2831</v>
      </c>
      <c r="B1" s="2135"/>
      <c r="C1" s="2135"/>
      <c r="D1" s="2135"/>
      <c r="E1" s="2135"/>
      <c r="F1" s="2135"/>
      <c r="G1" s="2135"/>
      <c r="H1" s="2135"/>
      <c r="I1" s="2135"/>
      <c r="J1" s="2086"/>
    </row>
    <row r="2" spans="1:10" ht="25.5" customHeight="1">
      <c r="A2" s="2136" t="s">
        <v>2832</v>
      </c>
      <c r="B2" s="2137"/>
      <c r="C2" s="2137"/>
      <c r="D2" s="2137"/>
      <c r="E2" s="2137"/>
      <c r="F2" s="2137"/>
      <c r="G2" s="2137"/>
      <c r="H2" s="2137"/>
      <c r="I2" s="2137"/>
      <c r="J2" s="2089" t="s">
        <v>2775</v>
      </c>
    </row>
    <row r="3" spans="1:10" ht="45" customHeight="1">
      <c r="A3" s="2090" t="s">
        <v>2833</v>
      </c>
      <c r="B3" s="2138" t="s">
        <v>2777</v>
      </c>
      <c r="C3" s="2138" t="s">
        <v>2778</v>
      </c>
      <c r="D3" s="2138" t="s">
        <v>2834</v>
      </c>
      <c r="E3" s="2139">
        <v>2013</v>
      </c>
      <c r="F3" s="2138">
        <v>2014</v>
      </c>
      <c r="G3" s="2138">
        <v>2015</v>
      </c>
      <c r="H3" s="2138">
        <v>2016</v>
      </c>
      <c r="I3" s="2138">
        <v>2017</v>
      </c>
      <c r="J3" s="2140" t="s">
        <v>2835</v>
      </c>
    </row>
    <row r="4" spans="1:10" ht="24.95" customHeight="1">
      <c r="A4" s="2098" t="s">
        <v>2836</v>
      </c>
      <c r="B4" s="2141">
        <v>39506582</v>
      </c>
      <c r="C4" s="2142">
        <v>43455674.939444996</v>
      </c>
      <c r="D4" s="2142">
        <v>49421513</v>
      </c>
      <c r="E4" s="2105">
        <v>54037794</v>
      </c>
      <c r="F4" s="2142">
        <v>57474883</v>
      </c>
      <c r="G4" s="2142">
        <v>58957722</v>
      </c>
      <c r="H4" s="2142">
        <v>60190384</v>
      </c>
      <c r="I4" s="2142">
        <v>59814862</v>
      </c>
      <c r="J4" s="2143" t="s">
        <v>2837</v>
      </c>
    </row>
    <row r="5" spans="1:10" ht="24.95" customHeight="1">
      <c r="A5" s="2098" t="s">
        <v>2838</v>
      </c>
      <c r="B5" s="2144">
        <v>38004325</v>
      </c>
      <c r="C5" s="2144">
        <v>41397468.666400999</v>
      </c>
      <c r="D5" s="2144">
        <v>46906587.016305998</v>
      </c>
      <c r="E5" s="2145">
        <v>51132802.576077998</v>
      </c>
      <c r="F5" s="2144">
        <v>53706828.012999997</v>
      </c>
      <c r="G5" s="2144">
        <v>54367036</v>
      </c>
      <c r="H5" s="2146">
        <v>55379487</v>
      </c>
      <c r="I5" s="2146">
        <v>55772548</v>
      </c>
      <c r="J5" s="2143" t="s">
        <v>2839</v>
      </c>
    </row>
    <row r="6" spans="1:10" ht="24.95" customHeight="1">
      <c r="A6" s="2098" t="s">
        <v>2840</v>
      </c>
      <c r="B6" s="2144">
        <v>747044</v>
      </c>
      <c r="C6" s="2144">
        <v>322616</v>
      </c>
      <c r="D6" s="2144">
        <v>357877.218743</v>
      </c>
      <c r="E6" s="2145">
        <v>326618.56277199998</v>
      </c>
      <c r="F6" s="2144">
        <v>451012.54499999998</v>
      </c>
      <c r="G6" s="2144">
        <v>453487</v>
      </c>
      <c r="H6" s="2146">
        <v>356743</v>
      </c>
      <c r="I6" s="2146">
        <v>351157</v>
      </c>
      <c r="J6" s="2143" t="s">
        <v>2841</v>
      </c>
    </row>
    <row r="7" spans="1:10" ht="24.95" customHeight="1">
      <c r="A7" s="2098" t="s">
        <v>2842</v>
      </c>
      <c r="B7" s="2144">
        <v>755213</v>
      </c>
      <c r="C7" s="2144">
        <v>1455132</v>
      </c>
      <c r="D7" s="2144">
        <v>1856044.5038099999</v>
      </c>
      <c r="E7" s="2145">
        <v>2253083.0353839998</v>
      </c>
      <c r="F7" s="2144">
        <v>2965185.4879999999</v>
      </c>
      <c r="G7" s="2144">
        <v>3761204</v>
      </c>
      <c r="H7" s="2146">
        <v>4026857</v>
      </c>
      <c r="I7" s="2146">
        <v>3212184</v>
      </c>
      <c r="J7" s="2143" t="s">
        <v>2843</v>
      </c>
    </row>
    <row r="8" spans="1:10" ht="24.95" customHeight="1">
      <c r="A8" s="2098" t="s">
        <v>2844</v>
      </c>
      <c r="B8" s="2144">
        <v>0</v>
      </c>
      <c r="C8" s="2144">
        <v>0</v>
      </c>
      <c r="D8" s="2144">
        <v>301004.45699899999</v>
      </c>
      <c r="E8" s="2145">
        <v>325290.41803200002</v>
      </c>
      <c r="F8" s="2144">
        <v>351856.54100000003</v>
      </c>
      <c r="G8" s="2144">
        <v>375995</v>
      </c>
      <c r="H8" s="2146">
        <v>427297</v>
      </c>
      <c r="I8" s="2146">
        <v>478973</v>
      </c>
      <c r="J8" s="2143" t="s">
        <v>2845</v>
      </c>
    </row>
    <row r="9" spans="1:10" ht="24.95" customHeight="1">
      <c r="A9" s="2098" t="s">
        <v>2846</v>
      </c>
      <c r="B9" s="2105">
        <v>36187237</v>
      </c>
      <c r="C9" s="2142">
        <v>42724893.597221002</v>
      </c>
      <c r="D9" s="2142">
        <v>48459262</v>
      </c>
      <c r="E9" s="2105">
        <v>50595638</v>
      </c>
      <c r="F9" s="2142">
        <v>49762952</v>
      </c>
      <c r="G9" s="2142">
        <v>45457729</v>
      </c>
      <c r="H9" s="2142">
        <v>45549553</v>
      </c>
      <c r="I9" s="2142">
        <v>52098855</v>
      </c>
      <c r="J9" s="2143" t="s">
        <v>2847</v>
      </c>
    </row>
    <row r="10" spans="1:10" ht="24.95" customHeight="1">
      <c r="A10" s="2098" t="s">
        <v>2848</v>
      </c>
      <c r="B10" s="2144">
        <v>35021667</v>
      </c>
      <c r="C10" s="2144">
        <v>40926543.202065997</v>
      </c>
      <c r="D10" s="2144">
        <v>46293590.579466</v>
      </c>
      <c r="E10" s="2145">
        <v>47983986.652305998</v>
      </c>
      <c r="F10" s="2144">
        <v>46509554.816</v>
      </c>
      <c r="G10" s="2144">
        <v>41348917</v>
      </c>
      <c r="H10" s="2146">
        <v>41237372</v>
      </c>
      <c r="I10" s="2146">
        <v>48454036</v>
      </c>
      <c r="J10" s="2143" t="s">
        <v>2849</v>
      </c>
    </row>
    <row r="11" spans="1:10" ht="24.95" customHeight="1">
      <c r="A11" s="2098" t="s">
        <v>2850</v>
      </c>
      <c r="B11" s="2147">
        <v>414672</v>
      </c>
      <c r="C11" s="2147">
        <v>393049</v>
      </c>
      <c r="D11" s="2147">
        <v>470454.23102000001</v>
      </c>
      <c r="E11" s="2148">
        <v>452628.53774399997</v>
      </c>
      <c r="F11" s="2147">
        <v>500787.00199999998</v>
      </c>
      <c r="G11" s="2147">
        <v>545692</v>
      </c>
      <c r="H11" s="2147">
        <v>557037</v>
      </c>
      <c r="I11" s="2147">
        <v>597423</v>
      </c>
      <c r="J11" s="2143" t="s">
        <v>2851</v>
      </c>
    </row>
    <row r="12" spans="1:10" ht="24.95" customHeight="1">
      <c r="A12" s="2098" t="s">
        <v>2852</v>
      </c>
      <c r="B12" s="2144">
        <v>750897</v>
      </c>
      <c r="C12" s="2144">
        <v>1405302</v>
      </c>
      <c r="D12" s="2144">
        <v>1695217.525255</v>
      </c>
      <c r="E12" s="2145">
        <v>2159022.9252459998</v>
      </c>
      <c r="F12" s="2144">
        <v>2752609.6460000002</v>
      </c>
      <c r="G12" s="2144">
        <v>3563120</v>
      </c>
      <c r="H12" s="2146">
        <v>3755144</v>
      </c>
      <c r="I12" s="2146">
        <v>3047396</v>
      </c>
      <c r="J12" s="2143" t="s">
        <v>2853</v>
      </c>
    </row>
    <row r="13" spans="1:10" ht="24.95" customHeight="1">
      <c r="A13" s="2098" t="s">
        <v>2854</v>
      </c>
      <c r="B13" s="2144">
        <v>536915</v>
      </c>
      <c r="C13" s="2144">
        <v>317384.88109099999</v>
      </c>
      <c r="D13" s="2144">
        <v>373995.59066400002</v>
      </c>
      <c r="E13" s="2145">
        <v>400167</v>
      </c>
      <c r="F13" s="2144">
        <v>1924366</v>
      </c>
      <c r="G13" s="2144">
        <v>2153261</v>
      </c>
      <c r="H13" s="2146">
        <v>2639232</v>
      </c>
      <c r="I13" s="2146">
        <v>2762855</v>
      </c>
      <c r="J13" s="2143" t="s">
        <v>2855</v>
      </c>
    </row>
    <row r="14" spans="1:10" ht="24.95" customHeight="1">
      <c r="A14" s="2098" t="s">
        <v>2856</v>
      </c>
      <c r="B14" s="2149">
        <v>1644760</v>
      </c>
      <c r="C14" s="2149">
        <v>1751236.3474870001</v>
      </c>
      <c r="D14" s="2149">
        <v>1780168.319313</v>
      </c>
      <c r="E14" s="2150">
        <v>1923192</v>
      </c>
      <c r="F14" s="2149">
        <v>5787565</v>
      </c>
      <c r="G14" s="2149">
        <v>11346732</v>
      </c>
      <c r="H14" s="2147">
        <v>12001599</v>
      </c>
      <c r="I14" s="2147">
        <v>4953152</v>
      </c>
      <c r="J14" s="2143" t="s">
        <v>2857</v>
      </c>
    </row>
    <row r="15" spans="1:10" ht="24.95" customHeight="1">
      <c r="A15" s="2098" t="s">
        <v>2858</v>
      </c>
      <c r="B15" s="2144">
        <v>69787</v>
      </c>
      <c r="C15" s="2144">
        <v>147595</v>
      </c>
      <c r="D15" s="2144">
        <v>74567.012726999994</v>
      </c>
      <c r="E15" s="2145">
        <v>99811</v>
      </c>
      <c r="F15" s="2144">
        <v>402329</v>
      </c>
      <c r="G15" s="2144">
        <v>432219</v>
      </c>
      <c r="H15" s="2146">
        <v>412887</v>
      </c>
      <c r="I15" s="2146">
        <v>390145</v>
      </c>
      <c r="J15" s="2143" t="s">
        <v>2859</v>
      </c>
    </row>
    <row r="16" spans="1:10" ht="24.95" customHeight="1">
      <c r="A16" s="2098" t="s">
        <v>2860</v>
      </c>
      <c r="B16" s="2144">
        <v>118208</v>
      </c>
      <c r="C16" s="2144">
        <v>165703</v>
      </c>
      <c r="D16" s="2149">
        <v>-1781834.7095089999</v>
      </c>
      <c r="E16" s="2145">
        <v>128514</v>
      </c>
      <c r="F16" s="2144">
        <v>88220</v>
      </c>
      <c r="G16" s="2144">
        <v>108848</v>
      </c>
      <c r="H16" s="2146">
        <v>188624</v>
      </c>
      <c r="I16" s="2146">
        <v>180055</v>
      </c>
      <c r="J16" s="2143" t="s">
        <v>2861</v>
      </c>
    </row>
    <row r="17" spans="1:10" ht="24.95" customHeight="1">
      <c r="A17" s="2098" t="s">
        <v>2862</v>
      </c>
      <c r="B17" s="2149">
        <v>2259920</v>
      </c>
      <c r="C17" s="2149">
        <v>-684962.12417200557</v>
      </c>
      <c r="D17" s="2149">
        <v>-2300323.4508849997</v>
      </c>
      <c r="E17" s="2150">
        <v>1947834</v>
      </c>
      <c r="F17" s="2149">
        <v>107396</v>
      </c>
      <c r="G17" s="2149">
        <v>8610773</v>
      </c>
      <c r="H17" s="2147">
        <v>70498</v>
      </c>
      <c r="I17" s="2147">
        <v>156627</v>
      </c>
      <c r="J17" s="2143" t="s">
        <v>2863</v>
      </c>
    </row>
    <row r="18" spans="1:10" ht="24.95" customHeight="1">
      <c r="A18" s="2098" t="s">
        <v>2864</v>
      </c>
      <c r="B18" s="2149">
        <v>591491</v>
      </c>
      <c r="C18" s="2149">
        <v>607592</v>
      </c>
      <c r="D18" s="2149">
        <v>1128356.707802</v>
      </c>
      <c r="E18" s="2150">
        <v>629542</v>
      </c>
      <c r="F18" s="2149">
        <v>885290</v>
      </c>
      <c r="G18" s="2149">
        <v>1182988</v>
      </c>
      <c r="H18" s="2147">
        <v>791543</v>
      </c>
      <c r="I18" s="2147">
        <v>1530618</v>
      </c>
      <c r="J18" s="2143" t="s">
        <v>2865</v>
      </c>
    </row>
    <row r="19" spans="1:10" ht="24.95" customHeight="1">
      <c r="A19" s="2098" t="s">
        <v>2866</v>
      </c>
      <c r="B19" s="2149">
        <v>2558425</v>
      </c>
      <c r="C19" s="2149">
        <v>2518850</v>
      </c>
      <c r="D19" s="2149">
        <v>3068320.777791</v>
      </c>
      <c r="E19" s="2150">
        <v>2931622</v>
      </c>
      <c r="F19" s="2149">
        <v>3140038</v>
      </c>
      <c r="G19" s="2149">
        <v>3015457</v>
      </c>
      <c r="H19" s="2147">
        <v>2437087</v>
      </c>
      <c r="I19" s="2147">
        <v>3127952</v>
      </c>
      <c r="J19" s="2143" t="s">
        <v>2867</v>
      </c>
    </row>
    <row r="20" spans="1:10" ht="36" customHeight="1">
      <c r="A20" s="2098" t="s">
        <v>2868</v>
      </c>
      <c r="B20" s="2149">
        <v>76626</v>
      </c>
      <c r="C20" s="2149">
        <v>123095</v>
      </c>
      <c r="D20" s="2149">
        <v>176941.23595</v>
      </c>
      <c r="E20" s="2150">
        <v>-42242.150663</v>
      </c>
      <c r="F20" s="2149">
        <v>274984</v>
      </c>
      <c r="G20" s="2149">
        <v>207379</v>
      </c>
      <c r="H20" s="2147">
        <v>-137348</v>
      </c>
      <c r="I20" s="2147">
        <v>-108317</v>
      </c>
      <c r="J20" s="2143" t="s">
        <v>2869</v>
      </c>
    </row>
    <row r="21" spans="1:10" ht="24.95" customHeight="1">
      <c r="A21" s="2151" t="s">
        <v>2870</v>
      </c>
      <c r="B21" s="2149">
        <v>369612</v>
      </c>
      <c r="C21" s="2149">
        <v>-2473125.1241720058</v>
      </c>
      <c r="D21" s="2149">
        <v>-4063346.2849239991</v>
      </c>
      <c r="E21" s="2150">
        <v>-396488.15066300001</v>
      </c>
      <c r="F21" s="2149">
        <v>4229306</v>
      </c>
      <c r="G21" s="2149">
        <v>18655786</v>
      </c>
      <c r="H21" s="2147">
        <v>10513468</v>
      </c>
      <c r="I21" s="2147">
        <v>3614218</v>
      </c>
      <c r="J21" s="2143" t="s">
        <v>2871</v>
      </c>
    </row>
    <row r="22" spans="1:10" ht="24.95" customHeight="1">
      <c r="A22" s="2098" t="s">
        <v>2872</v>
      </c>
      <c r="B22" s="1945">
        <v>438779</v>
      </c>
      <c r="C22" s="1945">
        <v>819871</v>
      </c>
      <c r="D22" s="1945">
        <v>-985377.17989000003</v>
      </c>
      <c r="E22" s="2108">
        <v>-570794.21070699999</v>
      </c>
      <c r="F22" s="1945">
        <v>1430339</v>
      </c>
      <c r="G22" s="1945">
        <v>5239413</v>
      </c>
      <c r="H22" s="2152">
        <v>3365141</v>
      </c>
      <c r="I22" s="2152">
        <v>2172824</v>
      </c>
      <c r="J22" s="2143" t="s">
        <v>2873</v>
      </c>
    </row>
    <row r="23" spans="1:10" ht="24.95" customHeight="1">
      <c r="A23" s="2098" t="s">
        <v>2874</v>
      </c>
      <c r="B23" s="2149">
        <v>-69167</v>
      </c>
      <c r="C23" s="2149">
        <v>-3292997</v>
      </c>
      <c r="D23" s="2149">
        <v>-3077969.1050339993</v>
      </c>
      <c r="E23" s="2150">
        <v>174306.06004399998</v>
      </c>
      <c r="F23" s="2149">
        <v>2798967</v>
      </c>
      <c r="G23" s="2149">
        <v>13416373</v>
      </c>
      <c r="H23" s="2147">
        <v>7148327</v>
      </c>
      <c r="I23" s="2147">
        <v>1441394</v>
      </c>
      <c r="J23" s="2143" t="s">
        <v>2875</v>
      </c>
    </row>
    <row r="24" spans="1:10" ht="24.95" customHeight="1">
      <c r="A24" s="2151" t="s">
        <v>2876</v>
      </c>
      <c r="B24" s="2149">
        <v>-119931</v>
      </c>
      <c r="C24" s="2149">
        <v>-3370464</v>
      </c>
      <c r="D24" s="2149">
        <v>-3166615.8469329998</v>
      </c>
      <c r="E24" s="2150">
        <v>60010.847736000003</v>
      </c>
      <c r="F24" s="2149">
        <v>2686873</v>
      </c>
      <c r="G24" s="2149">
        <v>13289127</v>
      </c>
      <c r="H24" s="2147">
        <v>7048581</v>
      </c>
      <c r="I24" s="2147">
        <v>1298720</v>
      </c>
      <c r="J24" s="2143" t="s">
        <v>2877</v>
      </c>
    </row>
    <row r="25" spans="1:10" ht="29.25" customHeight="1">
      <c r="A25" s="2153" t="s">
        <v>2878</v>
      </c>
      <c r="B25" s="2154">
        <v>50764</v>
      </c>
      <c r="C25" s="2154">
        <v>77467</v>
      </c>
      <c r="D25" s="2154">
        <v>88646.602016000004</v>
      </c>
      <c r="E25" s="2155">
        <v>114295.34611499999</v>
      </c>
      <c r="F25" s="2154">
        <v>112094</v>
      </c>
      <c r="G25" s="2154">
        <v>127246</v>
      </c>
      <c r="H25" s="2156">
        <v>99746</v>
      </c>
      <c r="I25" s="2156">
        <v>142674</v>
      </c>
      <c r="J25" s="2157" t="s">
        <v>2879</v>
      </c>
    </row>
    <row r="26" spans="1:10" s="5" customFormat="1" ht="3.75" customHeight="1">
      <c r="A26" s="2158"/>
      <c r="B26" s="2159"/>
      <c r="C26" s="2159"/>
      <c r="D26" s="2159"/>
      <c r="E26" s="2159"/>
      <c r="F26" s="2159"/>
      <c r="G26" s="2159"/>
      <c r="H26" s="2159"/>
      <c r="I26" s="2159"/>
      <c r="J26" s="4"/>
    </row>
    <row r="27" spans="1:10" ht="12" customHeight="1">
      <c r="A27" s="5" t="s">
        <v>2880</v>
      </c>
      <c r="B27" s="2160"/>
      <c r="C27" s="2160"/>
      <c r="D27" s="2160"/>
      <c r="E27" s="2160"/>
      <c r="F27" s="5" t="s">
        <v>2881</v>
      </c>
      <c r="G27" s="2160"/>
      <c r="H27" s="2160"/>
      <c r="I27" s="2160"/>
      <c r="J27" s="5"/>
    </row>
    <row r="28" spans="1:10" ht="21.75" customHeight="1">
      <c r="A28" s="2132">
        <v>152</v>
      </c>
      <c r="J28" s="1858">
        <v>153</v>
      </c>
    </row>
    <row r="29" spans="1:10" ht="12" customHeight="1"/>
    <row r="30" spans="1:10" ht="12" customHeight="1">
      <c r="A30" s="2161"/>
    </row>
    <row r="31" spans="1:10" ht="67.5" customHeight="1"/>
    <row r="32" spans="1:10" ht="36" customHeight="1">
      <c r="B32" s="1672"/>
      <c r="C32" s="1672"/>
      <c r="D32" s="1672"/>
      <c r="E32" s="1672"/>
      <c r="F32" s="1672"/>
      <c r="G32" s="1672"/>
      <c r="H32" s="1672"/>
      <c r="I32" s="1672"/>
    </row>
    <row r="33" spans="1:9">
      <c r="B33" s="1672"/>
      <c r="C33" s="1672"/>
      <c r="D33" s="1672"/>
      <c r="E33" s="1672"/>
      <c r="F33" s="1672"/>
      <c r="G33" s="1672"/>
      <c r="H33" s="1672"/>
      <c r="I33" s="1672"/>
    </row>
    <row r="34" spans="1:9">
      <c r="A34" s="1672"/>
      <c r="B34" s="1672"/>
      <c r="C34" s="1672"/>
      <c r="D34" s="1672"/>
      <c r="E34" s="1672"/>
      <c r="F34" s="1672"/>
      <c r="G34" s="1672"/>
      <c r="H34" s="1672"/>
      <c r="I34" s="1672"/>
    </row>
    <row r="35" spans="1:9">
      <c r="A35" s="1672"/>
    </row>
    <row r="36" spans="1:9">
      <c r="A36" s="1672"/>
    </row>
  </sheetData>
  <phoneticPr fontId="4" type="noConversion"/>
  <pageMargins left="1.2204724409448819" right="1.1811023622047245" top="0.98425196850393704" bottom="1.4960629921259843" header="0.51181102362204722" footer="0.74803149606299213"/>
  <pageSetup paperSize="9" scale="89" pageOrder="overThenDown" orientation="portrait" r:id="rId1"/>
  <headerFooter alignWithMargins="0"/>
  <colBreaks count="1" manualBreakCount="1">
    <brk id="5" max="27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E66"/>
  <sheetViews>
    <sheetView view="pageBreakPreview" zoomScaleNormal="100" workbookViewId="0">
      <selection activeCell="G20" sqref="G20"/>
    </sheetView>
  </sheetViews>
  <sheetFormatPr defaultRowHeight="13.5"/>
  <cols>
    <col min="1" max="1" width="9.5" style="4" customWidth="1"/>
    <col min="2" max="2" width="11" style="4" customWidth="1"/>
    <col min="3" max="3" width="13.125" style="4" customWidth="1"/>
    <col min="4" max="4" width="43" style="4" customWidth="1"/>
    <col min="5" max="5" width="8.25" style="4" hidden="1" customWidth="1"/>
    <col min="6" max="6" width="0.375" style="4" customWidth="1"/>
    <col min="7" max="7" width="0.875" style="4" customWidth="1"/>
    <col min="8" max="16384" width="9" style="4"/>
  </cols>
  <sheetData>
    <row r="1" spans="1:4" ht="31.5" customHeight="1">
      <c r="A1" s="2134" t="s">
        <v>2882</v>
      </c>
      <c r="B1" s="1460"/>
      <c r="C1" s="1460"/>
      <c r="D1" s="1460"/>
    </row>
    <row r="2" spans="1:4" ht="25.5" customHeight="1">
      <c r="A2" s="2162" t="s">
        <v>2883</v>
      </c>
      <c r="B2" s="2163"/>
      <c r="C2" s="1861"/>
      <c r="D2" s="2164"/>
    </row>
    <row r="3" spans="1:4" ht="45" customHeight="1">
      <c r="A3" s="2165" t="s">
        <v>2884</v>
      </c>
      <c r="B3" s="1802" t="s">
        <v>2885</v>
      </c>
      <c r="C3" s="1802" t="s">
        <v>2886</v>
      </c>
      <c r="D3" s="1827" t="s">
        <v>2887</v>
      </c>
    </row>
    <row r="4" spans="1:4" ht="21.95" customHeight="1">
      <c r="A4" s="2166" t="s">
        <v>2888</v>
      </c>
      <c r="B4" s="2167">
        <v>3835742</v>
      </c>
      <c r="C4" s="2167">
        <v>3835742</v>
      </c>
      <c r="D4" s="2168" t="s">
        <v>2889</v>
      </c>
    </row>
    <row r="5" spans="1:4" ht="21.95" customHeight="1">
      <c r="A5" s="2169" t="s">
        <v>2890</v>
      </c>
      <c r="B5" s="2058">
        <v>3835742</v>
      </c>
      <c r="C5" s="2058">
        <v>7671484</v>
      </c>
      <c r="D5" s="2170" t="s">
        <v>2891</v>
      </c>
    </row>
    <row r="6" spans="1:4" ht="21.95" customHeight="1">
      <c r="A6" s="2169" t="s">
        <v>2892</v>
      </c>
      <c r="B6" s="2058">
        <v>3835742</v>
      </c>
      <c r="C6" s="2058">
        <v>11507226</v>
      </c>
      <c r="D6" s="2170" t="s">
        <v>2893</v>
      </c>
    </row>
    <row r="7" spans="1:4" ht="21.95" customHeight="1">
      <c r="A7" s="2169" t="s">
        <v>2894</v>
      </c>
      <c r="B7" s="2058">
        <v>8631218</v>
      </c>
      <c r="C7" s="2058">
        <v>20138444</v>
      </c>
      <c r="D7" s="2170" t="s">
        <v>2893</v>
      </c>
    </row>
    <row r="8" spans="1:4" ht="21.95" customHeight="1">
      <c r="A8" s="2169" t="s">
        <v>2895</v>
      </c>
      <c r="B8" s="2058">
        <v>30052698</v>
      </c>
      <c r="C8" s="2058">
        <v>50191142</v>
      </c>
      <c r="D8" s="2170" t="s">
        <v>2896</v>
      </c>
    </row>
    <row r="9" spans="1:4" ht="21.95" customHeight="1">
      <c r="A9" s="2169" t="s">
        <v>2897</v>
      </c>
      <c r="B9" s="2058">
        <v>9296217</v>
      </c>
      <c r="C9" s="2058">
        <v>59487359</v>
      </c>
      <c r="D9" s="2170" t="s">
        <v>2898</v>
      </c>
    </row>
    <row r="10" spans="1:4" ht="21.95" customHeight="1">
      <c r="A10" s="2169" t="s">
        <v>2899</v>
      </c>
      <c r="B10" s="2058">
        <v>4180335</v>
      </c>
      <c r="C10" s="2058">
        <v>63667694</v>
      </c>
      <c r="D10" s="2170" t="s">
        <v>2898</v>
      </c>
    </row>
    <row r="11" spans="1:4" ht="21.95" customHeight="1">
      <c r="A11" s="2169" t="s">
        <v>2900</v>
      </c>
      <c r="B11" s="2058">
        <v>8544927</v>
      </c>
      <c r="C11" s="2058">
        <v>72212621</v>
      </c>
      <c r="D11" s="2170" t="s">
        <v>2898</v>
      </c>
    </row>
    <row r="12" spans="1:4" ht="21.95" customHeight="1">
      <c r="A12" s="2169" t="s">
        <v>2901</v>
      </c>
      <c r="B12" s="2058">
        <v>5119989</v>
      </c>
      <c r="C12" s="2058">
        <v>77332610</v>
      </c>
      <c r="D12" s="2170" t="s">
        <v>2898</v>
      </c>
    </row>
    <row r="13" spans="1:4" ht="21.95" customHeight="1">
      <c r="A13" s="2169" t="s">
        <v>2901</v>
      </c>
      <c r="B13" s="2058">
        <v>2000000</v>
      </c>
      <c r="C13" s="2058">
        <v>79332610</v>
      </c>
      <c r="D13" s="2170" t="s">
        <v>2902</v>
      </c>
    </row>
    <row r="14" spans="1:4" ht="21.95" customHeight="1">
      <c r="A14" s="2169" t="s">
        <v>2903</v>
      </c>
      <c r="B14" s="2058">
        <v>9136200</v>
      </c>
      <c r="C14" s="2058">
        <v>88468810</v>
      </c>
      <c r="D14" s="2170" t="s">
        <v>2904</v>
      </c>
    </row>
    <row r="15" spans="1:4" ht="21.95" customHeight="1">
      <c r="A15" s="2169" t="s">
        <v>2905</v>
      </c>
      <c r="B15" s="2058">
        <v>4945084</v>
      </c>
      <c r="C15" s="2058">
        <v>93413894</v>
      </c>
      <c r="D15" s="2170" t="s">
        <v>2902</v>
      </c>
    </row>
    <row r="16" spans="1:4" ht="21.95" customHeight="1">
      <c r="A16" s="2169" t="s">
        <v>2906</v>
      </c>
      <c r="B16" s="2058">
        <v>55506366</v>
      </c>
      <c r="C16" s="2058">
        <v>148920260</v>
      </c>
      <c r="D16" s="2170" t="s">
        <v>2904</v>
      </c>
    </row>
    <row r="17" spans="1:4" ht="21.95" customHeight="1">
      <c r="A17" s="2169" t="s">
        <v>2906</v>
      </c>
      <c r="B17" s="2058">
        <v>16328422</v>
      </c>
      <c r="C17" s="2058">
        <v>165248682</v>
      </c>
      <c r="D17" s="2170" t="s">
        <v>2902</v>
      </c>
    </row>
    <row r="18" spans="1:4" ht="21.95" customHeight="1">
      <c r="A18" s="2169" t="s">
        <v>2907</v>
      </c>
      <c r="B18" s="2058">
        <v>91436892</v>
      </c>
      <c r="C18" s="2058">
        <v>256685732</v>
      </c>
      <c r="D18" s="2170" t="s">
        <v>2898</v>
      </c>
    </row>
    <row r="19" spans="1:4" ht="21.95" customHeight="1">
      <c r="A19" s="2169" t="s">
        <v>2908</v>
      </c>
      <c r="B19" s="2058">
        <v>74693248</v>
      </c>
      <c r="C19" s="2058">
        <v>331378732</v>
      </c>
      <c r="D19" s="2170" t="s">
        <v>2904</v>
      </c>
    </row>
    <row r="20" spans="1:4" ht="21.95" customHeight="1">
      <c r="A20" s="2169" t="s">
        <v>2909</v>
      </c>
      <c r="B20" s="2058">
        <v>68000000</v>
      </c>
      <c r="C20" s="2058">
        <v>399378732</v>
      </c>
      <c r="D20" s="2170" t="s">
        <v>2910</v>
      </c>
    </row>
    <row r="21" spans="1:4" ht="21.95" customHeight="1">
      <c r="A21" s="2169" t="s">
        <v>2911</v>
      </c>
      <c r="B21" s="2058">
        <v>30000000</v>
      </c>
      <c r="C21" s="2058">
        <v>429378732</v>
      </c>
      <c r="D21" s="2170" t="s">
        <v>2912</v>
      </c>
    </row>
    <row r="22" spans="1:4" ht="21.95" customHeight="1">
      <c r="A22" s="2169" t="s">
        <v>2913</v>
      </c>
      <c r="B22" s="2058">
        <v>38700000</v>
      </c>
      <c r="C22" s="2058">
        <v>468078732</v>
      </c>
      <c r="D22" s="2170" t="s">
        <v>2912</v>
      </c>
    </row>
    <row r="23" spans="1:4" ht="21.95" customHeight="1">
      <c r="A23" s="2169" t="s">
        <v>2914</v>
      </c>
      <c r="B23" s="2058">
        <v>32404170</v>
      </c>
      <c r="C23" s="2058">
        <v>500482902</v>
      </c>
      <c r="D23" s="2170" t="s">
        <v>2912</v>
      </c>
    </row>
    <row r="24" spans="1:4" ht="21.95" customHeight="1">
      <c r="A24" s="2169" t="s">
        <v>2915</v>
      </c>
      <c r="B24" s="2058">
        <v>125000000</v>
      </c>
      <c r="C24" s="2058">
        <v>625482902</v>
      </c>
      <c r="D24" s="2170" t="s">
        <v>2916</v>
      </c>
    </row>
    <row r="25" spans="1:4" ht="21.95" customHeight="1">
      <c r="A25" s="2169" t="s">
        <v>2917</v>
      </c>
      <c r="B25" s="2058">
        <v>944290287</v>
      </c>
      <c r="C25" s="2058">
        <v>1569773189</v>
      </c>
      <c r="D25" s="2170" t="s">
        <v>2918</v>
      </c>
    </row>
    <row r="26" spans="1:4" ht="21.95" customHeight="1">
      <c r="A26" s="2169" t="s">
        <v>2919</v>
      </c>
      <c r="B26" s="2058">
        <v>18400000</v>
      </c>
      <c r="C26" s="2058">
        <v>1588173189</v>
      </c>
      <c r="D26" s="2170" t="s">
        <v>2920</v>
      </c>
    </row>
    <row r="27" spans="1:4" ht="21.95" customHeight="1">
      <c r="A27" s="2169" t="s">
        <v>2921</v>
      </c>
      <c r="B27" s="2057">
        <v>4000000</v>
      </c>
      <c r="C27" s="2057">
        <v>1592173189</v>
      </c>
      <c r="D27" s="2170" t="s">
        <v>2922</v>
      </c>
    </row>
    <row r="28" spans="1:4" ht="21.95" customHeight="1">
      <c r="A28" s="2169" t="s">
        <v>2921</v>
      </c>
      <c r="B28" s="2057">
        <v>6000000</v>
      </c>
      <c r="C28" s="2057">
        <v>1598173189</v>
      </c>
      <c r="D28" s="2170" t="s">
        <v>2912</v>
      </c>
    </row>
    <row r="29" spans="1:4" ht="21.95" customHeight="1">
      <c r="A29" s="2171" t="s">
        <v>2921</v>
      </c>
      <c r="B29" s="2172">
        <v>4500000</v>
      </c>
      <c r="C29" s="2172">
        <v>1602673189</v>
      </c>
      <c r="D29" s="2173" t="s">
        <v>2912</v>
      </c>
    </row>
    <row r="30" spans="1:4" ht="14.1" customHeight="1">
      <c r="A30" s="2086"/>
      <c r="B30" s="2086"/>
      <c r="C30" s="2086"/>
      <c r="D30" s="2086"/>
    </row>
    <row r="31" spans="1:4" s="84" customFormat="1" ht="14.1" customHeight="1">
      <c r="A31" s="2174">
        <v>154</v>
      </c>
      <c r="B31" s="2175"/>
      <c r="C31" s="2175"/>
      <c r="D31" s="2175"/>
    </row>
    <row r="32" spans="1:4" ht="31.5" customHeight="1">
      <c r="A32" s="2134" t="s">
        <v>2923</v>
      </c>
      <c r="B32" s="1460"/>
      <c r="C32" s="1460"/>
      <c r="D32" s="1460"/>
    </row>
    <row r="33" spans="1:4" ht="25.5" customHeight="1">
      <c r="A33" s="2162" t="s">
        <v>2883</v>
      </c>
      <c r="B33" s="1861"/>
      <c r="C33" s="1861"/>
      <c r="D33" s="2086"/>
    </row>
    <row r="34" spans="1:4" ht="45" customHeight="1">
      <c r="A34" s="2176" t="s">
        <v>2924</v>
      </c>
      <c r="B34" s="1802" t="s">
        <v>2885</v>
      </c>
      <c r="C34" s="1802" t="s">
        <v>2925</v>
      </c>
      <c r="D34" s="1862" t="s">
        <v>2887</v>
      </c>
    </row>
    <row r="35" spans="1:4" ht="21.95" customHeight="1">
      <c r="A35" s="2169" t="s">
        <v>2926</v>
      </c>
      <c r="B35" s="2057">
        <v>390000000</v>
      </c>
      <c r="C35" s="2057">
        <v>1992673189</v>
      </c>
      <c r="D35" s="2170" t="s">
        <v>2927</v>
      </c>
    </row>
    <row r="36" spans="1:4" ht="21.95" customHeight="1">
      <c r="A36" s="2169" t="s">
        <v>2928</v>
      </c>
      <c r="B36" s="2057">
        <v>1049000000</v>
      </c>
      <c r="C36" s="2057">
        <v>3041673189</v>
      </c>
      <c r="D36" s="2170" t="s">
        <v>2929</v>
      </c>
    </row>
    <row r="37" spans="1:4" ht="21.95" customHeight="1">
      <c r="A37" s="2169" t="s">
        <v>2930</v>
      </c>
      <c r="B37" s="2057" t="s">
        <v>2931</v>
      </c>
      <c r="C37" s="2057">
        <v>3041673185</v>
      </c>
      <c r="D37" s="2170" t="s">
        <v>2932</v>
      </c>
    </row>
    <row r="38" spans="1:4" ht="21.95" customHeight="1">
      <c r="A38" s="2169" t="s">
        <v>2933</v>
      </c>
      <c r="B38" s="2057">
        <v>15810</v>
      </c>
      <c r="C38" s="2057">
        <v>3041688995</v>
      </c>
      <c r="D38" s="2170" t="s">
        <v>2934</v>
      </c>
    </row>
    <row r="39" spans="1:4" ht="21.95" customHeight="1">
      <c r="A39" s="2169" t="s">
        <v>2935</v>
      </c>
      <c r="B39" s="2057">
        <v>37267080</v>
      </c>
      <c r="C39" s="2057">
        <v>3078956075</v>
      </c>
      <c r="D39" s="2170" t="s">
        <v>2936</v>
      </c>
    </row>
    <row r="40" spans="1:4" ht="21.95" customHeight="1">
      <c r="A40" s="2169" t="s">
        <v>2937</v>
      </c>
      <c r="B40" s="2057">
        <v>39400670</v>
      </c>
      <c r="C40" s="2057">
        <v>3118356745</v>
      </c>
      <c r="D40" s="2170" t="s">
        <v>2938</v>
      </c>
    </row>
    <row r="41" spans="1:4" ht="21.95" customHeight="1">
      <c r="A41" s="2169" t="s">
        <v>2939</v>
      </c>
      <c r="B41" s="2057">
        <v>19907275</v>
      </c>
      <c r="C41" s="2057">
        <v>3138264020</v>
      </c>
      <c r="D41" s="2170" t="s">
        <v>2940</v>
      </c>
    </row>
    <row r="42" spans="1:4" ht="21.95" customHeight="1">
      <c r="A42" s="2169" t="s">
        <v>2941</v>
      </c>
      <c r="B42" s="2057">
        <v>2822300</v>
      </c>
      <c r="C42" s="2057">
        <v>3141086320</v>
      </c>
      <c r="D42" s="2170" t="s">
        <v>2912</v>
      </c>
    </row>
    <row r="43" spans="1:4" ht="21.95" customHeight="1">
      <c r="A43" s="2169" t="s">
        <v>2942</v>
      </c>
      <c r="B43" s="2057">
        <v>12745</v>
      </c>
      <c r="C43" s="2057">
        <v>3141099065</v>
      </c>
      <c r="D43" s="2170" t="s">
        <v>2912</v>
      </c>
    </row>
    <row r="44" spans="1:4" ht="21.95" customHeight="1">
      <c r="A44" s="2169" t="s">
        <v>2943</v>
      </c>
      <c r="B44" s="2057">
        <v>58357</v>
      </c>
      <c r="C44" s="2057">
        <v>3199455725</v>
      </c>
      <c r="D44" s="2170" t="s">
        <v>2912</v>
      </c>
    </row>
    <row r="45" spans="1:4" ht="21.95" customHeight="1">
      <c r="A45" s="2169" t="s">
        <v>2944</v>
      </c>
      <c r="B45" s="2057">
        <v>1048655</v>
      </c>
      <c r="C45" s="2057">
        <v>3200504380</v>
      </c>
      <c r="D45" s="2170" t="s">
        <v>2912</v>
      </c>
    </row>
    <row r="46" spans="1:4" s="8" customFormat="1" ht="21.95" customHeight="1">
      <c r="A46" s="2169" t="s">
        <v>2945</v>
      </c>
      <c r="B46" s="2057">
        <v>3238485</v>
      </c>
      <c r="C46" s="2057">
        <v>3203742865</v>
      </c>
      <c r="D46" s="2100" t="s">
        <v>2934</v>
      </c>
    </row>
    <row r="47" spans="1:4" s="8" customFormat="1" ht="21.95" customHeight="1">
      <c r="A47" s="2169" t="s">
        <v>2946</v>
      </c>
      <c r="B47" s="2177" t="s">
        <v>2947</v>
      </c>
      <c r="C47" s="2057">
        <v>3203742865</v>
      </c>
      <c r="D47" s="2100" t="s">
        <v>2948</v>
      </c>
    </row>
    <row r="48" spans="1:4" s="8" customFormat="1" ht="21.95" customHeight="1">
      <c r="A48" s="2169" t="s">
        <v>2949</v>
      </c>
      <c r="B48" s="2057">
        <v>4095695</v>
      </c>
      <c r="C48" s="2057">
        <v>3207838560</v>
      </c>
      <c r="D48" s="2100" t="s">
        <v>2934</v>
      </c>
    </row>
    <row r="49" spans="1:4" s="8" customFormat="1" ht="21.95" customHeight="1">
      <c r="A49" s="2169" t="s">
        <v>2950</v>
      </c>
      <c r="B49" s="2177" t="s">
        <v>2947</v>
      </c>
      <c r="C49" s="2057">
        <v>3207838560</v>
      </c>
      <c r="D49" s="2178" t="s">
        <v>2948</v>
      </c>
    </row>
    <row r="50" spans="1:4" s="8" customFormat="1" ht="21.95" customHeight="1">
      <c r="A50" s="2169" t="s">
        <v>2951</v>
      </c>
      <c r="B50" s="2177" t="s">
        <v>2947</v>
      </c>
      <c r="C50" s="2057">
        <v>3207838560</v>
      </c>
      <c r="D50" s="2178" t="s">
        <v>2948</v>
      </c>
    </row>
    <row r="51" spans="1:4" s="8" customFormat="1" ht="21.95" customHeight="1">
      <c r="A51" s="2169" t="s">
        <v>2952</v>
      </c>
      <c r="B51" s="2177" t="s">
        <v>2947</v>
      </c>
      <c r="C51" s="2057">
        <v>3207838560</v>
      </c>
      <c r="D51" s="2178" t="s">
        <v>2948</v>
      </c>
    </row>
    <row r="52" spans="1:4" s="8" customFormat="1" ht="21.95" customHeight="1">
      <c r="A52" s="2169" t="s">
        <v>2953</v>
      </c>
      <c r="B52" s="2177" t="s">
        <v>2947</v>
      </c>
      <c r="C52" s="2057">
        <v>3207838560</v>
      </c>
      <c r="D52" s="2178" t="s">
        <v>2948</v>
      </c>
    </row>
    <row r="53" spans="1:4" s="8" customFormat="1" ht="21.95" customHeight="1">
      <c r="A53" s="2169" t="s">
        <v>2777</v>
      </c>
      <c r="B53" s="2177" t="s">
        <v>2947</v>
      </c>
      <c r="C53" s="2057">
        <v>3207838560</v>
      </c>
      <c r="D53" s="2178" t="s">
        <v>2948</v>
      </c>
    </row>
    <row r="54" spans="1:4" s="8" customFormat="1" ht="21.95" customHeight="1">
      <c r="A54" s="2169" t="s">
        <v>2954</v>
      </c>
      <c r="B54" s="2177">
        <v>1981825</v>
      </c>
      <c r="C54" s="2057">
        <v>3209820385</v>
      </c>
      <c r="D54" s="2178" t="s">
        <v>2955</v>
      </c>
    </row>
    <row r="55" spans="1:4" ht="21.95" customHeight="1">
      <c r="A55" s="2179">
        <v>2012</v>
      </c>
      <c r="B55" s="2177" t="s">
        <v>2947</v>
      </c>
      <c r="C55" s="2057">
        <v>3209820385</v>
      </c>
      <c r="D55" s="2178" t="s">
        <v>2948</v>
      </c>
    </row>
    <row r="56" spans="1:4" ht="21.95" customHeight="1">
      <c r="A56" s="2179">
        <v>2013</v>
      </c>
      <c r="B56" s="2177" t="s">
        <v>2947</v>
      </c>
      <c r="C56" s="2057">
        <v>3209820385</v>
      </c>
      <c r="D56" s="2178" t="s">
        <v>2948</v>
      </c>
    </row>
    <row r="57" spans="1:4" ht="21.95" customHeight="1">
      <c r="A57" s="2179">
        <v>2014</v>
      </c>
      <c r="B57" s="2177" t="s">
        <v>2947</v>
      </c>
      <c r="C57" s="2057">
        <v>3209820385</v>
      </c>
      <c r="D57" s="2178" t="s">
        <v>2956</v>
      </c>
    </row>
    <row r="58" spans="1:4" ht="21.95" customHeight="1">
      <c r="A58" s="2179">
        <v>2015</v>
      </c>
      <c r="B58" s="2177" t="s">
        <v>2947</v>
      </c>
      <c r="C58" s="2057">
        <v>3209820385</v>
      </c>
      <c r="D58" s="2178" t="s">
        <v>2956</v>
      </c>
    </row>
    <row r="59" spans="1:4" ht="21.95" customHeight="1">
      <c r="A59" s="2180">
        <v>2016</v>
      </c>
      <c r="B59" s="2181" t="s">
        <v>2947</v>
      </c>
      <c r="C59" s="2067">
        <v>3209820385</v>
      </c>
      <c r="D59" s="2182" t="s">
        <v>2956</v>
      </c>
    </row>
    <row r="60" spans="1:4" ht="21.95" customHeight="1">
      <c r="A60" s="2183">
        <v>2017</v>
      </c>
      <c r="B60" s="2184" t="s">
        <v>2947</v>
      </c>
      <c r="C60" s="2075">
        <v>3209820385</v>
      </c>
      <c r="D60" s="2185" t="s">
        <v>2956</v>
      </c>
    </row>
    <row r="61" spans="1:4" ht="14.1" customHeight="1"/>
    <row r="62" spans="1:4" ht="14.1" customHeight="1">
      <c r="D62" s="1105">
        <v>155</v>
      </c>
    </row>
    <row r="63" spans="1:4" s="84" customFormat="1" ht="9.9499999999999993" customHeight="1"/>
    <row r="64" spans="1:4" ht="6" customHeight="1"/>
    <row r="65" ht="6" customHeight="1"/>
    <row r="66" ht="6" customHeight="1"/>
  </sheetData>
  <phoneticPr fontId="4" type="noConversion"/>
  <pageMargins left="1.2204724409448819" right="1.1811023622047245" top="0.98425196850393704" bottom="1.4960629921259843" header="0.51181102362204722" footer="0.74803149606299213"/>
  <pageSetup paperSize="9" scale="89" pageOrder="overThenDown" orientation="portrait" r:id="rId1"/>
  <headerFooter alignWithMargins="0"/>
  <rowBreaks count="1" manualBreakCount="1">
    <brk id="31" max="3" man="1"/>
  </row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N90"/>
  <sheetViews>
    <sheetView view="pageBreakPreview" zoomScaleNormal="100" zoomScaleSheetLayoutView="100" workbookViewId="0">
      <pane xSplit="2" ySplit="3" topLeftCell="C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13.125" style="4" customWidth="1"/>
    <col min="2" max="2" width="8.625" style="9" customWidth="1"/>
    <col min="3" max="7" width="11" style="4" customWidth="1"/>
    <col min="8" max="13" width="9.875" style="4" customWidth="1"/>
    <col min="14" max="14" width="17.625" style="6" customWidth="1"/>
    <col min="15" max="16384" width="9" style="4"/>
  </cols>
  <sheetData>
    <row r="1" spans="1:14" s="2192" customFormat="1" ht="31.5" customHeight="1">
      <c r="A1" s="2134" t="s">
        <v>2957</v>
      </c>
      <c r="B1" s="2186"/>
      <c r="C1" s="2186"/>
      <c r="D1" s="2186"/>
      <c r="E1" s="2186"/>
      <c r="F1" s="1030"/>
      <c r="G1" s="2187"/>
      <c r="H1" s="2188"/>
      <c r="I1" s="2189"/>
      <c r="J1" s="2190"/>
      <c r="K1" s="2191"/>
      <c r="L1" s="2190"/>
      <c r="M1" s="2190"/>
      <c r="N1" s="2190"/>
    </row>
    <row r="2" spans="1:14" ht="25.5" customHeight="1">
      <c r="A2" s="2694" t="s">
        <v>2958</v>
      </c>
      <c r="B2" s="2694"/>
      <c r="C2" s="2694"/>
      <c r="D2" s="2694"/>
      <c r="E2" s="2694"/>
      <c r="F2" s="2694"/>
      <c r="G2" s="2086"/>
      <c r="H2" s="2193"/>
      <c r="I2" s="2188"/>
      <c r="J2" s="2188"/>
      <c r="K2" s="2188"/>
      <c r="L2" s="2189"/>
      <c r="M2" s="2189"/>
      <c r="N2" s="2086"/>
    </row>
    <row r="3" spans="1:14" ht="60" customHeight="1">
      <c r="A3" s="2194" t="s">
        <v>2959</v>
      </c>
      <c r="B3" s="2195" t="s">
        <v>2960</v>
      </c>
      <c r="C3" s="2195" t="s">
        <v>2961</v>
      </c>
      <c r="D3" s="2195" t="s">
        <v>2962</v>
      </c>
      <c r="E3" s="2195" t="s">
        <v>2963</v>
      </c>
      <c r="F3" s="2195" t="s">
        <v>2964</v>
      </c>
      <c r="G3" s="2196" t="s">
        <v>2965</v>
      </c>
      <c r="H3" s="2196" t="s">
        <v>2966</v>
      </c>
      <c r="I3" s="2195" t="s">
        <v>2967</v>
      </c>
      <c r="J3" s="2195" t="s">
        <v>2968</v>
      </c>
      <c r="K3" s="2195" t="s">
        <v>2969</v>
      </c>
      <c r="L3" s="2195" t="s">
        <v>2970</v>
      </c>
      <c r="M3" s="2195" t="s">
        <v>2971</v>
      </c>
      <c r="N3" s="1881" t="s">
        <v>2972</v>
      </c>
    </row>
    <row r="4" spans="1:14" ht="23.45" customHeight="1">
      <c r="A4" s="2197" t="s">
        <v>2973</v>
      </c>
      <c r="B4" s="2198" t="s">
        <v>2974</v>
      </c>
      <c r="C4" s="1179">
        <v>101590</v>
      </c>
      <c r="D4" s="1179">
        <v>291836</v>
      </c>
      <c r="E4" s="1179">
        <v>257100</v>
      </c>
      <c r="F4" s="1179">
        <v>1176981</v>
      </c>
      <c r="G4" s="1179">
        <v>135268</v>
      </c>
      <c r="H4" s="1179">
        <v>1525270</v>
      </c>
      <c r="I4" s="1179">
        <v>129119</v>
      </c>
      <c r="J4" s="1179">
        <v>202436</v>
      </c>
      <c r="K4" s="1179">
        <v>39608</v>
      </c>
      <c r="L4" s="1179">
        <v>81026</v>
      </c>
      <c r="M4" s="1179">
        <v>116955</v>
      </c>
      <c r="N4" s="2199" t="s">
        <v>2975</v>
      </c>
    </row>
    <row r="5" spans="1:14" s="6" customFormat="1" ht="23.45" customHeight="1">
      <c r="A5" s="683" t="s">
        <v>2976</v>
      </c>
      <c r="B5" s="2198" t="s">
        <v>2977</v>
      </c>
      <c r="C5" s="1179">
        <v>6471</v>
      </c>
      <c r="D5" s="2200">
        <v>50035</v>
      </c>
      <c r="E5" s="1179">
        <v>51000</v>
      </c>
      <c r="F5" s="2201">
        <v>100442</v>
      </c>
      <c r="G5" s="2202">
        <v>79232</v>
      </c>
      <c r="H5" s="1179">
        <v>319540</v>
      </c>
      <c r="I5" s="1179">
        <v>25430</v>
      </c>
      <c r="J5" s="1179">
        <v>10320</v>
      </c>
      <c r="K5" s="1179">
        <v>16329</v>
      </c>
      <c r="L5" s="1179">
        <v>4330</v>
      </c>
      <c r="M5" s="1179">
        <v>22220</v>
      </c>
      <c r="N5" s="2203" t="s">
        <v>2978</v>
      </c>
    </row>
    <row r="6" spans="1:14" s="6" customFormat="1" ht="23.45" customHeight="1">
      <c r="A6" s="683" t="s">
        <v>2979</v>
      </c>
      <c r="B6" s="2198" t="s">
        <v>2977</v>
      </c>
      <c r="C6" s="1179">
        <v>67754</v>
      </c>
      <c r="D6" s="2200">
        <v>190805</v>
      </c>
      <c r="E6" s="1179">
        <v>179100</v>
      </c>
      <c r="F6" s="1193">
        <v>878525</v>
      </c>
      <c r="G6" s="2202">
        <v>34148</v>
      </c>
      <c r="H6" s="1179">
        <v>1005540</v>
      </c>
      <c r="I6" s="1179">
        <v>22335</v>
      </c>
      <c r="J6" s="1179">
        <v>87466</v>
      </c>
      <c r="K6" s="1179">
        <v>7751</v>
      </c>
      <c r="L6" s="1179">
        <v>53967</v>
      </c>
      <c r="M6" s="1179">
        <v>65938</v>
      </c>
      <c r="N6" s="2203" t="s">
        <v>2980</v>
      </c>
    </row>
    <row r="7" spans="1:14" s="6" customFormat="1" ht="23.45" customHeight="1">
      <c r="A7" s="683" t="s">
        <v>2981</v>
      </c>
      <c r="B7" s="2198" t="s">
        <v>2977</v>
      </c>
      <c r="C7" s="1179">
        <v>21716</v>
      </c>
      <c r="D7" s="1179">
        <v>42048</v>
      </c>
      <c r="E7" s="1179">
        <v>26300</v>
      </c>
      <c r="F7" s="1193">
        <v>107360</v>
      </c>
      <c r="G7" s="1179">
        <v>14033</v>
      </c>
      <c r="H7" s="1179">
        <v>27170</v>
      </c>
      <c r="I7" s="1179">
        <v>63130</v>
      </c>
      <c r="J7" s="1179">
        <v>12696</v>
      </c>
      <c r="K7" s="1179">
        <v>9688</v>
      </c>
      <c r="L7" s="1179">
        <v>9487</v>
      </c>
      <c r="M7" s="2202" t="s">
        <v>145</v>
      </c>
      <c r="N7" s="2199" t="s">
        <v>2982</v>
      </c>
    </row>
    <row r="8" spans="1:14" s="6" customFormat="1" ht="23.45" customHeight="1">
      <c r="A8" s="683" t="s">
        <v>2983</v>
      </c>
      <c r="B8" s="2198" t="s">
        <v>2977</v>
      </c>
      <c r="C8" s="1179">
        <v>5649</v>
      </c>
      <c r="D8" s="1179">
        <v>8948</v>
      </c>
      <c r="E8" s="1179">
        <v>0</v>
      </c>
      <c r="F8" s="1193">
        <v>90654</v>
      </c>
      <c r="G8" s="1179">
        <v>7855</v>
      </c>
      <c r="H8" s="1179">
        <v>173020</v>
      </c>
      <c r="I8" s="1179">
        <v>18224</v>
      </c>
      <c r="J8" s="1179">
        <v>91954</v>
      </c>
      <c r="K8" s="1179">
        <v>5840</v>
      </c>
      <c r="L8" s="1179">
        <v>13242</v>
      </c>
      <c r="M8" s="2202">
        <v>28797</v>
      </c>
      <c r="N8" s="2199" t="s">
        <v>2984</v>
      </c>
    </row>
    <row r="9" spans="1:14" ht="23.45" customHeight="1">
      <c r="A9" s="2197" t="s">
        <v>2985</v>
      </c>
      <c r="B9" s="2198" t="s">
        <v>2986</v>
      </c>
      <c r="C9" s="1179">
        <v>547802</v>
      </c>
      <c r="D9" s="1179">
        <v>1024179</v>
      </c>
      <c r="E9" s="1179">
        <v>1067540</v>
      </c>
      <c r="F9" s="1179">
        <v>4077601</v>
      </c>
      <c r="G9" s="1179">
        <v>631192</v>
      </c>
      <c r="H9" s="1179">
        <v>5740000</v>
      </c>
      <c r="I9" s="1179">
        <v>546767</v>
      </c>
      <c r="J9" s="1179">
        <v>646888</v>
      </c>
      <c r="K9" s="1179">
        <v>161960</v>
      </c>
      <c r="L9" s="1179">
        <v>338917</v>
      </c>
      <c r="M9" s="1179">
        <v>282994</v>
      </c>
      <c r="N9" s="2203" t="s">
        <v>2987</v>
      </c>
    </row>
    <row r="10" spans="1:14" s="6" customFormat="1" ht="23.45" customHeight="1">
      <c r="A10" s="683" t="s">
        <v>2976</v>
      </c>
      <c r="B10" s="2198" t="s">
        <v>2977</v>
      </c>
      <c r="C10" s="1179">
        <v>5796</v>
      </c>
      <c r="D10" s="1179">
        <v>91383</v>
      </c>
      <c r="E10" s="2204">
        <v>169910</v>
      </c>
      <c r="F10" s="2201">
        <v>243989</v>
      </c>
      <c r="G10" s="2202">
        <v>373845</v>
      </c>
      <c r="H10" s="1179">
        <v>1112700</v>
      </c>
      <c r="I10" s="1179">
        <v>59079</v>
      </c>
      <c r="J10" s="1179">
        <v>24898</v>
      </c>
      <c r="K10" s="1179">
        <v>75439</v>
      </c>
      <c r="L10" s="1179">
        <v>9037</v>
      </c>
      <c r="M10" s="1179">
        <v>46970</v>
      </c>
      <c r="N10" s="2203" t="s">
        <v>2978</v>
      </c>
    </row>
    <row r="11" spans="1:14" s="6" customFormat="1" ht="23.45" customHeight="1">
      <c r="A11" s="683" t="s">
        <v>2979</v>
      </c>
      <c r="B11" s="2198" t="s">
        <v>2977</v>
      </c>
      <c r="C11" s="1179">
        <v>359926</v>
      </c>
      <c r="D11" s="1179">
        <v>908779</v>
      </c>
      <c r="E11" s="2204">
        <v>698400</v>
      </c>
      <c r="F11" s="1193">
        <v>2814779</v>
      </c>
      <c r="G11" s="2202">
        <v>139463</v>
      </c>
      <c r="H11" s="1179">
        <v>4230700</v>
      </c>
      <c r="I11" s="1179">
        <v>34381</v>
      </c>
      <c r="J11" s="1179">
        <v>340442</v>
      </c>
      <c r="K11" s="1179">
        <v>13905</v>
      </c>
      <c r="L11" s="1179">
        <v>182429</v>
      </c>
      <c r="M11" s="1179">
        <v>192053</v>
      </c>
      <c r="N11" s="2203" t="s">
        <v>2980</v>
      </c>
    </row>
    <row r="12" spans="1:14" s="6" customFormat="1" ht="23.45" customHeight="1">
      <c r="A12" s="683" t="s">
        <v>2981</v>
      </c>
      <c r="B12" s="2198" t="s">
        <v>2977</v>
      </c>
      <c r="C12" s="1179">
        <v>164762</v>
      </c>
      <c r="D12" s="1179">
        <v>9437</v>
      </c>
      <c r="E12" s="2204">
        <v>195470</v>
      </c>
      <c r="F12" s="1193">
        <v>797178</v>
      </c>
      <c r="G12" s="2202">
        <v>95682</v>
      </c>
      <c r="H12" s="1179">
        <v>171400</v>
      </c>
      <c r="I12" s="1179">
        <v>416797</v>
      </c>
      <c r="J12" s="1179">
        <v>91786</v>
      </c>
      <c r="K12" s="1179">
        <v>56348</v>
      </c>
      <c r="L12" s="1179">
        <v>70345</v>
      </c>
      <c r="M12" s="2202">
        <v>0</v>
      </c>
      <c r="N12" s="2199" t="s">
        <v>2982</v>
      </c>
    </row>
    <row r="13" spans="1:14" s="6" customFormat="1" ht="23.45" customHeight="1">
      <c r="A13" s="683" t="s">
        <v>2983</v>
      </c>
      <c r="B13" s="2198"/>
      <c r="C13" s="1179">
        <v>17318</v>
      </c>
      <c r="D13" s="1179">
        <v>14580</v>
      </c>
      <c r="E13" s="2204">
        <v>3760</v>
      </c>
      <c r="F13" s="1193">
        <v>221655</v>
      </c>
      <c r="G13" s="2202">
        <v>22202</v>
      </c>
      <c r="H13" s="1179">
        <v>225200</v>
      </c>
      <c r="I13" s="1179">
        <v>36510</v>
      </c>
      <c r="J13" s="1179">
        <v>189762</v>
      </c>
      <c r="K13" s="2202">
        <v>16268</v>
      </c>
      <c r="L13" s="1179">
        <v>77105</v>
      </c>
      <c r="M13" s="2202">
        <v>43971</v>
      </c>
      <c r="N13" s="2199"/>
    </row>
    <row r="14" spans="1:14" s="2210" customFormat="1" ht="23.45" customHeight="1">
      <c r="A14" s="2205" t="s">
        <v>2988</v>
      </c>
      <c r="B14" s="2206" t="s">
        <v>2989</v>
      </c>
      <c r="C14" s="2207">
        <v>61.7</v>
      </c>
      <c r="D14" s="2207" t="s">
        <v>582</v>
      </c>
      <c r="E14" s="2207" t="s">
        <v>582</v>
      </c>
      <c r="F14" s="2207">
        <v>40.200000000000003</v>
      </c>
      <c r="G14" s="2208">
        <v>52.1</v>
      </c>
      <c r="H14" s="2207">
        <v>45.6</v>
      </c>
      <c r="I14" s="2207">
        <v>48.3</v>
      </c>
      <c r="J14" s="2207" t="s">
        <v>582</v>
      </c>
      <c r="K14" s="2208">
        <v>47.1</v>
      </c>
      <c r="L14" s="2207">
        <v>45.5</v>
      </c>
      <c r="M14" s="2208">
        <v>26.2</v>
      </c>
      <c r="N14" s="2209" t="s">
        <v>2990</v>
      </c>
    </row>
    <row r="15" spans="1:14" ht="23.45" customHeight="1">
      <c r="A15" s="2197" t="s">
        <v>2991</v>
      </c>
      <c r="B15" s="2198" t="s">
        <v>2992</v>
      </c>
      <c r="C15" s="1179">
        <v>22030</v>
      </c>
      <c r="D15" s="1179">
        <v>85654</v>
      </c>
      <c r="E15" s="1179" t="s">
        <v>582</v>
      </c>
      <c r="F15" s="1179">
        <v>150080.75899999999</v>
      </c>
      <c r="G15" s="2202" t="s">
        <v>582</v>
      </c>
      <c r="H15" s="1179" t="s">
        <v>582</v>
      </c>
      <c r="I15" s="1179" t="s">
        <v>582</v>
      </c>
      <c r="J15" s="1179" t="s">
        <v>582</v>
      </c>
      <c r="K15" s="1179">
        <v>5417</v>
      </c>
      <c r="L15" s="1179">
        <v>30038</v>
      </c>
      <c r="M15" s="1179">
        <v>37639.4</v>
      </c>
      <c r="N15" s="2203" t="s">
        <v>2993</v>
      </c>
    </row>
    <row r="16" spans="1:14" s="2211" customFormat="1" ht="23.45" customHeight="1">
      <c r="A16" s="683" t="s">
        <v>2994</v>
      </c>
      <c r="B16" s="2198" t="s">
        <v>2977</v>
      </c>
      <c r="C16" s="1179">
        <v>12969.7</v>
      </c>
      <c r="D16" s="1179" t="s">
        <v>582</v>
      </c>
      <c r="E16" s="1179" t="s">
        <v>582</v>
      </c>
      <c r="F16" s="1179">
        <v>131026.84299999999</v>
      </c>
      <c r="G16" s="2202" t="s">
        <v>582</v>
      </c>
      <c r="H16" s="1179" t="s">
        <v>582</v>
      </c>
      <c r="I16" s="1179" t="s">
        <v>582</v>
      </c>
      <c r="J16" s="1179" t="s">
        <v>582</v>
      </c>
      <c r="K16" s="1179">
        <v>4665</v>
      </c>
      <c r="L16" s="1179">
        <v>27622</v>
      </c>
      <c r="M16" s="1179">
        <v>32246.7</v>
      </c>
      <c r="N16" s="2203" t="s">
        <v>2995</v>
      </c>
    </row>
    <row r="17" spans="1:14" s="6" customFormat="1" ht="23.45" customHeight="1">
      <c r="A17" s="683" t="s">
        <v>2996</v>
      </c>
      <c r="B17" s="2198" t="s">
        <v>2977</v>
      </c>
      <c r="C17" s="1179">
        <v>6793.6</v>
      </c>
      <c r="D17" s="1179" t="s">
        <v>582</v>
      </c>
      <c r="E17" s="1179" t="s">
        <v>582</v>
      </c>
      <c r="F17" s="1179">
        <v>19051.71</v>
      </c>
      <c r="G17" s="2202" t="s">
        <v>582</v>
      </c>
      <c r="H17" s="1179" t="s">
        <v>582</v>
      </c>
      <c r="I17" s="1179" t="s">
        <v>582</v>
      </c>
      <c r="J17" s="1179" t="s">
        <v>582</v>
      </c>
      <c r="K17" s="1179">
        <v>539</v>
      </c>
      <c r="L17" s="1179">
        <v>2416</v>
      </c>
      <c r="M17" s="1179">
        <v>741</v>
      </c>
      <c r="N17" s="2199" t="s">
        <v>2997</v>
      </c>
    </row>
    <row r="18" spans="1:14" s="6" customFormat="1" ht="23.45" customHeight="1">
      <c r="A18" s="569" t="s">
        <v>2998</v>
      </c>
      <c r="B18" s="2198" t="s">
        <v>2977</v>
      </c>
      <c r="C18" s="1179">
        <v>2266.6999999999989</v>
      </c>
      <c r="D18" s="2202" t="s">
        <v>582</v>
      </c>
      <c r="E18" s="1179" t="s">
        <v>582</v>
      </c>
      <c r="F18" s="1179">
        <v>0</v>
      </c>
      <c r="G18" s="2202" t="s">
        <v>582</v>
      </c>
      <c r="H18" s="1179" t="s">
        <v>582</v>
      </c>
      <c r="I18" s="1179" t="s">
        <v>582</v>
      </c>
      <c r="J18" s="1179" t="s">
        <v>582</v>
      </c>
      <c r="K18" s="1179">
        <v>213</v>
      </c>
      <c r="L18" s="1179" t="s">
        <v>582</v>
      </c>
      <c r="M18" s="1179">
        <v>4651.5999999999995</v>
      </c>
      <c r="N18" s="2203" t="s">
        <v>2999</v>
      </c>
    </row>
    <row r="19" spans="1:14" ht="23.45" customHeight="1">
      <c r="A19" s="2197" t="s">
        <v>3000</v>
      </c>
      <c r="B19" s="2198" t="s">
        <v>2986</v>
      </c>
      <c r="C19" s="1179">
        <v>483655</v>
      </c>
      <c r="D19" s="1179">
        <v>797057</v>
      </c>
      <c r="E19" s="1179" t="s">
        <v>582</v>
      </c>
      <c r="F19" s="1179">
        <v>3786426</v>
      </c>
      <c r="G19" s="2202">
        <v>539329.90700000001</v>
      </c>
      <c r="H19" s="1179">
        <v>4534700</v>
      </c>
      <c r="I19" s="1179" t="s">
        <v>582</v>
      </c>
      <c r="J19" s="1179">
        <v>450775</v>
      </c>
      <c r="K19" s="1179" t="s">
        <v>582</v>
      </c>
      <c r="L19" s="1179">
        <v>286161</v>
      </c>
      <c r="M19" s="1179">
        <v>272056</v>
      </c>
      <c r="N19" s="2203" t="s">
        <v>3001</v>
      </c>
    </row>
    <row r="20" spans="1:14" s="2211" customFormat="1" ht="23.45" customHeight="1">
      <c r="A20" s="683" t="s">
        <v>2994</v>
      </c>
      <c r="B20" s="2198" t="s">
        <v>2977</v>
      </c>
      <c r="C20" s="1179">
        <v>63794.044000000002</v>
      </c>
      <c r="D20" s="1179" t="s">
        <v>582</v>
      </c>
      <c r="E20" s="1179" t="s">
        <v>582</v>
      </c>
      <c r="F20" s="1179">
        <v>1417027</v>
      </c>
      <c r="G20" s="1179">
        <v>159265.35800000001</v>
      </c>
      <c r="H20" s="1179" t="s">
        <v>582</v>
      </c>
      <c r="I20" s="1179" t="s">
        <v>582</v>
      </c>
      <c r="J20" s="1179">
        <v>128068</v>
      </c>
      <c r="K20" s="1179" t="s">
        <v>582</v>
      </c>
      <c r="L20" s="1179">
        <v>106630</v>
      </c>
      <c r="M20" s="1179">
        <v>65241</v>
      </c>
      <c r="N20" s="2203" t="s">
        <v>2995</v>
      </c>
    </row>
    <row r="21" spans="1:14" s="6" customFormat="1" ht="23.45" customHeight="1">
      <c r="A21" s="683" t="s">
        <v>2996</v>
      </c>
      <c r="B21" s="2198" t="s">
        <v>2977</v>
      </c>
      <c r="C21" s="1179">
        <v>383037.1</v>
      </c>
      <c r="D21" s="1179" t="s">
        <v>582</v>
      </c>
      <c r="E21" s="1179" t="s">
        <v>582</v>
      </c>
      <c r="F21" s="1179">
        <v>2361740</v>
      </c>
      <c r="G21" s="1179">
        <v>161283.68799999999</v>
      </c>
      <c r="H21" s="1179" t="s">
        <v>582</v>
      </c>
      <c r="I21" s="1179" t="s">
        <v>582</v>
      </c>
      <c r="J21" s="1179" t="s">
        <v>582</v>
      </c>
      <c r="K21" s="1179" t="s">
        <v>582</v>
      </c>
      <c r="L21" s="1179">
        <v>170898</v>
      </c>
      <c r="M21" s="2212">
        <v>107262</v>
      </c>
      <c r="N21" s="2199" t="s">
        <v>2997</v>
      </c>
    </row>
    <row r="22" spans="1:14" s="2211" customFormat="1" ht="23.45" customHeight="1">
      <c r="A22" s="569" t="s">
        <v>2998</v>
      </c>
      <c r="B22" s="2198" t="s">
        <v>2977</v>
      </c>
      <c r="C22" s="1179">
        <v>36823.856000000029</v>
      </c>
      <c r="D22" s="2202" t="s">
        <v>582</v>
      </c>
      <c r="E22" s="2202" t="s">
        <v>582</v>
      </c>
      <c r="F22" s="1179">
        <v>7659</v>
      </c>
      <c r="G22" s="1179">
        <v>218780.85800000001</v>
      </c>
      <c r="H22" s="1179" t="s">
        <v>582</v>
      </c>
      <c r="I22" s="1179" t="s">
        <v>582</v>
      </c>
      <c r="J22" s="1179" t="s">
        <v>582</v>
      </c>
      <c r="K22" s="1179" t="s">
        <v>582</v>
      </c>
      <c r="L22" s="2202">
        <v>8633</v>
      </c>
      <c r="M22" s="2212">
        <v>99553</v>
      </c>
      <c r="N22" s="2203" t="s">
        <v>2999</v>
      </c>
    </row>
    <row r="23" spans="1:14" ht="23.45" customHeight="1">
      <c r="A23" s="683" t="s">
        <v>3002</v>
      </c>
      <c r="B23" s="2198" t="s">
        <v>2974</v>
      </c>
      <c r="C23" s="1179">
        <v>78790</v>
      </c>
      <c r="D23" s="1179">
        <v>153674</v>
      </c>
      <c r="E23" s="1179">
        <v>147000</v>
      </c>
      <c r="F23" s="1179">
        <v>741056</v>
      </c>
      <c r="G23" s="1179">
        <v>95507</v>
      </c>
      <c r="H23" s="1179">
        <v>797730</v>
      </c>
      <c r="I23" s="1179">
        <v>91900</v>
      </c>
      <c r="J23" s="1179">
        <v>77992</v>
      </c>
      <c r="K23" s="1179">
        <v>23400</v>
      </c>
      <c r="L23" s="1179">
        <v>52753</v>
      </c>
      <c r="M23" s="1179">
        <v>60491</v>
      </c>
      <c r="N23" s="2203" t="s">
        <v>3003</v>
      </c>
    </row>
    <row r="24" spans="1:14" ht="23.45" customHeight="1">
      <c r="A24" s="683" t="s">
        <v>3004</v>
      </c>
      <c r="B24" s="2213" t="s">
        <v>2989</v>
      </c>
      <c r="C24" s="2207">
        <v>72.599999999999994</v>
      </c>
      <c r="D24" s="2207">
        <v>63.3</v>
      </c>
      <c r="E24" s="2207">
        <v>78.3</v>
      </c>
      <c r="F24" s="2207">
        <v>61.1</v>
      </c>
      <c r="G24" s="2208">
        <v>65.599999999999994</v>
      </c>
      <c r="H24" s="2207">
        <v>81.7</v>
      </c>
      <c r="I24" s="2207">
        <v>59.1</v>
      </c>
      <c r="J24" s="2207">
        <v>61.6</v>
      </c>
      <c r="K24" s="2207">
        <v>66.5</v>
      </c>
      <c r="L24" s="2207">
        <v>68.3</v>
      </c>
      <c r="M24" s="2207">
        <v>51.1</v>
      </c>
      <c r="N24" s="2203" t="s">
        <v>3005</v>
      </c>
    </row>
    <row r="25" spans="1:14" s="2216" customFormat="1" ht="23.45" customHeight="1">
      <c r="A25" s="2214" t="s">
        <v>3006</v>
      </c>
      <c r="B25" s="2213" t="s">
        <v>2989</v>
      </c>
      <c r="C25" s="2215">
        <v>3.6</v>
      </c>
      <c r="D25" s="2215">
        <v>4.7</v>
      </c>
      <c r="E25" s="1179" t="s">
        <v>582</v>
      </c>
      <c r="F25" s="2215">
        <v>5.0999999999999996</v>
      </c>
      <c r="G25" s="1179" t="s">
        <v>582</v>
      </c>
      <c r="H25" s="2215">
        <v>6.6</v>
      </c>
      <c r="I25" s="2215">
        <v>7.5</v>
      </c>
      <c r="J25" s="2215">
        <v>6.1</v>
      </c>
      <c r="K25" s="2215">
        <v>7</v>
      </c>
      <c r="L25" s="2215">
        <v>8</v>
      </c>
      <c r="M25" s="2215">
        <v>6.2</v>
      </c>
      <c r="N25" s="2203" t="s">
        <v>3007</v>
      </c>
    </row>
    <row r="26" spans="1:14" s="2216" customFormat="1" ht="23.45" customHeight="1">
      <c r="A26" s="2217" t="s">
        <v>3008</v>
      </c>
      <c r="B26" s="2218" t="s">
        <v>3009</v>
      </c>
      <c r="C26" s="1197">
        <v>9953</v>
      </c>
      <c r="D26" s="1197">
        <v>6257</v>
      </c>
      <c r="E26" s="1197">
        <v>6666</v>
      </c>
      <c r="F26" s="1197" t="s">
        <v>582</v>
      </c>
      <c r="G26" s="2219">
        <v>17508</v>
      </c>
      <c r="H26" s="1197">
        <v>4221</v>
      </c>
      <c r="I26" s="1197">
        <v>6837</v>
      </c>
      <c r="J26" s="1197">
        <v>6483</v>
      </c>
      <c r="K26" s="1197">
        <v>13375</v>
      </c>
      <c r="L26" s="1197">
        <v>4798</v>
      </c>
      <c r="M26" s="1197">
        <v>4888</v>
      </c>
      <c r="N26" s="2220" t="s">
        <v>3010</v>
      </c>
    </row>
    <row r="27" spans="1:14" s="2216" customFormat="1" ht="12" hidden="1" customHeight="1">
      <c r="A27" s="2695" t="s">
        <v>3011</v>
      </c>
      <c r="B27" s="2697" t="s">
        <v>3012</v>
      </c>
      <c r="C27" s="2688"/>
      <c r="D27" s="2688"/>
      <c r="E27" s="2688"/>
      <c r="F27" s="2688"/>
      <c r="G27" s="2692"/>
      <c r="H27" s="2688"/>
      <c r="I27" s="2688"/>
      <c r="J27" s="2688"/>
      <c r="K27" s="2688"/>
      <c r="L27" s="2688"/>
      <c r="M27" s="2688"/>
      <c r="N27" s="2690" t="s">
        <v>3013</v>
      </c>
    </row>
    <row r="28" spans="1:14" s="2216" customFormat="1" ht="15" hidden="1" customHeight="1">
      <c r="A28" s="2696"/>
      <c r="B28" s="2698"/>
      <c r="C28" s="2689"/>
      <c r="D28" s="2689"/>
      <c r="E28" s="2699"/>
      <c r="F28" s="2689"/>
      <c r="G28" s="2693"/>
      <c r="H28" s="2689"/>
      <c r="I28" s="2689"/>
      <c r="J28" s="2689"/>
      <c r="K28" s="2689"/>
      <c r="L28" s="2689"/>
      <c r="M28" s="2689"/>
      <c r="N28" s="2691"/>
    </row>
    <row r="29" spans="1:14" ht="2.25" customHeight="1">
      <c r="A29" s="113"/>
      <c r="B29" s="115"/>
      <c r="C29" s="113"/>
      <c r="D29" s="113"/>
      <c r="E29" s="113"/>
      <c r="F29" s="2221" t="s">
        <v>1173</v>
      </c>
      <c r="G29" s="113"/>
      <c r="H29" s="113"/>
      <c r="I29" s="2222"/>
      <c r="J29" s="2222"/>
      <c r="K29" s="2222"/>
      <c r="L29" s="2222"/>
      <c r="M29" s="2223"/>
    </row>
    <row r="30" spans="1:14" s="5" customFormat="1" ht="10.5" customHeight="1">
      <c r="A30" s="5" t="s">
        <v>3014</v>
      </c>
      <c r="B30" s="118"/>
    </row>
    <row r="31" spans="1:14" s="5" customFormat="1" ht="10.5" customHeight="1">
      <c r="A31" s="5" t="s">
        <v>3015</v>
      </c>
      <c r="B31" s="118"/>
    </row>
    <row r="32" spans="1:14" ht="6" customHeight="1">
      <c r="B32" s="115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</row>
    <row r="33" spans="1:14" ht="12" customHeight="1">
      <c r="A33" s="120">
        <v>158</v>
      </c>
      <c r="B33" s="115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05">
        <v>159</v>
      </c>
    </row>
    <row r="34" spans="1:14" ht="6" customHeight="1">
      <c r="A34" s="113"/>
      <c r="B34" s="115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</row>
    <row r="35" spans="1:14" ht="6" customHeight="1">
      <c r="A35" s="113"/>
      <c r="B35" s="115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</row>
    <row r="36" spans="1:14" ht="6" customHeight="1">
      <c r="A36" s="113"/>
      <c r="B36" s="115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</row>
    <row r="37" spans="1:14" ht="6" customHeight="1">
      <c r="A37" s="113"/>
      <c r="B37" s="115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</row>
    <row r="38" spans="1:14" ht="6" customHeight="1">
      <c r="A38" s="113"/>
      <c r="B38" s="115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14" ht="6" customHeight="1">
      <c r="A39" s="113"/>
      <c r="B39" s="115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</row>
    <row r="40" spans="1:14" ht="6" customHeight="1">
      <c r="A40" s="113"/>
      <c r="B40" s="115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</row>
    <row r="41" spans="1:14">
      <c r="A41" s="113"/>
      <c r="B41" s="115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</row>
    <row r="42" spans="1:14">
      <c r="A42" s="113"/>
      <c r="B42" s="115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</row>
    <row r="43" spans="1:14">
      <c r="A43" s="113"/>
      <c r="B43" s="115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</row>
    <row r="44" spans="1:14">
      <c r="A44" s="113"/>
      <c r="B44" s="115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</row>
    <row r="45" spans="1:14">
      <c r="A45" s="113"/>
      <c r="B45" s="115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</row>
    <row r="46" spans="1:14">
      <c r="A46" s="113"/>
      <c r="B46" s="115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</row>
    <row r="47" spans="1:14">
      <c r="A47" s="113"/>
      <c r="B47" s="115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</row>
    <row r="48" spans="1:14">
      <c r="A48" s="113"/>
      <c r="B48" s="115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4"/>
    </row>
    <row r="49" spans="1:14">
      <c r="A49" s="113"/>
      <c r="B49" s="115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4"/>
    </row>
    <row r="50" spans="1:14">
      <c r="A50" s="113"/>
      <c r="B50" s="115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4"/>
    </row>
    <row r="51" spans="1:14">
      <c r="A51" s="113"/>
      <c r="B51" s="115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4"/>
    </row>
    <row r="52" spans="1:14">
      <c r="A52" s="113"/>
      <c r="B52" s="115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4"/>
    </row>
    <row r="53" spans="1:14">
      <c r="A53" s="113"/>
      <c r="B53" s="115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4"/>
    </row>
    <row r="54" spans="1:14">
      <c r="A54" s="113"/>
      <c r="B54" s="115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4"/>
    </row>
    <row r="55" spans="1:14">
      <c r="A55" s="113"/>
      <c r="B55" s="115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4"/>
    </row>
    <row r="56" spans="1:14">
      <c r="A56" s="113"/>
      <c r="B56" s="115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4"/>
    </row>
    <row r="57" spans="1:14">
      <c r="A57" s="113"/>
      <c r="B57" s="115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4"/>
    </row>
    <row r="58" spans="1:14">
      <c r="A58" s="113"/>
      <c r="B58" s="115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4"/>
    </row>
    <row r="59" spans="1:14">
      <c r="A59" s="113"/>
      <c r="B59" s="115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4"/>
    </row>
    <row r="60" spans="1:14">
      <c r="A60" s="113"/>
      <c r="B60" s="115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4"/>
    </row>
    <row r="61" spans="1:14">
      <c r="A61" s="113"/>
      <c r="B61" s="115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4"/>
    </row>
    <row r="62" spans="1:14">
      <c r="A62" s="113"/>
      <c r="B62" s="115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4"/>
    </row>
    <row r="63" spans="1:14">
      <c r="A63" s="113"/>
      <c r="B63" s="115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4"/>
    </row>
    <row r="64" spans="1:14">
      <c r="A64" s="113"/>
      <c r="B64" s="115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4"/>
    </row>
    <row r="65" spans="1:14">
      <c r="A65" s="113"/>
      <c r="B65" s="115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4"/>
    </row>
    <row r="66" spans="1:14" s="6" customFormat="1" ht="12">
      <c r="A66" s="113"/>
      <c r="B66" s="115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</row>
    <row r="67" spans="1:14" s="6" customFormat="1" ht="12">
      <c r="A67" s="113"/>
      <c r="B67" s="115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</row>
    <row r="68" spans="1:14" s="6" customFormat="1" ht="12">
      <c r="A68" s="113"/>
      <c r="B68" s="115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</row>
    <row r="69" spans="1:14" s="6" customFormat="1" ht="12">
      <c r="A69" s="113"/>
      <c r="B69" s="115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</row>
    <row r="70" spans="1:14" s="6" customFormat="1" ht="12">
      <c r="A70" s="113"/>
      <c r="B70" s="115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</row>
    <row r="71" spans="1:14" s="6" customFormat="1" ht="12">
      <c r="A71" s="113"/>
      <c r="B71" s="115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</row>
    <row r="72" spans="1:14" s="6" customFormat="1" ht="12">
      <c r="A72" s="113"/>
      <c r="B72" s="115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</row>
    <row r="73" spans="1:14" s="6" customFormat="1" ht="12">
      <c r="A73" s="113"/>
      <c r="B73" s="115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</row>
    <row r="74" spans="1:14" s="6" customFormat="1" ht="12">
      <c r="A74" s="113"/>
      <c r="B74" s="115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</row>
    <row r="75" spans="1:14" s="6" customFormat="1" ht="12">
      <c r="A75" s="113"/>
      <c r="B75" s="115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</row>
    <row r="76" spans="1:14" s="6" customFormat="1" ht="12">
      <c r="A76" s="113"/>
      <c r="B76" s="115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</row>
    <row r="77" spans="1:14" s="6" customFormat="1" ht="12">
      <c r="A77" s="113"/>
      <c r="B77" s="115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</row>
    <row r="78" spans="1:14" s="6" customFormat="1" ht="12">
      <c r="A78" s="113"/>
      <c r="B78" s="115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</row>
    <row r="79" spans="1:14" s="6" customFormat="1" ht="12">
      <c r="A79" s="113"/>
      <c r="B79" s="115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</row>
    <row r="80" spans="1:14" s="6" customFormat="1" ht="12">
      <c r="A80" s="113"/>
      <c r="B80" s="115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</row>
    <row r="81" spans="1:13" s="6" customFormat="1" ht="12">
      <c r="A81" s="113"/>
      <c r="B81" s="115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</row>
    <row r="82" spans="1:13" s="6" customFormat="1" ht="12">
      <c r="A82" s="113"/>
      <c r="B82" s="115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</row>
    <row r="83" spans="1:13" s="6" customFormat="1" ht="12">
      <c r="A83" s="113"/>
      <c r="B83" s="115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</row>
    <row r="84" spans="1:13" s="6" customFormat="1" ht="12">
      <c r="A84" s="113"/>
      <c r="B84" s="115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</row>
    <row r="85" spans="1:13" s="6" customFormat="1" ht="12">
      <c r="A85" s="113"/>
      <c r="B85" s="115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</row>
    <row r="86" spans="1:13" s="6" customFormat="1" ht="12">
      <c r="A86" s="113"/>
      <c r="B86" s="115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</row>
    <row r="87" spans="1:13" s="6" customFormat="1" ht="12">
      <c r="A87" s="113"/>
      <c r="B87" s="115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</row>
    <row r="88" spans="1:13" s="6" customFormat="1" ht="12">
      <c r="A88" s="113"/>
      <c r="B88" s="115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</row>
    <row r="89" spans="1:13" s="6" customFormat="1" ht="12">
      <c r="A89" s="113"/>
      <c r="B89" s="115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</row>
    <row r="90" spans="1:13" s="6" customFormat="1" ht="12">
      <c r="A90" s="113"/>
      <c r="B90" s="115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</row>
  </sheetData>
  <mergeCells count="15">
    <mergeCell ref="A2:F2"/>
    <mergeCell ref="A27:A28"/>
    <mergeCell ref="B27:B28"/>
    <mergeCell ref="C27:C28"/>
    <mergeCell ref="D27:D28"/>
    <mergeCell ref="E27:E28"/>
    <mergeCell ref="F27:F28"/>
    <mergeCell ref="M27:M28"/>
    <mergeCell ref="N27:N28"/>
    <mergeCell ref="G27:G28"/>
    <mergeCell ref="H27:H28"/>
    <mergeCell ref="I27:I28"/>
    <mergeCell ref="J27:J28"/>
    <mergeCell ref="K27:K28"/>
    <mergeCell ref="L27:L28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pageOrder="overThenDown" orientation="portrait" r:id="rId1"/>
  <headerFooter alignWithMargins="0"/>
  <colBreaks count="1" manualBreakCount="1">
    <brk id="7" max="1048575" man="1"/>
  </col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S27"/>
  <sheetViews>
    <sheetView view="pageBreakPreview" zoomScaleNormal="100" zoomScaleSheetLayoutView="100" workbookViewId="0">
      <selection activeCell="G20" sqref="G20"/>
    </sheetView>
  </sheetViews>
  <sheetFormatPr defaultRowHeight="13.5"/>
  <cols>
    <col min="1" max="1" width="11.875" style="2224" customWidth="1"/>
    <col min="2" max="2" width="6.75" style="2265" customWidth="1"/>
    <col min="3" max="10" width="7.125" style="2224" customWidth="1"/>
    <col min="11" max="18" width="7.625" style="2224" customWidth="1"/>
    <col min="19" max="19" width="15.75" style="6" customWidth="1"/>
    <col min="20" max="16384" width="9" style="2224"/>
  </cols>
  <sheetData>
    <row r="1" spans="1:19" ht="31.5" customHeight="1">
      <c r="A1" s="1" t="s">
        <v>3016</v>
      </c>
      <c r="B1" s="116"/>
      <c r="C1" s="116"/>
      <c r="D1" s="116"/>
      <c r="E1" s="116"/>
      <c r="R1" s="2224" t="s">
        <v>3017</v>
      </c>
      <c r="S1" s="2224"/>
    </row>
    <row r="2" spans="1:19" ht="25.5" customHeight="1">
      <c r="A2" s="2701" t="s">
        <v>3018</v>
      </c>
      <c r="B2" s="2701"/>
      <c r="C2" s="2701"/>
      <c r="D2" s="2701"/>
      <c r="E2" s="2701"/>
      <c r="F2" s="2701"/>
      <c r="G2" s="2701"/>
      <c r="H2" s="2701"/>
      <c r="I2" s="2701"/>
      <c r="J2" s="2701"/>
      <c r="K2" s="2702"/>
      <c r="L2" s="2702"/>
      <c r="M2" s="2225"/>
      <c r="N2" s="2225"/>
      <c r="S2" s="2224"/>
    </row>
    <row r="3" spans="1:19" ht="31.5" customHeight="1">
      <c r="A3" s="2226" t="s">
        <v>3019</v>
      </c>
      <c r="B3" s="13" t="s">
        <v>3020</v>
      </c>
      <c r="C3" s="2227" t="s">
        <v>3021</v>
      </c>
      <c r="D3" s="2227" t="s">
        <v>3022</v>
      </c>
      <c r="E3" s="2227" t="s">
        <v>3023</v>
      </c>
      <c r="F3" s="2227" t="s">
        <v>3024</v>
      </c>
      <c r="G3" s="2227" t="s">
        <v>3025</v>
      </c>
      <c r="H3" s="2227" t="s">
        <v>3026</v>
      </c>
      <c r="I3" s="2227" t="s">
        <v>3027</v>
      </c>
      <c r="J3" s="2227" t="s">
        <v>3028</v>
      </c>
      <c r="K3" s="2227" t="s">
        <v>3029</v>
      </c>
      <c r="L3" s="2227" t="s">
        <v>3030</v>
      </c>
      <c r="M3" s="2227" t="s">
        <v>3031</v>
      </c>
      <c r="N3" s="2227" t="s">
        <v>3032</v>
      </c>
      <c r="O3" s="2227" t="s">
        <v>3033</v>
      </c>
      <c r="P3" s="2227" t="s">
        <v>3034</v>
      </c>
      <c r="Q3" s="2227" t="s">
        <v>3035</v>
      </c>
      <c r="R3" s="2227" t="s">
        <v>3036</v>
      </c>
      <c r="S3" s="2228" t="s">
        <v>3037</v>
      </c>
    </row>
    <row r="4" spans="1:19" ht="26.1" customHeight="1">
      <c r="A4" s="2229" t="s">
        <v>3038</v>
      </c>
      <c r="B4" s="20" t="s">
        <v>3039</v>
      </c>
      <c r="C4" s="2230">
        <v>199159</v>
      </c>
      <c r="D4" s="2230">
        <v>199159</v>
      </c>
      <c r="E4" s="2230">
        <v>199159</v>
      </c>
      <c r="F4" s="2231">
        <v>226059</v>
      </c>
      <c r="G4" s="2232">
        <v>230059</v>
      </c>
      <c r="H4" s="2233">
        <v>231059</v>
      </c>
      <c r="I4" s="2230">
        <v>264559</v>
      </c>
      <c r="J4" s="2230">
        <v>281559</v>
      </c>
      <c r="K4" s="2230">
        <v>281559</v>
      </c>
      <c r="L4" s="2230">
        <v>298039</v>
      </c>
      <c r="M4" s="2230">
        <v>300599</v>
      </c>
      <c r="N4" s="2230">
        <v>344654</v>
      </c>
      <c r="O4" s="2230">
        <v>367254</v>
      </c>
      <c r="P4" s="2230">
        <v>367254</v>
      </c>
      <c r="Q4" s="2230">
        <v>367254</v>
      </c>
      <c r="R4" s="2230">
        <v>367254</v>
      </c>
      <c r="S4" s="2234" t="s">
        <v>3040</v>
      </c>
    </row>
    <row r="5" spans="1:19" ht="26.1" customHeight="1">
      <c r="A5" s="2229" t="s">
        <v>3041</v>
      </c>
      <c r="B5" s="20" t="s">
        <v>3042</v>
      </c>
      <c r="C5" s="2230">
        <v>711327</v>
      </c>
      <c r="D5" s="2230">
        <v>676124</v>
      </c>
      <c r="E5" s="2230">
        <v>828760</v>
      </c>
      <c r="F5" s="2231">
        <v>696999</v>
      </c>
      <c r="G5" s="2231">
        <v>654969</v>
      </c>
      <c r="H5" s="2230">
        <v>420651</v>
      </c>
      <c r="I5" s="2230">
        <v>336629</v>
      </c>
      <c r="J5" s="2230">
        <v>639676</v>
      </c>
      <c r="K5" s="2230">
        <v>736065</v>
      </c>
      <c r="L5" s="2230">
        <v>899096</v>
      </c>
      <c r="M5" s="2231">
        <v>879272</v>
      </c>
      <c r="N5" s="2231">
        <v>1118308</v>
      </c>
      <c r="O5" s="2231">
        <v>1323013</v>
      </c>
      <c r="P5" s="2231">
        <v>1511674</v>
      </c>
      <c r="Q5" s="2231">
        <v>1686237</v>
      </c>
      <c r="R5" s="2231">
        <v>1696951</v>
      </c>
      <c r="S5" s="2234" t="s">
        <v>3043</v>
      </c>
    </row>
    <row r="6" spans="1:19" ht="26.1" customHeight="1">
      <c r="A6" s="2229" t="s">
        <v>3044</v>
      </c>
      <c r="B6" s="20" t="s">
        <v>3042</v>
      </c>
      <c r="C6" s="1758" t="s">
        <v>147</v>
      </c>
      <c r="D6" s="2230">
        <v>10335</v>
      </c>
      <c r="E6" s="2230">
        <v>20183</v>
      </c>
      <c r="F6" s="2231">
        <v>27821</v>
      </c>
      <c r="G6" s="2231">
        <v>47924</v>
      </c>
      <c r="H6" s="2230">
        <v>38332</v>
      </c>
      <c r="I6" s="2230">
        <v>23559</v>
      </c>
      <c r="J6" s="2230">
        <v>40995</v>
      </c>
      <c r="K6" s="2230">
        <v>39556</v>
      </c>
      <c r="L6" s="2230">
        <v>41748</v>
      </c>
      <c r="M6" s="2230">
        <v>44263</v>
      </c>
      <c r="N6" s="2231">
        <v>59135</v>
      </c>
      <c r="O6" s="2231">
        <v>76699</v>
      </c>
      <c r="P6" s="2231">
        <v>74789</v>
      </c>
      <c r="Q6" s="2231">
        <v>75384</v>
      </c>
      <c r="R6" s="2231">
        <v>87830</v>
      </c>
      <c r="S6" s="2235" t="s">
        <v>3045</v>
      </c>
    </row>
    <row r="7" spans="1:19" ht="26.1" customHeight="1">
      <c r="A7" s="2229" t="s">
        <v>3046</v>
      </c>
      <c r="B7" s="20" t="s">
        <v>3047</v>
      </c>
      <c r="C7" s="1758" t="s">
        <v>147</v>
      </c>
      <c r="D7" s="2236">
        <v>1.5</v>
      </c>
      <c r="E7" s="2236">
        <v>2.4</v>
      </c>
      <c r="F7" s="2237">
        <v>4</v>
      </c>
      <c r="G7" s="2237">
        <v>7.3</v>
      </c>
      <c r="H7" s="2236">
        <v>9.1</v>
      </c>
      <c r="I7" s="2236">
        <v>7</v>
      </c>
      <c r="J7" s="2236">
        <v>6.4</v>
      </c>
      <c r="K7" s="2236">
        <v>5.4</v>
      </c>
      <c r="L7" s="2236">
        <v>4.5999999999999996</v>
      </c>
      <c r="M7" s="2236">
        <v>5</v>
      </c>
      <c r="N7" s="2236">
        <v>5.3</v>
      </c>
      <c r="O7" s="2236">
        <v>5.8</v>
      </c>
      <c r="P7" s="2236">
        <v>5</v>
      </c>
      <c r="Q7" s="2236">
        <v>4.5</v>
      </c>
      <c r="R7" s="2236">
        <v>5.2</v>
      </c>
      <c r="S7" s="2234" t="s">
        <v>3048</v>
      </c>
    </row>
    <row r="8" spans="1:19" ht="26.1" customHeight="1">
      <c r="A8" s="2229" t="s">
        <v>3049</v>
      </c>
      <c r="B8" s="20" t="s">
        <v>3042</v>
      </c>
      <c r="C8" s="1758" t="s">
        <v>145</v>
      </c>
      <c r="D8" s="1758" t="s">
        <v>145</v>
      </c>
      <c r="E8" s="1758" t="s">
        <v>145</v>
      </c>
      <c r="F8" s="2238" t="s">
        <v>145</v>
      </c>
      <c r="G8" s="2238" t="s">
        <v>145</v>
      </c>
      <c r="H8" s="1758" t="s">
        <v>145</v>
      </c>
      <c r="I8" s="1758" t="s">
        <v>145</v>
      </c>
      <c r="J8" s="1758" t="s">
        <v>145</v>
      </c>
      <c r="K8" s="1758" t="s">
        <v>145</v>
      </c>
      <c r="L8" s="1758" t="s">
        <v>145</v>
      </c>
      <c r="M8" s="1758" t="s">
        <v>145</v>
      </c>
      <c r="N8" s="1758" t="s">
        <v>145</v>
      </c>
      <c r="O8" s="1758" t="s">
        <v>145</v>
      </c>
      <c r="P8" s="1758" t="s">
        <v>145</v>
      </c>
      <c r="Q8" s="1758" t="s">
        <v>145</v>
      </c>
      <c r="R8" s="1758" t="s">
        <v>145</v>
      </c>
      <c r="S8" s="2234" t="s">
        <v>3050</v>
      </c>
    </row>
    <row r="9" spans="1:19" ht="26.1" customHeight="1">
      <c r="A9" s="2229" t="s">
        <v>3051</v>
      </c>
      <c r="B9" s="20" t="s">
        <v>3042</v>
      </c>
      <c r="C9" s="1758" t="s">
        <v>147</v>
      </c>
      <c r="D9" s="2230">
        <v>565911</v>
      </c>
      <c r="E9" s="2230">
        <v>747734</v>
      </c>
      <c r="F9" s="2231">
        <v>460249</v>
      </c>
      <c r="G9" s="2231">
        <v>519992</v>
      </c>
      <c r="H9" s="2230">
        <v>380119</v>
      </c>
      <c r="I9" s="2230">
        <v>291024</v>
      </c>
      <c r="J9" s="2230">
        <v>593131</v>
      </c>
      <c r="K9" s="2230">
        <v>696509</v>
      </c>
      <c r="L9" s="2230">
        <v>857348</v>
      </c>
      <c r="M9" s="2230">
        <v>841127</v>
      </c>
      <c r="N9" s="2230">
        <v>1060352</v>
      </c>
      <c r="O9" s="2230">
        <v>1248171</v>
      </c>
      <c r="P9" s="2230">
        <v>1438912</v>
      </c>
      <c r="Q9" s="2230">
        <v>1613052</v>
      </c>
      <c r="R9" s="2230">
        <v>1611613</v>
      </c>
      <c r="S9" s="2235" t="s">
        <v>3052</v>
      </c>
    </row>
    <row r="10" spans="1:19" ht="26.1" customHeight="1">
      <c r="A10" s="2229" t="s">
        <v>3053</v>
      </c>
      <c r="B10" s="20" t="s">
        <v>3042</v>
      </c>
      <c r="C10" s="1758" t="s">
        <v>147</v>
      </c>
      <c r="D10" s="2230">
        <v>14711</v>
      </c>
      <c r="E10" s="2230">
        <v>16999</v>
      </c>
      <c r="F10" s="2231">
        <v>23862</v>
      </c>
      <c r="G10" s="2231">
        <v>24910</v>
      </c>
      <c r="H10" s="2230">
        <v>10339</v>
      </c>
      <c r="I10" s="2230">
        <v>8188</v>
      </c>
      <c r="J10" s="2230">
        <v>31348</v>
      </c>
      <c r="K10" s="2230">
        <v>33745</v>
      </c>
      <c r="L10" s="2230">
        <v>37918</v>
      </c>
      <c r="M10" s="2230">
        <v>277766</v>
      </c>
      <c r="N10" s="2230">
        <v>387250</v>
      </c>
      <c r="O10" s="2230">
        <v>475368</v>
      </c>
      <c r="P10" s="2230">
        <v>484667</v>
      </c>
      <c r="Q10" s="2230">
        <v>492103</v>
      </c>
      <c r="R10" s="2230">
        <v>457275</v>
      </c>
      <c r="S10" s="2234" t="s">
        <v>3054</v>
      </c>
    </row>
    <row r="11" spans="1:19" s="2239" customFormat="1" ht="26.1" customHeight="1">
      <c r="A11" s="2229" t="s">
        <v>3055</v>
      </c>
      <c r="B11" s="20" t="s">
        <v>3056</v>
      </c>
      <c r="C11" s="1758" t="s">
        <v>147</v>
      </c>
      <c r="D11" s="2236">
        <v>2.6</v>
      </c>
      <c r="E11" s="2236">
        <v>2.2999999999999998</v>
      </c>
      <c r="F11" s="2237">
        <v>5.2</v>
      </c>
      <c r="G11" s="2237">
        <v>4.8</v>
      </c>
      <c r="H11" s="2236">
        <v>2.7</v>
      </c>
      <c r="I11" s="2236">
        <v>2.8</v>
      </c>
      <c r="J11" s="2236">
        <v>5.3</v>
      </c>
      <c r="K11" s="2236">
        <v>4.8</v>
      </c>
      <c r="L11" s="2236">
        <v>4.4000000000000004</v>
      </c>
      <c r="M11" s="2236">
        <v>33</v>
      </c>
      <c r="N11" s="2236">
        <v>36.5</v>
      </c>
      <c r="O11" s="2236">
        <v>38.1</v>
      </c>
      <c r="P11" s="2236">
        <v>33.700000000000003</v>
      </c>
      <c r="Q11" s="2236">
        <v>30.5</v>
      </c>
      <c r="R11" s="2236">
        <v>28.4</v>
      </c>
      <c r="S11" s="2234" t="s">
        <v>3057</v>
      </c>
    </row>
    <row r="12" spans="1:19" ht="26.1" customHeight="1">
      <c r="A12" s="2240" t="s">
        <v>3058</v>
      </c>
      <c r="B12" s="20" t="s">
        <v>3042</v>
      </c>
      <c r="C12" s="1758" t="s">
        <v>147</v>
      </c>
      <c r="D12" s="1758" t="s">
        <v>147</v>
      </c>
      <c r="E12" s="1758" t="s">
        <v>147</v>
      </c>
      <c r="F12" s="2238" t="s">
        <v>147</v>
      </c>
      <c r="G12" s="2238" t="s">
        <v>147</v>
      </c>
      <c r="H12" s="1758" t="s">
        <v>147</v>
      </c>
      <c r="I12" s="1758" t="s">
        <v>147</v>
      </c>
      <c r="J12" s="1758" t="s">
        <v>147</v>
      </c>
      <c r="K12" s="1758" t="s">
        <v>147</v>
      </c>
      <c r="L12" s="2230">
        <v>567284</v>
      </c>
      <c r="M12" s="2230">
        <v>563361</v>
      </c>
      <c r="N12" s="2230">
        <v>673102</v>
      </c>
      <c r="O12" s="2230">
        <v>772803</v>
      </c>
      <c r="P12" s="2230">
        <v>954245</v>
      </c>
      <c r="Q12" s="2230">
        <v>1120949</v>
      </c>
      <c r="R12" s="2230">
        <v>1154338</v>
      </c>
      <c r="S12" s="2234" t="s">
        <v>3059</v>
      </c>
    </row>
    <row r="13" spans="1:19" ht="26.1" customHeight="1">
      <c r="A13" s="2229" t="s">
        <v>3060</v>
      </c>
      <c r="B13" s="20" t="s">
        <v>3056</v>
      </c>
      <c r="C13" s="1758" t="s">
        <v>147</v>
      </c>
      <c r="D13" s="1758" t="s">
        <v>147</v>
      </c>
      <c r="E13" s="1758" t="s">
        <v>147</v>
      </c>
      <c r="F13" s="1758" t="s">
        <v>147</v>
      </c>
      <c r="G13" s="1758" t="s">
        <v>147</v>
      </c>
      <c r="H13" s="1758" t="s">
        <v>147</v>
      </c>
      <c r="I13" s="1758" t="s">
        <v>147</v>
      </c>
      <c r="J13" s="1758" t="s">
        <v>147</v>
      </c>
      <c r="K13" s="1758" t="s">
        <v>147</v>
      </c>
      <c r="L13" s="1758" t="s">
        <v>147</v>
      </c>
      <c r="M13" s="1132" t="s">
        <v>3061</v>
      </c>
      <c r="N13" s="2241">
        <v>19.48</v>
      </c>
      <c r="O13" s="2241">
        <v>14.81</v>
      </c>
      <c r="P13" s="2241">
        <v>23.48</v>
      </c>
      <c r="Q13" s="2241">
        <v>17.47</v>
      </c>
      <c r="R13" s="2241">
        <v>2.98</v>
      </c>
      <c r="S13" s="2234" t="s">
        <v>3062</v>
      </c>
    </row>
    <row r="14" spans="1:19" ht="26.1" customHeight="1">
      <c r="A14" s="2229" t="s">
        <v>3063</v>
      </c>
      <c r="B14" s="20" t="s">
        <v>3064</v>
      </c>
      <c r="C14" s="2230">
        <v>115000</v>
      </c>
      <c r="D14" s="2230">
        <v>119000</v>
      </c>
      <c r="E14" s="2230">
        <v>146000</v>
      </c>
      <c r="F14" s="2231">
        <v>122000</v>
      </c>
      <c r="G14" s="2231">
        <v>115000</v>
      </c>
      <c r="H14" s="2230">
        <v>74000</v>
      </c>
      <c r="I14" s="2230">
        <v>59000</v>
      </c>
      <c r="J14" s="2230">
        <v>117000</v>
      </c>
      <c r="K14" s="2230">
        <v>124600</v>
      </c>
      <c r="L14" s="2230">
        <v>149860</v>
      </c>
      <c r="M14" s="2230">
        <v>143720</v>
      </c>
      <c r="N14" s="2230">
        <v>215320</v>
      </c>
      <c r="O14" s="2230">
        <v>260300</v>
      </c>
      <c r="P14" s="2230">
        <v>280280</v>
      </c>
      <c r="Q14" s="2230">
        <v>282400</v>
      </c>
      <c r="R14" s="2230">
        <v>288060</v>
      </c>
      <c r="S14" s="2235" t="s">
        <v>3065</v>
      </c>
    </row>
    <row r="15" spans="1:19" ht="26.1" customHeight="1">
      <c r="A15" s="2229" t="s">
        <v>3066</v>
      </c>
      <c r="B15" s="20" t="s">
        <v>3064</v>
      </c>
      <c r="C15" s="2230">
        <v>81202</v>
      </c>
      <c r="D15" s="2230">
        <v>77183</v>
      </c>
      <c r="E15" s="2230">
        <v>94607</v>
      </c>
      <c r="F15" s="2231">
        <v>79007</v>
      </c>
      <c r="G15" s="2231">
        <v>74763</v>
      </c>
      <c r="H15" s="2230">
        <v>48019</v>
      </c>
      <c r="I15" s="2230">
        <v>38428</v>
      </c>
      <c r="J15" s="2230">
        <v>72823</v>
      </c>
      <c r="K15" s="2230">
        <v>84025</v>
      </c>
      <c r="L15" s="2230">
        <v>102637</v>
      </c>
      <c r="M15" s="2230">
        <v>100374</v>
      </c>
      <c r="N15" s="2230">
        <v>127312</v>
      </c>
      <c r="O15" s="2230">
        <v>151029</v>
      </c>
      <c r="P15" s="2230">
        <v>172565</v>
      </c>
      <c r="Q15" s="2230">
        <v>192493</v>
      </c>
      <c r="R15" s="2230">
        <v>193187</v>
      </c>
      <c r="S15" s="2234" t="s">
        <v>3067</v>
      </c>
    </row>
    <row r="16" spans="1:19" ht="26.1" customHeight="1">
      <c r="A16" s="2229" t="s">
        <v>3068</v>
      </c>
      <c r="B16" s="2242" t="s">
        <v>3047</v>
      </c>
      <c r="C16" s="2236">
        <v>70.599999999999994</v>
      </c>
      <c r="D16" s="2236">
        <v>64.900000000000006</v>
      </c>
      <c r="E16" s="2236">
        <v>64.8</v>
      </c>
      <c r="F16" s="2237">
        <v>64.8</v>
      </c>
      <c r="G16" s="2237">
        <v>65</v>
      </c>
      <c r="H16" s="2236">
        <v>64.900000000000006</v>
      </c>
      <c r="I16" s="2236">
        <v>65.099999999999994</v>
      </c>
      <c r="J16" s="2236">
        <v>62.2</v>
      </c>
      <c r="K16" s="2236">
        <v>67.400000000000006</v>
      </c>
      <c r="L16" s="2236">
        <v>68.5</v>
      </c>
      <c r="M16" s="2236">
        <v>69.8</v>
      </c>
      <c r="N16" s="2236">
        <v>59.1</v>
      </c>
      <c r="O16" s="2236">
        <v>50</v>
      </c>
      <c r="P16" s="2236">
        <v>61.6</v>
      </c>
      <c r="Q16" s="2236">
        <v>68.2</v>
      </c>
      <c r="R16" s="2236">
        <v>67.099999999999994</v>
      </c>
      <c r="S16" s="2243" t="s">
        <v>3069</v>
      </c>
    </row>
    <row r="17" spans="1:19" s="2245" customFormat="1" ht="26.1" customHeight="1">
      <c r="A17" s="2244" t="s">
        <v>3070</v>
      </c>
      <c r="B17" s="2242" t="s">
        <v>3047</v>
      </c>
      <c r="C17" s="1758" t="s">
        <v>147</v>
      </c>
      <c r="D17" s="1758" t="s">
        <v>147</v>
      </c>
      <c r="E17" s="1758" t="s">
        <v>147</v>
      </c>
      <c r="F17" s="2238" t="s">
        <v>147</v>
      </c>
      <c r="G17" s="2238" t="s">
        <v>147</v>
      </c>
      <c r="H17" s="1758" t="s">
        <v>147</v>
      </c>
      <c r="I17" s="1758" t="s">
        <v>147</v>
      </c>
      <c r="J17" s="1758" t="s">
        <v>147</v>
      </c>
      <c r="K17" s="2236">
        <v>26.4</v>
      </c>
      <c r="L17" s="2236">
        <v>29.7</v>
      </c>
      <c r="M17" s="2236">
        <v>29</v>
      </c>
      <c r="N17" s="2236">
        <v>34.200000000000003</v>
      </c>
      <c r="O17" s="2236">
        <v>40.5</v>
      </c>
      <c r="P17" s="2236">
        <v>46.3</v>
      </c>
      <c r="Q17" s="2236">
        <v>51.6</v>
      </c>
      <c r="R17" s="2236">
        <v>51.8</v>
      </c>
      <c r="S17" s="2243" t="s">
        <v>3071</v>
      </c>
    </row>
    <row r="18" spans="1:19" s="2245" customFormat="1" ht="26.1" customHeight="1">
      <c r="A18" s="2244" t="s">
        <v>3072</v>
      </c>
      <c r="B18" s="2242" t="s">
        <v>3073</v>
      </c>
      <c r="C18" s="1758" t="s">
        <v>147</v>
      </c>
      <c r="D18" s="1758" t="s">
        <v>147</v>
      </c>
      <c r="E18" s="1758" t="s">
        <v>147</v>
      </c>
      <c r="F18" s="2238" t="s">
        <v>147</v>
      </c>
      <c r="G18" s="2238" t="s">
        <v>147</v>
      </c>
      <c r="H18" s="1758" t="s">
        <v>147</v>
      </c>
      <c r="I18" s="1758" t="s">
        <v>147</v>
      </c>
      <c r="J18" s="1758" t="s">
        <v>147</v>
      </c>
      <c r="K18" s="1758" t="s">
        <v>147</v>
      </c>
      <c r="L18" s="1758" t="s">
        <v>147</v>
      </c>
      <c r="M18" s="2241">
        <v>3.35</v>
      </c>
      <c r="N18" s="2241">
        <v>3.35</v>
      </c>
      <c r="O18" s="2241">
        <v>8.17</v>
      </c>
      <c r="P18" s="2241">
        <v>8.17</v>
      </c>
      <c r="Q18" s="2241">
        <v>8.17</v>
      </c>
      <c r="R18" s="2241">
        <v>8.17</v>
      </c>
      <c r="S18" s="2235" t="s">
        <v>3074</v>
      </c>
    </row>
    <row r="19" spans="1:19" s="2245" customFormat="1" ht="26.1" customHeight="1">
      <c r="A19" s="2244" t="s">
        <v>3075</v>
      </c>
      <c r="B19" s="2242" t="s">
        <v>3076</v>
      </c>
      <c r="C19" s="1758" t="s">
        <v>147</v>
      </c>
      <c r="D19" s="1758" t="s">
        <v>147</v>
      </c>
      <c r="E19" s="1758" t="s">
        <v>147</v>
      </c>
      <c r="F19" s="2238" t="s">
        <v>147</v>
      </c>
      <c r="G19" s="2238" t="s">
        <v>147</v>
      </c>
      <c r="H19" s="1758" t="s">
        <v>147</v>
      </c>
      <c r="I19" s="1758" t="s">
        <v>147</v>
      </c>
      <c r="J19" s="1758" t="s">
        <v>147</v>
      </c>
      <c r="K19" s="1758" t="s">
        <v>147</v>
      </c>
      <c r="L19" s="2230">
        <v>590192</v>
      </c>
      <c r="M19" s="2230">
        <v>604760</v>
      </c>
      <c r="N19" s="2230">
        <v>655918</v>
      </c>
      <c r="O19" s="2230">
        <v>660402</v>
      </c>
      <c r="P19" s="2230">
        <v>682577</v>
      </c>
      <c r="Q19" s="2230">
        <v>724415</v>
      </c>
      <c r="R19" s="2230">
        <v>759125</v>
      </c>
      <c r="S19" s="2234" t="s">
        <v>3077</v>
      </c>
    </row>
    <row r="20" spans="1:19" s="2245" customFormat="1" ht="26.1" customHeight="1">
      <c r="A20" s="2246" t="s">
        <v>3078</v>
      </c>
      <c r="B20" s="2697" t="s">
        <v>3079</v>
      </c>
      <c r="C20" s="2703" t="s">
        <v>147</v>
      </c>
      <c r="D20" s="2703" t="s">
        <v>147</v>
      </c>
      <c r="E20" s="2703" t="s">
        <v>147</v>
      </c>
      <c r="F20" s="2703" t="s">
        <v>147</v>
      </c>
      <c r="G20" s="2703" t="s">
        <v>147</v>
      </c>
      <c r="H20" s="2703" t="s">
        <v>147</v>
      </c>
      <c r="I20" s="2703" t="s">
        <v>147</v>
      </c>
      <c r="J20" s="2703" t="s">
        <v>147</v>
      </c>
      <c r="K20" s="2703" t="s">
        <v>147</v>
      </c>
      <c r="L20" s="2703" t="s">
        <v>147</v>
      </c>
      <c r="M20" s="2703" t="s">
        <v>147</v>
      </c>
      <c r="N20" s="2703" t="s">
        <v>147</v>
      </c>
      <c r="O20" s="2230">
        <v>7921</v>
      </c>
      <c r="P20" s="2230">
        <v>7860</v>
      </c>
      <c r="Q20" s="2230">
        <v>7999</v>
      </c>
      <c r="R20" s="2231">
        <v>8080</v>
      </c>
      <c r="S20" s="2700" t="s">
        <v>3080</v>
      </c>
    </row>
    <row r="21" spans="1:19" s="2245" customFormat="1" ht="26.1" customHeight="1">
      <c r="A21" s="2246" t="s">
        <v>3081</v>
      </c>
      <c r="B21" s="2697"/>
      <c r="C21" s="2703"/>
      <c r="D21" s="2703"/>
      <c r="E21" s="2703"/>
      <c r="F21" s="2703"/>
      <c r="G21" s="2703"/>
      <c r="H21" s="2703"/>
      <c r="I21" s="2703"/>
      <c r="J21" s="2703"/>
      <c r="K21" s="2703"/>
      <c r="L21" s="2703"/>
      <c r="M21" s="2703"/>
      <c r="N21" s="2703"/>
      <c r="O21" s="2247">
        <v>-5631</v>
      </c>
      <c r="P21" s="2247">
        <v>-5609</v>
      </c>
      <c r="Q21" s="2247">
        <v>-5591</v>
      </c>
      <c r="R21" s="2248">
        <v>-5783</v>
      </c>
      <c r="S21" s="2700"/>
    </row>
    <row r="22" spans="1:19" s="2245" customFormat="1" ht="26.1" customHeight="1">
      <c r="A22" s="2244" t="s">
        <v>3082</v>
      </c>
      <c r="B22" s="2242" t="s">
        <v>3083</v>
      </c>
      <c r="C22" s="2230">
        <v>422</v>
      </c>
      <c r="D22" s="2249">
        <v>425</v>
      </c>
      <c r="E22" s="2249">
        <v>425</v>
      </c>
      <c r="F22" s="2231">
        <v>425</v>
      </c>
      <c r="G22" s="2231">
        <v>425</v>
      </c>
      <c r="H22" s="2230">
        <v>425</v>
      </c>
      <c r="I22" s="2230">
        <v>425</v>
      </c>
      <c r="J22" s="2230">
        <v>425</v>
      </c>
      <c r="K22" s="2230">
        <v>4245</v>
      </c>
      <c r="L22" s="2230">
        <v>4245</v>
      </c>
      <c r="M22" s="2230">
        <v>4245</v>
      </c>
      <c r="N22" s="2230">
        <v>4245</v>
      </c>
      <c r="O22" s="2230">
        <v>4245</v>
      </c>
      <c r="P22" s="2230">
        <v>4335</v>
      </c>
      <c r="Q22" s="2230">
        <v>4335</v>
      </c>
      <c r="R22" s="2230">
        <v>2021</v>
      </c>
      <c r="S22" s="2235" t="s">
        <v>3084</v>
      </c>
    </row>
    <row r="23" spans="1:19" s="2245" customFormat="1" ht="26.1" customHeight="1">
      <c r="A23" s="2244" t="s">
        <v>3085</v>
      </c>
      <c r="B23" s="2242" t="s">
        <v>3083</v>
      </c>
      <c r="C23" s="2230">
        <v>980</v>
      </c>
      <c r="D23" s="2249">
        <v>742</v>
      </c>
      <c r="E23" s="2249">
        <v>1375</v>
      </c>
      <c r="F23" s="2231">
        <v>1515</v>
      </c>
      <c r="G23" s="2231">
        <v>1721</v>
      </c>
      <c r="H23" s="2230">
        <v>1919</v>
      </c>
      <c r="I23" s="2230">
        <v>2012</v>
      </c>
      <c r="J23" s="2230">
        <v>3648</v>
      </c>
      <c r="K23" s="2230">
        <v>90052</v>
      </c>
      <c r="L23" s="2230">
        <v>161800</v>
      </c>
      <c r="M23" s="2230">
        <v>4541</v>
      </c>
      <c r="N23" s="2230">
        <v>6837</v>
      </c>
      <c r="O23" s="2230">
        <v>9221</v>
      </c>
      <c r="P23" s="2230">
        <v>58188</v>
      </c>
      <c r="Q23" s="1758" t="s">
        <v>147</v>
      </c>
      <c r="R23" s="1758" t="s">
        <v>147</v>
      </c>
      <c r="S23" s="2235" t="s">
        <v>3086</v>
      </c>
    </row>
    <row r="24" spans="1:19" s="2245" customFormat="1" ht="26.1" customHeight="1">
      <c r="A24" s="2250" t="s">
        <v>3087</v>
      </c>
      <c r="B24" s="2242" t="s">
        <v>3088</v>
      </c>
      <c r="C24" s="1758" t="s">
        <v>147</v>
      </c>
      <c r="D24" s="2251" t="s">
        <v>147</v>
      </c>
      <c r="E24" s="2251" t="s">
        <v>147</v>
      </c>
      <c r="F24" s="2238" t="s">
        <v>147</v>
      </c>
      <c r="G24" s="2238" t="s">
        <v>147</v>
      </c>
      <c r="H24" s="1758" t="s">
        <v>147</v>
      </c>
      <c r="I24" s="1758" t="s">
        <v>147</v>
      </c>
      <c r="J24" s="1758" t="s">
        <v>147</v>
      </c>
      <c r="K24" s="1758" t="s">
        <v>147</v>
      </c>
      <c r="L24" s="1758" t="s">
        <v>147</v>
      </c>
      <c r="M24" s="1758" t="s">
        <v>147</v>
      </c>
      <c r="N24" s="1758" t="s">
        <v>147</v>
      </c>
      <c r="O24" s="2230">
        <v>35</v>
      </c>
      <c r="P24" s="2230">
        <v>42</v>
      </c>
      <c r="Q24" s="2230">
        <v>49</v>
      </c>
      <c r="R24" s="2230">
        <v>46</v>
      </c>
      <c r="S24" s="2235" t="s">
        <v>3089</v>
      </c>
    </row>
    <row r="25" spans="1:19" s="2245" customFormat="1" ht="26.1" customHeight="1">
      <c r="A25" s="2252" t="s">
        <v>3090</v>
      </c>
      <c r="B25" s="2253" t="s">
        <v>3091</v>
      </c>
      <c r="C25" s="2254" t="s">
        <v>147</v>
      </c>
      <c r="D25" s="2255" t="s">
        <v>147</v>
      </c>
      <c r="E25" s="2255" t="s">
        <v>147</v>
      </c>
      <c r="F25" s="2256" t="s">
        <v>147</v>
      </c>
      <c r="G25" s="2256" t="s">
        <v>147</v>
      </c>
      <c r="H25" s="2254" t="s">
        <v>147</v>
      </c>
      <c r="I25" s="2254" t="s">
        <v>147</v>
      </c>
      <c r="J25" s="2254" t="s">
        <v>147</v>
      </c>
      <c r="K25" s="2254" t="s">
        <v>147</v>
      </c>
      <c r="L25" s="2254" t="s">
        <v>147</v>
      </c>
      <c r="M25" s="2254" t="s">
        <v>147</v>
      </c>
      <c r="N25" s="2254" t="s">
        <v>147</v>
      </c>
      <c r="O25" s="2257">
        <v>139</v>
      </c>
      <c r="P25" s="2257">
        <v>173</v>
      </c>
      <c r="Q25" s="2257">
        <v>140</v>
      </c>
      <c r="R25" s="2257">
        <v>141</v>
      </c>
      <c r="S25" s="2258" t="s">
        <v>3092</v>
      </c>
    </row>
    <row r="26" spans="1:19" s="2245" customFormat="1" ht="24" customHeight="1">
      <c r="A26" s="2259"/>
      <c r="B26" s="2260"/>
      <c r="C26" s="2261"/>
      <c r="D26" s="2262"/>
      <c r="E26" s="2262"/>
      <c r="F26" s="2261"/>
      <c r="G26" s="2261"/>
      <c r="H26" s="2261"/>
      <c r="I26" s="2261"/>
      <c r="J26" s="2261"/>
      <c r="K26" s="2261"/>
      <c r="L26" s="2261"/>
      <c r="M26" s="2261"/>
      <c r="N26" s="2261"/>
      <c r="O26" s="2263"/>
      <c r="P26" s="2263"/>
      <c r="Q26" s="2263"/>
      <c r="R26" s="2263"/>
      <c r="S26" s="1035"/>
    </row>
    <row r="27" spans="1:19" s="2264" customFormat="1" ht="15.75" customHeight="1">
      <c r="A27" s="120">
        <v>162</v>
      </c>
      <c r="B27" s="122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105">
        <v>163</v>
      </c>
    </row>
  </sheetData>
  <mergeCells count="16">
    <mergeCell ref="S20:S21"/>
    <mergeCell ref="A2:J2"/>
    <mergeCell ref="K2:L2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</mergeCells>
  <phoneticPr fontId="4" type="noConversion"/>
  <pageMargins left="1.2204724409448819" right="1.1811023622047245" top="0.98425196850393704" bottom="1.4960629921259843" header="0.51181102362204722" footer="0.74803149606299213"/>
  <pageSetup paperSize="9" scale="89" pageOrder="overThenDown" orientation="portrait" r:id="rId1"/>
  <headerFooter alignWithMargins="0"/>
  <colBreaks count="1" manualBreakCount="1">
    <brk id="10" max="2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O357"/>
  <sheetViews>
    <sheetView view="pageBreakPreview" zoomScale="85" zoomScaleNormal="100" zoomScaleSheetLayoutView="85" workbookViewId="0">
      <pane xSplit="3" ySplit="5" topLeftCell="D21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2.5" style="6" customWidth="1"/>
    <col min="2" max="2" width="21.625" style="6" customWidth="1"/>
    <col min="3" max="6" width="11.75" style="717" customWidth="1"/>
    <col min="7" max="7" width="11.75" style="718" customWidth="1"/>
    <col min="8" max="8" width="12.75" style="718" customWidth="1"/>
    <col min="9" max="9" width="12.75" style="717" customWidth="1"/>
    <col min="10" max="10" width="12.75" style="718" customWidth="1"/>
    <col min="11" max="11" width="12.75" style="717" customWidth="1"/>
    <col min="12" max="12" width="30.75" style="719" customWidth="1"/>
    <col min="13" max="13" width="0.625" style="6" customWidth="1"/>
    <col min="14" max="14" width="12.5" style="385" bestFit="1" customWidth="1"/>
    <col min="15" max="16384" width="9" style="385"/>
  </cols>
  <sheetData>
    <row r="1" spans="1:13" s="379" customFormat="1" ht="31.5">
      <c r="A1" s="129" t="s">
        <v>223</v>
      </c>
      <c r="B1" s="129"/>
      <c r="C1" s="372"/>
      <c r="D1" s="373"/>
      <c r="E1" s="374"/>
      <c r="F1" s="374"/>
      <c r="G1" s="375"/>
      <c r="H1" s="375"/>
      <c r="I1" s="376"/>
      <c r="J1" s="375"/>
      <c r="K1" s="376"/>
      <c r="L1" s="377"/>
      <c r="M1" s="378"/>
    </row>
    <row r="2" spans="1:13" ht="21" customHeight="1">
      <c r="B2" s="380" t="s">
        <v>224</v>
      </c>
      <c r="C2" s="381"/>
      <c r="D2" s="381"/>
      <c r="E2" s="381"/>
      <c r="F2" s="381"/>
      <c r="G2" s="382"/>
      <c r="H2" s="382"/>
      <c r="I2" s="383"/>
      <c r="J2" s="384"/>
      <c r="K2" s="383"/>
      <c r="L2" s="2326" t="s">
        <v>225</v>
      </c>
      <c r="M2" s="2327"/>
    </row>
    <row r="3" spans="1:13" ht="19.5" customHeight="1">
      <c r="A3" s="2328" t="s">
        <v>226</v>
      </c>
      <c r="B3" s="2329"/>
      <c r="C3" s="386" t="s">
        <v>227</v>
      </c>
      <c r="D3" s="386" t="s">
        <v>194</v>
      </c>
      <c r="E3" s="386" t="s">
        <v>228</v>
      </c>
      <c r="F3" s="386" t="s">
        <v>229</v>
      </c>
      <c r="G3" s="387" t="s">
        <v>230</v>
      </c>
      <c r="H3" s="387" t="s">
        <v>231</v>
      </c>
      <c r="I3" s="386" t="s">
        <v>232</v>
      </c>
      <c r="J3" s="387" t="s">
        <v>233</v>
      </c>
      <c r="K3" s="2334" t="s">
        <v>234</v>
      </c>
      <c r="L3" s="2337" t="s">
        <v>235</v>
      </c>
      <c r="M3" s="2338"/>
    </row>
    <row r="4" spans="1:13" ht="18" customHeight="1">
      <c r="A4" s="2330"/>
      <c r="B4" s="2331"/>
      <c r="C4" s="388" t="s">
        <v>236</v>
      </c>
      <c r="D4" s="388" t="s">
        <v>237</v>
      </c>
      <c r="E4" s="388" t="s">
        <v>236</v>
      </c>
      <c r="F4" s="388" t="s">
        <v>236</v>
      </c>
      <c r="G4" s="389" t="s">
        <v>238</v>
      </c>
      <c r="H4" s="389" t="s">
        <v>238</v>
      </c>
      <c r="I4" s="388" t="s">
        <v>237</v>
      </c>
      <c r="J4" s="389" t="s">
        <v>238</v>
      </c>
      <c r="K4" s="2357"/>
      <c r="L4" s="2339"/>
      <c r="M4" s="2340"/>
    </row>
    <row r="5" spans="1:13" ht="24" customHeight="1">
      <c r="A5" s="2332"/>
      <c r="B5" s="2333"/>
      <c r="C5" s="390" t="s">
        <v>239</v>
      </c>
      <c r="D5" s="390" t="s">
        <v>240</v>
      </c>
      <c r="E5" s="390" t="s">
        <v>241</v>
      </c>
      <c r="F5" s="390" t="s">
        <v>242</v>
      </c>
      <c r="G5" s="391" t="s">
        <v>243</v>
      </c>
      <c r="H5" s="391" t="s">
        <v>244</v>
      </c>
      <c r="I5" s="390" t="s">
        <v>245</v>
      </c>
      <c r="J5" s="391" t="s">
        <v>246</v>
      </c>
      <c r="K5" s="392" t="s">
        <v>247</v>
      </c>
      <c r="L5" s="2341"/>
      <c r="M5" s="2342"/>
    </row>
    <row r="6" spans="1:13" s="402" customFormat="1" ht="15.2" customHeight="1">
      <c r="A6" s="393"/>
      <c r="B6" s="394" t="s">
        <v>248</v>
      </c>
      <c r="C6" s="395">
        <v>108000</v>
      </c>
      <c r="D6" s="396">
        <v>166600.77135</v>
      </c>
      <c r="E6" s="397">
        <v>19018.352893835614</v>
      </c>
      <c r="F6" s="396">
        <v>114700</v>
      </c>
      <c r="G6" s="398">
        <v>16.580952828104284</v>
      </c>
      <c r="H6" s="398">
        <v>17.609586012810755</v>
      </c>
      <c r="I6" s="399">
        <v>1999.9677649999794</v>
      </c>
      <c r="J6" s="398">
        <v>1.2004552852869965</v>
      </c>
      <c r="K6" s="396">
        <v>164600.80358500002</v>
      </c>
      <c r="L6" s="400" t="s">
        <v>249</v>
      </c>
      <c r="M6" s="401"/>
    </row>
    <row r="7" spans="1:13" s="402" customFormat="1" ht="15.2" customHeight="1">
      <c r="A7" s="403"/>
      <c r="B7" s="404" t="s">
        <v>250</v>
      </c>
      <c r="C7" s="405">
        <v>62280</v>
      </c>
      <c r="D7" s="406">
        <v>100672.07788899999</v>
      </c>
      <c r="E7" s="407">
        <v>11492.246334360731</v>
      </c>
      <c r="F7" s="406">
        <v>63200</v>
      </c>
      <c r="G7" s="408">
        <v>18.183934073355587</v>
      </c>
      <c r="H7" s="408">
        <v>18.452547100771884</v>
      </c>
      <c r="I7" s="409">
        <v>1032.2177939999965</v>
      </c>
      <c r="J7" s="408">
        <v>1.0253267992919639</v>
      </c>
      <c r="K7" s="406">
        <v>99639.860094999996</v>
      </c>
      <c r="L7" s="410" t="s">
        <v>251</v>
      </c>
      <c r="M7" s="411"/>
    </row>
    <row r="8" spans="1:13" s="402" customFormat="1" ht="15.2" customHeight="1">
      <c r="A8" s="403"/>
      <c r="B8" s="404" t="s">
        <v>252</v>
      </c>
      <c r="C8" s="405">
        <v>48000</v>
      </c>
      <c r="D8" s="406">
        <v>119637.817863</v>
      </c>
      <c r="E8" s="407">
        <v>13657.285144178082</v>
      </c>
      <c r="F8" s="406">
        <v>47000</v>
      </c>
      <c r="G8" s="408">
        <v>29.05805349825124</v>
      </c>
      <c r="H8" s="408">
        <v>28.452677383704341</v>
      </c>
      <c r="I8" s="409">
        <v>1038.2833110000065</v>
      </c>
      <c r="J8" s="408">
        <v>0.86785544031651296</v>
      </c>
      <c r="K8" s="406">
        <v>118599.534552</v>
      </c>
      <c r="L8" s="410" t="s">
        <v>253</v>
      </c>
      <c r="M8" s="411"/>
    </row>
    <row r="9" spans="1:13" s="402" customFormat="1" ht="15.2" customHeight="1">
      <c r="A9" s="403"/>
      <c r="B9" s="404" t="s">
        <v>254</v>
      </c>
      <c r="C9" s="405">
        <v>140100</v>
      </c>
      <c r="D9" s="406">
        <v>237513.27153</v>
      </c>
      <c r="E9" s="407">
        <v>27113.387160958904</v>
      </c>
      <c r="F9" s="406">
        <v>134200</v>
      </c>
      <c r="G9" s="408">
        <v>20.203716215319602</v>
      </c>
      <c r="H9" s="408">
        <v>19.352881628093435</v>
      </c>
      <c r="I9" s="409">
        <v>2557.1845399999875</v>
      </c>
      <c r="J9" s="408">
        <v>1.0766491167113552</v>
      </c>
      <c r="K9" s="406">
        <v>234956.08699000001</v>
      </c>
      <c r="L9" s="410" t="s">
        <v>255</v>
      </c>
      <c r="M9" s="411"/>
    </row>
    <row r="10" spans="1:13" s="402" customFormat="1" ht="15.2" customHeight="1">
      <c r="A10" s="403"/>
      <c r="B10" s="412" t="s">
        <v>256</v>
      </c>
      <c r="C10" s="405">
        <v>120000</v>
      </c>
      <c r="D10" s="406">
        <v>238010.84306000001</v>
      </c>
      <c r="E10" s="407">
        <v>27170.187563926942</v>
      </c>
      <c r="F10" s="406">
        <v>101400</v>
      </c>
      <c r="G10" s="408">
        <v>26.79505676915872</v>
      </c>
      <c r="H10" s="408">
        <v>22.641822969939117</v>
      </c>
      <c r="I10" s="409">
        <v>3134.9672200000205</v>
      </c>
      <c r="J10" s="408">
        <v>1.317153109368941</v>
      </c>
      <c r="K10" s="406">
        <v>234875.87583999999</v>
      </c>
      <c r="L10" s="410" t="s">
        <v>257</v>
      </c>
      <c r="M10" s="411"/>
    </row>
    <row r="11" spans="1:13" s="402" customFormat="1" ht="15.2" customHeight="1">
      <c r="A11" s="403"/>
      <c r="B11" s="412" t="s">
        <v>258</v>
      </c>
      <c r="C11" s="405">
        <v>82000</v>
      </c>
      <c r="D11" s="413">
        <v>0</v>
      </c>
      <c r="E11" s="413">
        <v>0</v>
      </c>
      <c r="F11" s="413">
        <v>0</v>
      </c>
      <c r="G11" s="413">
        <v>0</v>
      </c>
      <c r="H11" s="413">
        <v>0</v>
      </c>
      <c r="I11" s="413">
        <v>0</v>
      </c>
      <c r="J11" s="413">
        <v>0</v>
      </c>
      <c r="K11" s="413">
        <v>0</v>
      </c>
      <c r="L11" s="410" t="s">
        <v>259</v>
      </c>
      <c r="M11" s="411"/>
    </row>
    <row r="12" spans="1:13" s="402" customFormat="1" ht="15.2" customHeight="1">
      <c r="A12" s="403"/>
      <c r="B12" s="412" t="s">
        <v>260</v>
      </c>
      <c r="C12" s="405">
        <v>34800</v>
      </c>
      <c r="D12" s="406">
        <v>54865.197030000003</v>
      </c>
      <c r="E12" s="407">
        <v>6263.1503458904108</v>
      </c>
      <c r="F12" s="406">
        <v>31300</v>
      </c>
      <c r="G12" s="408">
        <v>20.010065002844762</v>
      </c>
      <c r="H12" s="408">
        <v>17.997558465202328</v>
      </c>
      <c r="I12" s="409">
        <v>125.82792400000471</v>
      </c>
      <c r="J12" s="408">
        <v>0.2293401478740752</v>
      </c>
      <c r="K12" s="406">
        <v>54739.369105999998</v>
      </c>
      <c r="L12" s="410" t="s">
        <v>261</v>
      </c>
      <c r="M12" s="411"/>
    </row>
    <row r="13" spans="1:13" s="402" customFormat="1" ht="15.2" customHeight="1">
      <c r="A13" s="414"/>
      <c r="B13" s="415" t="s">
        <v>262</v>
      </c>
      <c r="C13" s="416">
        <v>595180</v>
      </c>
      <c r="D13" s="416">
        <v>917299.97872200003</v>
      </c>
      <c r="E13" s="417">
        <v>104714.60944315068</v>
      </c>
      <c r="F13" s="418">
        <v>479100</v>
      </c>
      <c r="G13" s="419">
        <v>21.856524617647814</v>
      </c>
      <c r="H13" s="419">
        <v>17.593771538551476</v>
      </c>
      <c r="I13" s="420">
        <v>9888.4485540001187</v>
      </c>
      <c r="J13" s="419">
        <v>1.0779950706830819</v>
      </c>
      <c r="K13" s="416">
        <v>907411.53016799991</v>
      </c>
      <c r="L13" s="421" t="s">
        <v>263</v>
      </c>
      <c r="M13" s="422"/>
    </row>
    <row r="14" spans="1:13" s="402" customFormat="1" ht="15.2" customHeight="1">
      <c r="A14" s="403"/>
      <c r="B14" s="423" t="s">
        <v>264</v>
      </c>
      <c r="C14" s="405">
        <v>200000</v>
      </c>
      <c r="D14" s="405">
        <v>398147.95845999999</v>
      </c>
      <c r="E14" s="407">
        <v>45450.680189497718</v>
      </c>
      <c r="F14" s="406">
        <v>172620</v>
      </c>
      <c r="G14" s="408">
        <v>26.329903944790704</v>
      </c>
      <c r="H14" s="408">
        <v>22.725340094748859</v>
      </c>
      <c r="I14" s="409">
        <v>7914.0493599999463</v>
      </c>
      <c r="J14" s="408">
        <v>1.987715669976249</v>
      </c>
      <c r="K14" s="405">
        <v>390233.90910000005</v>
      </c>
      <c r="L14" s="424" t="s">
        <v>265</v>
      </c>
      <c r="M14" s="425"/>
    </row>
    <row r="15" spans="1:13" s="402" customFormat="1" ht="15.2" customHeight="1">
      <c r="A15" s="403"/>
      <c r="B15" s="412" t="s">
        <v>266</v>
      </c>
      <c r="C15" s="405">
        <v>412000</v>
      </c>
      <c r="D15" s="406">
        <v>549021.13689999992</v>
      </c>
      <c r="E15" s="407">
        <v>62673.645764840177</v>
      </c>
      <c r="F15" s="406">
        <v>397439</v>
      </c>
      <c r="G15" s="408">
        <v>15.769374863775365</v>
      </c>
      <c r="H15" s="408">
        <v>15.212049942922373</v>
      </c>
      <c r="I15" s="409">
        <v>10128.094259999925</v>
      </c>
      <c r="J15" s="408">
        <v>1.8447548881610147</v>
      </c>
      <c r="K15" s="406">
        <v>538893.04264</v>
      </c>
      <c r="L15" s="410" t="s">
        <v>267</v>
      </c>
      <c r="M15" s="411"/>
    </row>
    <row r="16" spans="1:13" s="402" customFormat="1" ht="15.2" customHeight="1">
      <c r="A16" s="403"/>
      <c r="B16" s="412" t="s">
        <v>268</v>
      </c>
      <c r="C16" s="405">
        <v>90000</v>
      </c>
      <c r="D16" s="406">
        <v>97413.1296</v>
      </c>
      <c r="E16" s="407">
        <v>11120.220273972602</v>
      </c>
      <c r="F16" s="406">
        <v>46440</v>
      </c>
      <c r="G16" s="408">
        <v>23.94534942715892</v>
      </c>
      <c r="H16" s="408">
        <v>12.355800304414002</v>
      </c>
      <c r="I16" s="409">
        <v>1484.3159780000133</v>
      </c>
      <c r="J16" s="408">
        <v>1.5237329753134359</v>
      </c>
      <c r="K16" s="406">
        <v>95928.813621999987</v>
      </c>
      <c r="L16" s="410" t="s">
        <v>269</v>
      </c>
      <c r="M16" s="411"/>
    </row>
    <row r="17" spans="1:13" s="402" customFormat="1" ht="15.2" customHeight="1">
      <c r="A17" s="403"/>
      <c r="B17" s="412" t="s">
        <v>270</v>
      </c>
      <c r="C17" s="405">
        <v>90000</v>
      </c>
      <c r="D17" s="406">
        <v>72406.792860000001</v>
      </c>
      <c r="E17" s="407">
        <v>8265.615623287671</v>
      </c>
      <c r="F17" s="406">
        <v>49020</v>
      </c>
      <c r="G17" s="408">
        <v>16.861720977739029</v>
      </c>
      <c r="H17" s="408">
        <v>9.1840173592085232</v>
      </c>
      <c r="I17" s="409">
        <v>1828.8259600000019</v>
      </c>
      <c r="J17" s="408">
        <v>2.5257657296547769</v>
      </c>
      <c r="K17" s="406">
        <v>70577.966899999999</v>
      </c>
      <c r="L17" s="410" t="s">
        <v>271</v>
      </c>
      <c r="M17" s="411"/>
    </row>
    <row r="18" spans="1:13" s="402" customFormat="1" ht="15.2" customHeight="1">
      <c r="A18" s="403"/>
      <c r="B18" s="412" t="s">
        <v>272</v>
      </c>
      <c r="C18" s="405">
        <v>100000</v>
      </c>
      <c r="D18" s="406">
        <v>88297.369164000003</v>
      </c>
      <c r="E18" s="407">
        <v>10079.608352054795</v>
      </c>
      <c r="F18" s="406">
        <v>84840</v>
      </c>
      <c r="G18" s="408">
        <v>11.880726487570479</v>
      </c>
      <c r="H18" s="408">
        <v>10.079608352054795</v>
      </c>
      <c r="I18" s="409">
        <v>700.71613400000206</v>
      </c>
      <c r="J18" s="408">
        <v>0.79358665001504169</v>
      </c>
      <c r="K18" s="406">
        <v>87596.653030000001</v>
      </c>
      <c r="L18" s="410" t="s">
        <v>273</v>
      </c>
      <c r="M18" s="411"/>
    </row>
    <row r="19" spans="1:13" s="402" customFormat="1" ht="15.2" customHeight="1">
      <c r="A19" s="403"/>
      <c r="B19" s="412" t="s">
        <v>274</v>
      </c>
      <c r="C19" s="405">
        <v>50000</v>
      </c>
      <c r="D19" s="406">
        <v>26048.799127999999</v>
      </c>
      <c r="E19" s="407">
        <v>2973.607206392694</v>
      </c>
      <c r="F19" s="406">
        <v>22400</v>
      </c>
      <c r="G19" s="408">
        <v>13.275032171395956</v>
      </c>
      <c r="H19" s="408">
        <v>5.9472144127853879</v>
      </c>
      <c r="I19" s="409">
        <v>369.84482000000207</v>
      </c>
      <c r="J19" s="408">
        <v>1.4198152405515454</v>
      </c>
      <c r="K19" s="406">
        <v>25678.954307999997</v>
      </c>
      <c r="L19" s="410" t="s">
        <v>275</v>
      </c>
      <c r="M19" s="411"/>
    </row>
    <row r="20" spans="1:13" s="402" customFormat="1" ht="15.2" customHeight="1">
      <c r="A20" s="403"/>
      <c r="B20" s="412" t="s">
        <v>276</v>
      </c>
      <c r="C20" s="405">
        <v>22500</v>
      </c>
      <c r="D20" s="406">
        <v>39044.602438000002</v>
      </c>
      <c r="E20" s="407">
        <v>4457.1463970319637</v>
      </c>
      <c r="F20" s="406">
        <v>15764</v>
      </c>
      <c r="G20" s="408">
        <v>28.27420957264631</v>
      </c>
      <c r="H20" s="408">
        <v>19.809539542364281</v>
      </c>
      <c r="I20" s="409">
        <v>723.16100000000006</v>
      </c>
      <c r="J20" s="408">
        <v>1.8521407693888734</v>
      </c>
      <c r="K20" s="406">
        <v>38321.441438000002</v>
      </c>
      <c r="L20" s="410" t="s">
        <v>277</v>
      </c>
      <c r="M20" s="411"/>
    </row>
    <row r="21" spans="1:13" s="402" customFormat="1" ht="15.2" customHeight="1">
      <c r="A21" s="403"/>
      <c r="B21" s="412" t="s">
        <v>278</v>
      </c>
      <c r="C21" s="405">
        <v>22100</v>
      </c>
      <c r="D21" s="406">
        <v>75825.528336999996</v>
      </c>
      <c r="E21" s="407">
        <v>8655.8822302511417</v>
      </c>
      <c r="F21" s="406">
        <v>10900</v>
      </c>
      <c r="G21" s="408">
        <v>79.411763580285694</v>
      </c>
      <c r="H21" s="408">
        <v>39.166887919688428</v>
      </c>
      <c r="I21" s="409">
        <v>969.27212799999688</v>
      </c>
      <c r="J21" s="408">
        <v>1.2782926136592823</v>
      </c>
      <c r="K21" s="406">
        <v>74856.256208999999</v>
      </c>
      <c r="L21" s="410" t="s">
        <v>279</v>
      </c>
      <c r="M21" s="411"/>
    </row>
    <row r="22" spans="1:13" s="402" customFormat="1" ht="15.2" customHeight="1">
      <c r="A22" s="426"/>
      <c r="B22" s="427" t="s">
        <v>280</v>
      </c>
      <c r="C22" s="428">
        <v>986600</v>
      </c>
      <c r="D22" s="428">
        <v>1346205.3168869999</v>
      </c>
      <c r="E22" s="429">
        <v>153676.40603732874</v>
      </c>
      <c r="F22" s="430">
        <v>620863</v>
      </c>
      <c r="G22" s="431">
        <v>24.75206382685532</v>
      </c>
      <c r="H22" s="431">
        <v>15.576363879721136</v>
      </c>
      <c r="I22" s="432">
        <v>24118.279640000081</v>
      </c>
      <c r="J22" s="431">
        <v>1.7915751288051527</v>
      </c>
      <c r="K22" s="433">
        <v>1322087.0372469998</v>
      </c>
      <c r="L22" s="434" t="s">
        <v>281</v>
      </c>
      <c r="M22" s="435"/>
    </row>
    <row r="23" spans="1:13" s="402" customFormat="1" ht="15.2" customHeight="1">
      <c r="A23" s="436"/>
      <c r="B23" s="437" t="s">
        <v>282</v>
      </c>
      <c r="C23" s="438">
        <v>1581780</v>
      </c>
      <c r="D23" s="438">
        <v>2263505.2956090001</v>
      </c>
      <c r="E23" s="439">
        <v>258391.01548047949</v>
      </c>
      <c r="F23" s="440">
        <v>1099963</v>
      </c>
      <c r="G23" s="441">
        <v>23.490882464271934</v>
      </c>
      <c r="H23" s="441">
        <v>16.335458501212528</v>
      </c>
      <c r="I23" s="442">
        <v>34006.728194000199</v>
      </c>
      <c r="J23" s="441">
        <v>1.5023922524047213</v>
      </c>
      <c r="K23" s="438">
        <v>2229498.5674149999</v>
      </c>
      <c r="L23" s="443" t="s">
        <v>283</v>
      </c>
      <c r="M23" s="444"/>
    </row>
    <row r="24" spans="1:13" s="402" customFormat="1" ht="15.2" customHeight="1">
      <c r="A24" s="403"/>
      <c r="B24" s="412" t="s">
        <v>284</v>
      </c>
      <c r="C24" s="405">
        <v>600000</v>
      </c>
      <c r="D24" s="405">
        <v>621819.723</v>
      </c>
      <c r="E24" s="407">
        <v>70983.986643835611</v>
      </c>
      <c r="F24" s="405">
        <v>326912</v>
      </c>
      <c r="G24" s="408">
        <v>21.713484559708913</v>
      </c>
      <c r="H24" s="408">
        <v>11.830664440639268</v>
      </c>
      <c r="I24" s="405">
        <v>1091.9516000000294</v>
      </c>
      <c r="J24" s="408">
        <v>0.17560581622143712</v>
      </c>
      <c r="K24" s="405">
        <v>620727.77139999997</v>
      </c>
      <c r="L24" s="410" t="s">
        <v>285</v>
      </c>
      <c r="M24" s="411"/>
    </row>
    <row r="25" spans="1:13" s="402" customFormat="1" ht="15.2" customHeight="1">
      <c r="A25" s="403"/>
      <c r="B25" s="412" t="s">
        <v>286</v>
      </c>
      <c r="C25" s="405">
        <v>800000</v>
      </c>
      <c r="D25" s="405">
        <v>948258.14800000004</v>
      </c>
      <c r="E25" s="407">
        <v>108248.64703196347</v>
      </c>
      <c r="F25" s="405">
        <v>771563</v>
      </c>
      <c r="G25" s="408">
        <v>14.029787202336486</v>
      </c>
      <c r="H25" s="408">
        <v>13.531080878995432</v>
      </c>
      <c r="I25" s="405">
        <v>1543.5568700000877</v>
      </c>
      <c r="J25" s="408">
        <v>0.16277812885190074</v>
      </c>
      <c r="K25" s="405">
        <v>946714.59112999996</v>
      </c>
      <c r="L25" s="410" t="s">
        <v>287</v>
      </c>
      <c r="M25" s="411"/>
    </row>
    <row r="26" spans="1:13" s="402" customFormat="1" ht="15.2" customHeight="1">
      <c r="A26" s="403"/>
      <c r="B26" s="412" t="s">
        <v>288</v>
      </c>
      <c r="C26" s="405">
        <v>600000</v>
      </c>
      <c r="D26" s="405">
        <v>483390.40512000001</v>
      </c>
      <c r="E26" s="407">
        <v>55181.553095890413</v>
      </c>
      <c r="F26" s="405">
        <v>498335.04</v>
      </c>
      <c r="G26" s="408">
        <v>11.073183434159159</v>
      </c>
      <c r="H26" s="408">
        <v>9.1969255159817358</v>
      </c>
      <c r="I26" s="405">
        <v>2.6100000250153244E-3</v>
      </c>
      <c r="J26" s="408">
        <v>5.399362497415315E-7</v>
      </c>
      <c r="K26" s="405">
        <v>483390.40250999999</v>
      </c>
      <c r="L26" s="410" t="s">
        <v>289</v>
      </c>
      <c r="M26" s="411"/>
    </row>
    <row r="27" spans="1:13" s="402" customFormat="1" ht="15.2" customHeight="1">
      <c r="A27" s="403"/>
      <c r="B27" s="412" t="s">
        <v>290</v>
      </c>
      <c r="C27" s="405">
        <v>400000</v>
      </c>
      <c r="D27" s="405">
        <v>267127.82910999999</v>
      </c>
      <c r="E27" s="407">
        <v>30494.044418949768</v>
      </c>
      <c r="F27" s="405">
        <v>402786.45199999999</v>
      </c>
      <c r="G27" s="408">
        <v>7.5707721219356623</v>
      </c>
      <c r="H27" s="408">
        <v>7.6235111047374415</v>
      </c>
      <c r="I27" s="405">
        <v>8.5000001126900315E-4</v>
      </c>
      <c r="J27" s="408">
        <v>3.1819972262005821E-7</v>
      </c>
      <c r="K27" s="405">
        <v>267127.82825999998</v>
      </c>
      <c r="L27" s="410" t="s">
        <v>291</v>
      </c>
      <c r="M27" s="411"/>
    </row>
    <row r="28" spans="1:13" s="402" customFormat="1" ht="15.2" customHeight="1">
      <c r="A28" s="403"/>
      <c r="B28" s="412" t="s">
        <v>292</v>
      </c>
      <c r="C28" s="405">
        <v>1000000</v>
      </c>
      <c r="D28" s="405">
        <v>775138.21499999997</v>
      </c>
      <c r="E28" s="407">
        <v>88486.097602739726</v>
      </c>
      <c r="F28" s="405">
        <v>717075.91399999999</v>
      </c>
      <c r="G28" s="408">
        <v>12.339850757104042</v>
      </c>
      <c r="H28" s="408">
        <v>8.8486097602739733</v>
      </c>
      <c r="I28" s="405">
        <v>3295.556213999982</v>
      </c>
      <c r="J28" s="408">
        <v>0.42515723650652187</v>
      </c>
      <c r="K28" s="405">
        <v>771842.65878599999</v>
      </c>
      <c r="L28" s="410" t="s">
        <v>293</v>
      </c>
      <c r="M28" s="411"/>
    </row>
    <row r="29" spans="1:13" s="402" customFormat="1" ht="15.2" customHeight="1">
      <c r="A29" s="403"/>
      <c r="B29" s="412" t="s">
        <v>294</v>
      </c>
      <c r="C29" s="405">
        <v>700000</v>
      </c>
      <c r="D29" s="405">
        <v>584765.16684000008</v>
      </c>
      <c r="E29" s="407">
        <v>66754.01447945206</v>
      </c>
      <c r="F29" s="405">
        <v>685798.56</v>
      </c>
      <c r="G29" s="408">
        <v>9.7337641653041747</v>
      </c>
      <c r="H29" s="408">
        <v>9.5362877827788655</v>
      </c>
      <c r="I29" s="405">
        <v>1011.8312400000868</v>
      </c>
      <c r="J29" s="408">
        <v>0.17303206438712826</v>
      </c>
      <c r="K29" s="405">
        <v>583753.33559999999</v>
      </c>
      <c r="L29" s="410" t="s">
        <v>295</v>
      </c>
      <c r="M29" s="411"/>
    </row>
    <row r="30" spans="1:13" s="402" customFormat="1" ht="15.2" customHeight="1">
      <c r="A30" s="403"/>
      <c r="B30" s="412" t="s">
        <v>296</v>
      </c>
      <c r="C30" s="405">
        <v>600000</v>
      </c>
      <c r="D30" s="405">
        <v>505853.05593199999</v>
      </c>
      <c r="E30" s="407">
        <v>57745.782640639271</v>
      </c>
      <c r="F30" s="405">
        <v>302527.489</v>
      </c>
      <c r="G30" s="408">
        <v>19.087780363866131</v>
      </c>
      <c r="H30" s="408">
        <v>9.6242971067732128</v>
      </c>
      <c r="I30" s="405">
        <v>3086.2656599999755</v>
      </c>
      <c r="J30" s="408">
        <v>0.61011110317673967</v>
      </c>
      <c r="K30" s="405">
        <v>502766.79027200001</v>
      </c>
      <c r="L30" s="410" t="s">
        <v>297</v>
      </c>
      <c r="M30" s="411"/>
    </row>
    <row r="31" spans="1:13" s="402" customFormat="1" ht="15.2" customHeight="1">
      <c r="A31" s="436"/>
      <c r="B31" s="437" t="s">
        <v>298</v>
      </c>
      <c r="C31" s="438">
        <v>4700000</v>
      </c>
      <c r="D31" s="438">
        <v>4186352.5430019996</v>
      </c>
      <c r="E31" s="439">
        <v>477894.12591347023</v>
      </c>
      <c r="F31" s="440">
        <v>3202991</v>
      </c>
      <c r="G31" s="441">
        <v>14.92024566767344</v>
      </c>
      <c r="H31" s="441">
        <v>10.167960125818515</v>
      </c>
      <c r="I31" s="438">
        <v>10029.165044000198</v>
      </c>
      <c r="J31" s="441">
        <v>0.23956809516114866</v>
      </c>
      <c r="K31" s="438">
        <v>4176323.3779579997</v>
      </c>
      <c r="L31" s="443" t="s">
        <v>299</v>
      </c>
      <c r="M31" s="444"/>
    </row>
    <row r="32" spans="1:13" s="402" customFormat="1" ht="15.2" customHeight="1">
      <c r="A32" s="445"/>
      <c r="B32" s="423" t="s">
        <v>300</v>
      </c>
      <c r="C32" s="405">
        <v>2600</v>
      </c>
      <c r="D32" s="405">
        <v>4341.9012640000001</v>
      </c>
      <c r="E32" s="407">
        <v>495.65082922374432</v>
      </c>
      <c r="F32" s="406">
        <v>5200</v>
      </c>
      <c r="G32" s="408">
        <v>9.531746715841237</v>
      </c>
      <c r="H32" s="408">
        <v>19.063493431682474</v>
      </c>
      <c r="I32" s="405">
        <v>74.998093000000154</v>
      </c>
      <c r="J32" s="408">
        <v>1.7273099603123576</v>
      </c>
      <c r="K32" s="405">
        <v>4266.9031709999999</v>
      </c>
      <c r="L32" s="410" t="s">
        <v>301</v>
      </c>
      <c r="M32" s="425"/>
    </row>
    <row r="33" spans="1:13" s="402" customFormat="1" ht="15.2" customHeight="1">
      <c r="A33" s="445"/>
      <c r="B33" s="423" t="s">
        <v>302</v>
      </c>
      <c r="C33" s="405">
        <v>4998</v>
      </c>
      <c r="D33" s="405">
        <v>14349.817999999999</v>
      </c>
      <c r="E33" s="407">
        <v>1638.1070776255708</v>
      </c>
      <c r="F33" s="406">
        <v>5170</v>
      </c>
      <c r="G33" s="408">
        <v>31.684856433763457</v>
      </c>
      <c r="H33" s="408">
        <v>32.775251653172688</v>
      </c>
      <c r="I33" s="405">
        <v>629.03359999999884</v>
      </c>
      <c r="J33" s="408">
        <v>4.3835650040996956</v>
      </c>
      <c r="K33" s="405">
        <v>13720.7844</v>
      </c>
      <c r="L33" s="410" t="s">
        <v>303</v>
      </c>
      <c r="M33" s="425"/>
    </row>
    <row r="34" spans="1:13" s="402" customFormat="1" ht="15.2" customHeight="1">
      <c r="A34" s="445"/>
      <c r="B34" s="423" t="s">
        <v>304</v>
      </c>
      <c r="C34" s="405">
        <v>3200</v>
      </c>
      <c r="D34" s="405">
        <v>9121.714320000001</v>
      </c>
      <c r="E34" s="407">
        <v>1041.2915890410959</v>
      </c>
      <c r="F34" s="406">
        <v>2801</v>
      </c>
      <c r="G34" s="408">
        <v>37.175708284223347</v>
      </c>
      <c r="H34" s="408">
        <v>32.540362157534247</v>
      </c>
      <c r="I34" s="405">
        <v>67.163160000000062</v>
      </c>
      <c r="J34" s="408">
        <v>0.73629975291749816</v>
      </c>
      <c r="K34" s="405">
        <v>9054.5511600000009</v>
      </c>
      <c r="L34" s="410" t="s">
        <v>305</v>
      </c>
      <c r="M34" s="425"/>
    </row>
    <row r="35" spans="1:13" s="402" customFormat="1" ht="15.2" customHeight="1">
      <c r="A35" s="445"/>
      <c r="B35" s="423" t="s">
        <v>306</v>
      </c>
      <c r="C35" s="405">
        <v>400</v>
      </c>
      <c r="D35" s="405">
        <v>541.77956000000006</v>
      </c>
      <c r="E35" s="407">
        <v>61.846981735159822</v>
      </c>
      <c r="F35" s="406">
        <v>386.88</v>
      </c>
      <c r="G35" s="408">
        <v>15.986089158178201</v>
      </c>
      <c r="H35" s="408">
        <v>15.461745433789956</v>
      </c>
      <c r="I35" s="405">
        <v>81.147640000000081</v>
      </c>
      <c r="J35" s="408">
        <v>14.977981081456834</v>
      </c>
      <c r="K35" s="405">
        <v>460.63191999999998</v>
      </c>
      <c r="L35" s="410" t="s">
        <v>307</v>
      </c>
      <c r="M35" s="425"/>
    </row>
    <row r="36" spans="1:13" s="402" customFormat="1" ht="15.2" customHeight="1">
      <c r="A36" s="445"/>
      <c r="B36" s="423" t="s">
        <v>308</v>
      </c>
      <c r="C36" s="405">
        <v>5000</v>
      </c>
      <c r="D36" s="405">
        <v>13431.724584000001</v>
      </c>
      <c r="E36" s="407">
        <v>1533.3018931506849</v>
      </c>
      <c r="F36" s="406">
        <v>5403</v>
      </c>
      <c r="G36" s="408">
        <v>28.378713550817785</v>
      </c>
      <c r="H36" s="408">
        <v>30.666037863013702</v>
      </c>
      <c r="I36" s="405">
        <v>5.3000001571490429E-5</v>
      </c>
      <c r="J36" s="408">
        <v>3.9458820972717482E-7</v>
      </c>
      <c r="K36" s="405">
        <v>13431.724531</v>
      </c>
      <c r="L36" s="410" t="s">
        <v>309</v>
      </c>
      <c r="M36" s="425"/>
    </row>
    <row r="37" spans="1:13" s="402" customFormat="1" ht="15.2" customHeight="1">
      <c r="A37" s="445"/>
      <c r="B37" s="423" t="s">
        <v>310</v>
      </c>
      <c r="C37" s="405">
        <v>2500</v>
      </c>
      <c r="D37" s="405">
        <v>5674.4887120000003</v>
      </c>
      <c r="E37" s="407">
        <v>647.77268401826484</v>
      </c>
      <c r="F37" s="406">
        <v>2258</v>
      </c>
      <c r="G37" s="408">
        <v>28.687895660684891</v>
      </c>
      <c r="H37" s="408">
        <v>25.910907360730594</v>
      </c>
      <c r="I37" s="405">
        <v>0.11514400000032765</v>
      </c>
      <c r="J37" s="408">
        <v>2.0291519790466657E-3</v>
      </c>
      <c r="K37" s="405">
        <v>5674.373568</v>
      </c>
      <c r="L37" s="410" t="s">
        <v>311</v>
      </c>
      <c r="M37" s="425"/>
    </row>
    <row r="38" spans="1:13" s="402" customFormat="1" ht="15.2" customHeight="1">
      <c r="A38" s="445"/>
      <c r="B38" s="423" t="s">
        <v>312</v>
      </c>
      <c r="C38" s="405">
        <v>4500</v>
      </c>
      <c r="D38" s="405">
        <v>9940.7030130000003</v>
      </c>
      <c r="E38" s="407">
        <v>1134.7834489726029</v>
      </c>
      <c r="F38" s="406">
        <v>4400</v>
      </c>
      <c r="G38" s="408">
        <v>25.790532931195521</v>
      </c>
      <c r="H38" s="408">
        <v>25.217409977168952</v>
      </c>
      <c r="I38" s="405">
        <v>172.01340700000037</v>
      </c>
      <c r="J38" s="408">
        <v>1.7303947897351832</v>
      </c>
      <c r="K38" s="405">
        <v>9768.6896059999999</v>
      </c>
      <c r="L38" s="424" t="s">
        <v>313</v>
      </c>
      <c r="M38" s="425"/>
    </row>
    <row r="39" spans="1:13" s="402" customFormat="1" ht="15.2" customHeight="1">
      <c r="A39" s="445"/>
      <c r="B39" s="423" t="s">
        <v>314</v>
      </c>
      <c r="C39" s="405">
        <v>995</v>
      </c>
      <c r="D39" s="405">
        <v>1646.943121</v>
      </c>
      <c r="E39" s="407">
        <v>188.00720559360732</v>
      </c>
      <c r="F39" s="406">
        <v>963.73400000000004</v>
      </c>
      <c r="G39" s="408">
        <v>19.508205126477566</v>
      </c>
      <c r="H39" s="408">
        <v>18.895196542071087</v>
      </c>
      <c r="I39" s="405">
        <v>1.1589999999159772E-3</v>
      </c>
      <c r="J39" s="408">
        <v>7.0372800683744875E-5</v>
      </c>
      <c r="K39" s="405">
        <v>1646.9419620000001</v>
      </c>
      <c r="L39" s="410" t="s">
        <v>315</v>
      </c>
      <c r="M39" s="425"/>
    </row>
    <row r="40" spans="1:13" s="402" customFormat="1" ht="15.2" customHeight="1">
      <c r="A40" s="445"/>
      <c r="B40" s="423" t="s">
        <v>316</v>
      </c>
      <c r="C40" s="405">
        <v>2750</v>
      </c>
      <c r="D40" s="405">
        <v>3073.63</v>
      </c>
      <c r="E40" s="407">
        <v>350.87100456621005</v>
      </c>
      <c r="F40" s="406">
        <v>3204</v>
      </c>
      <c r="G40" s="408">
        <v>10.951030105062735</v>
      </c>
      <c r="H40" s="408">
        <v>12.758945620589458</v>
      </c>
      <c r="I40" s="405">
        <v>3.9999999989959178E-4</v>
      </c>
      <c r="J40" s="408">
        <v>1.3013928153342849E-5</v>
      </c>
      <c r="K40" s="405">
        <v>3073.6296000000002</v>
      </c>
      <c r="L40" s="446" t="s">
        <v>317</v>
      </c>
      <c r="M40" s="425"/>
    </row>
    <row r="41" spans="1:13" s="402" customFormat="1" ht="15.2" customHeight="1">
      <c r="A41" s="445"/>
      <c r="B41" s="423" t="s">
        <v>318</v>
      </c>
      <c r="C41" s="405">
        <v>6000</v>
      </c>
      <c r="D41" s="405">
        <v>30340.927199999998</v>
      </c>
      <c r="E41" s="407">
        <v>3463.5761643835617</v>
      </c>
      <c r="F41" s="406">
        <v>5033.28</v>
      </c>
      <c r="G41" s="408">
        <v>68.813500627494633</v>
      </c>
      <c r="H41" s="408">
        <v>57.726269406392696</v>
      </c>
      <c r="I41" s="405">
        <v>2.219999998487765E-3</v>
      </c>
      <c r="J41" s="408">
        <v>7.3168495605096904E-6</v>
      </c>
      <c r="K41" s="405">
        <v>30340.92498</v>
      </c>
      <c r="L41" s="424" t="s">
        <v>319</v>
      </c>
      <c r="M41" s="425"/>
    </row>
    <row r="42" spans="1:13" s="402" customFormat="1" ht="15.2" customHeight="1">
      <c r="A42" s="447"/>
      <c r="B42" s="448" t="s">
        <v>320</v>
      </c>
      <c r="C42" s="449">
        <v>5000</v>
      </c>
      <c r="D42" s="449">
        <v>12126.605142</v>
      </c>
      <c r="E42" s="450">
        <v>1384.3156554794521</v>
      </c>
      <c r="F42" s="451">
        <v>5183</v>
      </c>
      <c r="G42" s="452">
        <v>26.708772052468689</v>
      </c>
      <c r="H42" s="452">
        <v>27.68631310958904</v>
      </c>
      <c r="I42" s="449">
        <v>7.9899999946064781E-4</v>
      </c>
      <c r="J42" s="452">
        <v>6.5888184706645065E-6</v>
      </c>
      <c r="K42" s="449">
        <v>12126.604343000001</v>
      </c>
      <c r="L42" s="453" t="s">
        <v>321</v>
      </c>
      <c r="M42" s="454"/>
    </row>
    <row r="43" spans="1:13" s="402" customFormat="1" ht="9.9499999999999993" customHeight="1">
      <c r="A43" s="455"/>
      <c r="B43" s="455"/>
      <c r="C43" s="456"/>
      <c r="D43" s="456"/>
      <c r="E43" s="456"/>
      <c r="F43" s="457"/>
      <c r="G43" s="458"/>
      <c r="H43" s="458"/>
      <c r="I43" s="459"/>
      <c r="J43" s="458"/>
      <c r="K43" s="459"/>
      <c r="L43" s="123"/>
      <c r="M43" s="460"/>
    </row>
    <row r="44" spans="1:13" s="402" customFormat="1" ht="18" customHeight="1">
      <c r="A44" s="2321">
        <v>30</v>
      </c>
      <c r="B44" s="2321"/>
      <c r="C44" s="456"/>
      <c r="D44" s="456"/>
      <c r="E44" s="456"/>
      <c r="F44" s="457"/>
      <c r="G44" s="458"/>
      <c r="H44" s="458"/>
      <c r="I44" s="459"/>
      <c r="J44" s="458"/>
      <c r="K44" s="459"/>
      <c r="L44" s="123"/>
      <c r="M44" s="125">
        <v>31</v>
      </c>
    </row>
    <row r="45" spans="1:13" s="379" customFormat="1" ht="31.5">
      <c r="A45" s="129" t="s">
        <v>322</v>
      </c>
      <c r="B45" s="129"/>
      <c r="C45" s="461"/>
      <c r="D45" s="374"/>
      <c r="E45" s="374"/>
      <c r="F45" s="374"/>
      <c r="G45" s="375"/>
      <c r="H45" s="375"/>
      <c r="I45" s="376"/>
      <c r="J45" s="375"/>
      <c r="K45" s="376"/>
      <c r="L45" s="377"/>
      <c r="M45" s="378"/>
    </row>
    <row r="46" spans="1:13" ht="21" customHeight="1">
      <c r="A46" s="380"/>
      <c r="B46" s="380" t="s">
        <v>224</v>
      </c>
      <c r="C46" s="381"/>
      <c r="D46" s="381"/>
      <c r="E46" s="381"/>
      <c r="F46" s="381"/>
      <c r="G46" s="382"/>
      <c r="H46" s="382"/>
      <c r="I46" s="383"/>
      <c r="J46" s="384"/>
      <c r="K46" s="383"/>
      <c r="L46" s="2326" t="s">
        <v>323</v>
      </c>
      <c r="M46" s="2327"/>
    </row>
    <row r="47" spans="1:13" ht="24.75" customHeight="1">
      <c r="A47" s="2328" t="s">
        <v>324</v>
      </c>
      <c r="B47" s="2329"/>
      <c r="C47" s="462" t="s">
        <v>325</v>
      </c>
      <c r="D47" s="462" t="s">
        <v>326</v>
      </c>
      <c r="E47" s="462" t="s">
        <v>327</v>
      </c>
      <c r="F47" s="462" t="s">
        <v>328</v>
      </c>
      <c r="G47" s="463" t="s">
        <v>329</v>
      </c>
      <c r="H47" s="463" t="s">
        <v>330</v>
      </c>
      <c r="I47" s="462" t="s">
        <v>331</v>
      </c>
      <c r="J47" s="463" t="s">
        <v>332</v>
      </c>
      <c r="K47" s="2334" t="s">
        <v>333</v>
      </c>
      <c r="L47" s="2337" t="s">
        <v>334</v>
      </c>
      <c r="M47" s="2338"/>
    </row>
    <row r="48" spans="1:13" ht="24.75" customHeight="1">
      <c r="A48" s="2332"/>
      <c r="B48" s="2333"/>
      <c r="C48" s="390" t="s">
        <v>335</v>
      </c>
      <c r="D48" s="390" t="s">
        <v>336</v>
      </c>
      <c r="E48" s="390" t="s">
        <v>337</v>
      </c>
      <c r="F48" s="390" t="s">
        <v>338</v>
      </c>
      <c r="G48" s="391" t="s">
        <v>339</v>
      </c>
      <c r="H48" s="391" t="s">
        <v>340</v>
      </c>
      <c r="I48" s="390" t="s">
        <v>341</v>
      </c>
      <c r="J48" s="391" t="s">
        <v>342</v>
      </c>
      <c r="K48" s="2356"/>
      <c r="L48" s="2341"/>
      <c r="M48" s="2342"/>
    </row>
    <row r="49" spans="1:13" s="402" customFormat="1" ht="15.2" customHeight="1">
      <c r="A49" s="464"/>
      <c r="B49" s="465" t="s">
        <v>343</v>
      </c>
      <c r="C49" s="395">
        <v>450</v>
      </c>
      <c r="D49" s="395">
        <v>849.230862</v>
      </c>
      <c r="E49" s="397">
        <v>96.944162328767121</v>
      </c>
      <c r="F49" s="396">
        <v>2600</v>
      </c>
      <c r="G49" s="398">
        <v>3.7286216280295048</v>
      </c>
      <c r="H49" s="398">
        <v>21.543147184170472</v>
      </c>
      <c r="I49" s="395">
        <v>68.409277999999972</v>
      </c>
      <c r="J49" s="398">
        <v>8.0554394642336931</v>
      </c>
      <c r="K49" s="395">
        <v>780.82158400000003</v>
      </c>
      <c r="L49" s="400" t="s">
        <v>344</v>
      </c>
      <c r="M49" s="466"/>
    </row>
    <row r="50" spans="1:13" s="402" customFormat="1" ht="15.2" customHeight="1">
      <c r="A50" s="467"/>
      <c r="B50" s="423" t="s">
        <v>345</v>
      </c>
      <c r="C50" s="405">
        <v>1400</v>
      </c>
      <c r="D50" s="405">
        <v>1406.5103200000001</v>
      </c>
      <c r="E50" s="407">
        <v>160.56053881278538</v>
      </c>
      <c r="F50" s="406">
        <v>1314</v>
      </c>
      <c r="G50" s="408">
        <v>12.219219087731004</v>
      </c>
      <c r="H50" s="408">
        <v>11.468609915198956</v>
      </c>
      <c r="I50" s="405">
        <v>23.216816000000108</v>
      </c>
      <c r="J50" s="408">
        <v>1.6506680164280707</v>
      </c>
      <c r="K50" s="405">
        <v>1383.293504</v>
      </c>
      <c r="L50" s="424" t="s">
        <v>346</v>
      </c>
      <c r="M50" s="425"/>
    </row>
    <row r="51" spans="1:13" s="402" customFormat="1" ht="15.2" customHeight="1">
      <c r="A51" s="467"/>
      <c r="B51" s="423" t="s">
        <v>347</v>
      </c>
      <c r="C51" s="405">
        <v>3000</v>
      </c>
      <c r="D51" s="405">
        <v>11030.639664</v>
      </c>
      <c r="E51" s="407">
        <v>1259.2054410958906</v>
      </c>
      <c r="F51" s="406">
        <v>2998.08</v>
      </c>
      <c r="G51" s="408">
        <v>42.000394955968176</v>
      </c>
      <c r="H51" s="408">
        <v>41.973514703196351</v>
      </c>
      <c r="I51" s="405">
        <v>9.1199999951641075E-4</v>
      </c>
      <c r="J51" s="408">
        <v>8.2678795364229637E-6</v>
      </c>
      <c r="K51" s="405">
        <v>11030.638752000001</v>
      </c>
      <c r="L51" s="410" t="s">
        <v>348</v>
      </c>
      <c r="M51" s="425"/>
    </row>
    <row r="52" spans="1:13" s="402" customFormat="1" ht="15.2" customHeight="1">
      <c r="A52" s="467"/>
      <c r="B52" s="423" t="s">
        <v>349</v>
      </c>
      <c r="C52" s="405">
        <v>4599</v>
      </c>
      <c r="D52" s="405">
        <v>15853.090284</v>
      </c>
      <c r="E52" s="407">
        <v>1809.713502739726</v>
      </c>
      <c r="F52" s="406">
        <v>4064.66</v>
      </c>
      <c r="G52" s="408">
        <v>44.52312131247696</v>
      </c>
      <c r="H52" s="408">
        <v>39.350152266573737</v>
      </c>
      <c r="I52" s="405">
        <v>3.0944060000001627</v>
      </c>
      <c r="J52" s="408">
        <v>1.9519260564126381E-2</v>
      </c>
      <c r="K52" s="405">
        <v>15849.995878</v>
      </c>
      <c r="L52" s="410" t="s">
        <v>350</v>
      </c>
      <c r="M52" s="425"/>
    </row>
    <row r="53" spans="1:13" s="402" customFormat="1" ht="15.2" customHeight="1">
      <c r="A53" s="467"/>
      <c r="B53" s="423" t="s">
        <v>351</v>
      </c>
      <c r="C53" s="405">
        <v>5000</v>
      </c>
      <c r="D53" s="405">
        <v>17348.163278</v>
      </c>
      <c r="E53" s="407">
        <v>1980.383935844749</v>
      </c>
      <c r="F53" s="406">
        <v>4972.43</v>
      </c>
      <c r="G53" s="408">
        <v>39.827286373960995</v>
      </c>
      <c r="H53" s="408">
        <v>39.607678716894981</v>
      </c>
      <c r="I53" s="405">
        <v>1.6579999974055681E-3</v>
      </c>
      <c r="J53" s="408">
        <v>9.557207704565207E-6</v>
      </c>
      <c r="K53" s="405">
        <v>17348.161620000003</v>
      </c>
      <c r="L53" s="410" t="s">
        <v>352</v>
      </c>
      <c r="M53" s="425"/>
    </row>
    <row r="54" spans="1:13" s="402" customFormat="1" ht="15.2" customHeight="1">
      <c r="A54" s="467"/>
      <c r="B54" s="423" t="s">
        <v>353</v>
      </c>
      <c r="C54" s="405">
        <v>900</v>
      </c>
      <c r="D54" s="405">
        <v>1267.1893279999999</v>
      </c>
      <c r="E54" s="407">
        <v>144.65631598173516</v>
      </c>
      <c r="F54" s="406">
        <v>784.32</v>
      </c>
      <c r="G54" s="408">
        <v>18.443532739409317</v>
      </c>
      <c r="H54" s="408">
        <v>16.072923997970573</v>
      </c>
      <c r="I54" s="405">
        <v>0.16609599999992497</v>
      </c>
      <c r="J54" s="408">
        <v>1.3107433619416102E-2</v>
      </c>
      <c r="K54" s="405">
        <v>1267.023232</v>
      </c>
      <c r="L54" s="410" t="s">
        <v>354</v>
      </c>
      <c r="M54" s="425"/>
    </row>
    <row r="55" spans="1:13" s="402" customFormat="1" ht="15.2" customHeight="1">
      <c r="A55" s="467"/>
      <c r="B55" s="423" t="s">
        <v>355</v>
      </c>
      <c r="C55" s="405">
        <v>2200</v>
      </c>
      <c r="D55" s="405">
        <v>3444.8286480000002</v>
      </c>
      <c r="E55" s="407">
        <v>393.24527945205477</v>
      </c>
      <c r="F55" s="406">
        <v>1390.4639999999999</v>
      </c>
      <c r="G55" s="408">
        <v>28.281586538885929</v>
      </c>
      <c r="H55" s="408">
        <v>17.874785429638855</v>
      </c>
      <c r="I55" s="405">
        <v>2.8647999999975582E-2</v>
      </c>
      <c r="J55" s="408">
        <v>8.3162336729311766E-4</v>
      </c>
      <c r="K55" s="405">
        <v>3444.8</v>
      </c>
      <c r="L55" s="410" t="s">
        <v>356</v>
      </c>
      <c r="M55" s="425"/>
    </row>
    <row r="56" spans="1:13" s="402" customFormat="1" ht="15.2" customHeight="1">
      <c r="A56" s="467"/>
      <c r="B56" s="423" t="s">
        <v>357</v>
      </c>
      <c r="C56" s="405">
        <v>60</v>
      </c>
      <c r="D56" s="405">
        <v>6.6349999999999998</v>
      </c>
      <c r="E56" s="407">
        <v>0.75742009132420096</v>
      </c>
      <c r="F56" s="406">
        <v>23.7</v>
      </c>
      <c r="G56" s="408">
        <v>3.1958653642371346</v>
      </c>
      <c r="H56" s="408">
        <v>1.2623668188736681</v>
      </c>
      <c r="I56" s="405">
        <v>5.6800000000034601E-4</v>
      </c>
      <c r="J56" s="408">
        <v>8.5606631499675363E-3</v>
      </c>
      <c r="K56" s="405">
        <v>6.6344319999999994</v>
      </c>
      <c r="L56" s="410" t="s">
        <v>358</v>
      </c>
      <c r="M56" s="425"/>
    </row>
    <row r="57" spans="1:13" s="402" customFormat="1" ht="15.2" customHeight="1">
      <c r="A57" s="467"/>
      <c r="B57" s="423" t="s">
        <v>359</v>
      </c>
      <c r="C57" s="405">
        <v>700</v>
      </c>
      <c r="D57" s="405">
        <v>3036.027</v>
      </c>
      <c r="E57" s="407">
        <v>346.57842465753424</v>
      </c>
      <c r="F57" s="406">
        <v>596</v>
      </c>
      <c r="G57" s="408">
        <v>58.150742392203739</v>
      </c>
      <c r="H57" s="408">
        <v>49.511203522504893</v>
      </c>
      <c r="I57" s="405">
        <v>854.64400000000023</v>
      </c>
      <c r="J57" s="408">
        <v>28.150079034211494</v>
      </c>
      <c r="K57" s="405">
        <v>2181.3829999999998</v>
      </c>
      <c r="L57" s="410" t="s">
        <v>360</v>
      </c>
      <c r="M57" s="425"/>
    </row>
    <row r="58" spans="1:13" s="402" customFormat="1" ht="15.2" customHeight="1">
      <c r="A58" s="467"/>
      <c r="B58" s="423" t="s">
        <v>361</v>
      </c>
      <c r="C58" s="405">
        <v>45</v>
      </c>
      <c r="D58" s="405">
        <v>22.27</v>
      </c>
      <c r="E58" s="407">
        <v>2.5422374429223744</v>
      </c>
      <c r="F58" s="406">
        <v>497</v>
      </c>
      <c r="G58" s="408">
        <v>0.51151658811315381</v>
      </c>
      <c r="H58" s="408">
        <v>5.6494165398274987</v>
      </c>
      <c r="I58" s="405">
        <v>5.5779999999999994</v>
      </c>
      <c r="J58" s="408">
        <v>25.047148630444543</v>
      </c>
      <c r="K58" s="405">
        <v>16.692</v>
      </c>
      <c r="L58" s="424" t="s">
        <v>362</v>
      </c>
      <c r="M58" s="425"/>
    </row>
    <row r="59" spans="1:13" s="402" customFormat="1" ht="15.2" customHeight="1">
      <c r="A59" s="467"/>
      <c r="B59" s="468" t="s">
        <v>363</v>
      </c>
      <c r="C59" s="416">
        <v>56297</v>
      </c>
      <c r="D59" s="416">
        <v>158854.8193</v>
      </c>
      <c r="E59" s="417">
        <v>18134.111792237443</v>
      </c>
      <c r="F59" s="418">
        <v>563213.99300000002</v>
      </c>
      <c r="G59" s="419">
        <v>3.219755193873076</v>
      </c>
      <c r="H59" s="419">
        <v>32.211506460801544</v>
      </c>
      <c r="I59" s="416">
        <v>1979.5868090000004</v>
      </c>
      <c r="J59" s="419">
        <v>1.2461610026835368</v>
      </c>
      <c r="K59" s="416">
        <v>156875.232491</v>
      </c>
      <c r="L59" s="469" t="s">
        <v>364</v>
      </c>
      <c r="M59" s="422"/>
    </row>
    <row r="60" spans="1:13" s="402" customFormat="1" ht="15.2" customHeight="1">
      <c r="A60" s="467"/>
      <c r="B60" s="468" t="s">
        <v>365</v>
      </c>
      <c r="C60" s="428">
        <v>151379</v>
      </c>
      <c r="D60" s="428">
        <v>386460.82425199996</v>
      </c>
      <c r="E60" s="429">
        <v>44116.532448858445</v>
      </c>
      <c r="F60" s="428" t="s">
        <v>366</v>
      </c>
      <c r="G60" s="428" t="s">
        <v>366</v>
      </c>
      <c r="H60" s="470">
        <v>29.14309940537224</v>
      </c>
      <c r="I60" s="428" t="s">
        <v>366</v>
      </c>
      <c r="J60" s="470" t="s">
        <v>366</v>
      </c>
      <c r="K60" s="433">
        <v>386138.39705600002</v>
      </c>
      <c r="L60" s="434" t="s">
        <v>367</v>
      </c>
      <c r="M60" s="435"/>
    </row>
    <row r="61" spans="1:13" s="402" customFormat="1" ht="15.2" customHeight="1">
      <c r="A61" s="471"/>
      <c r="B61" s="437" t="s">
        <v>368</v>
      </c>
      <c r="C61" s="438">
        <v>207676</v>
      </c>
      <c r="D61" s="438">
        <v>545315.64355199994</v>
      </c>
      <c r="E61" s="439">
        <v>62250.644241095884</v>
      </c>
      <c r="F61" s="438" t="s">
        <v>366</v>
      </c>
      <c r="G61" s="438" t="s">
        <v>366</v>
      </c>
      <c r="H61" s="441">
        <v>29.974885996020667</v>
      </c>
      <c r="I61" s="438" t="s">
        <v>366</v>
      </c>
      <c r="J61" s="441" t="s">
        <v>366</v>
      </c>
      <c r="K61" s="438">
        <v>543013.62954700005</v>
      </c>
      <c r="L61" s="443" t="s">
        <v>369</v>
      </c>
      <c r="M61" s="444"/>
    </row>
    <row r="62" spans="1:13" s="402" customFormat="1" ht="15.2" customHeight="1">
      <c r="A62" s="471"/>
      <c r="B62" s="437" t="s">
        <v>370</v>
      </c>
      <c r="C62" s="438">
        <v>6489456</v>
      </c>
      <c r="D62" s="438">
        <v>6995173.4821629999</v>
      </c>
      <c r="E62" s="439">
        <v>798535.78563504573</v>
      </c>
      <c r="F62" s="438" t="s">
        <v>366</v>
      </c>
      <c r="G62" s="438" t="s">
        <v>366</v>
      </c>
      <c r="H62" s="441">
        <v>12.305126741518022</v>
      </c>
      <c r="I62" s="438" t="s">
        <v>366</v>
      </c>
      <c r="J62" s="441" t="s">
        <v>366</v>
      </c>
      <c r="K62" s="472">
        <v>6948835.5749199996</v>
      </c>
      <c r="L62" s="443" t="s">
        <v>371</v>
      </c>
      <c r="M62" s="444"/>
    </row>
    <row r="63" spans="1:13" s="478" customFormat="1" ht="15.2" customHeight="1">
      <c r="A63" s="473"/>
      <c r="B63" s="474" t="s">
        <v>372</v>
      </c>
      <c r="C63" s="475">
        <v>200000</v>
      </c>
      <c r="D63" s="405">
        <v>792037</v>
      </c>
      <c r="E63" s="407">
        <v>90415.182648401824</v>
      </c>
      <c r="F63" s="405">
        <v>215520</v>
      </c>
      <c r="G63" s="408">
        <v>41.952107761879091</v>
      </c>
      <c r="H63" s="408">
        <v>45.207591324200912</v>
      </c>
      <c r="I63" s="406">
        <v>52197.407799999928</v>
      </c>
      <c r="J63" s="408">
        <v>6.5902739139711812</v>
      </c>
      <c r="K63" s="405">
        <v>739839.59220000007</v>
      </c>
      <c r="L63" s="476" t="s">
        <v>373</v>
      </c>
      <c r="M63" s="477"/>
    </row>
    <row r="64" spans="1:13" s="478" customFormat="1" ht="15.2" customHeight="1">
      <c r="A64" s="473"/>
      <c r="B64" s="474" t="s">
        <v>374</v>
      </c>
      <c r="C64" s="475">
        <v>200000</v>
      </c>
      <c r="D64" s="405">
        <v>1382932.8119999999</v>
      </c>
      <c r="E64" s="407">
        <v>157869.04246575342</v>
      </c>
      <c r="F64" s="405">
        <v>202259</v>
      </c>
      <c r="G64" s="408">
        <v>78.052913574057726</v>
      </c>
      <c r="H64" s="408">
        <v>78.934521232876705</v>
      </c>
      <c r="I64" s="406">
        <v>134983.59833999979</v>
      </c>
      <c r="J64" s="408">
        <v>9.7606765251875292</v>
      </c>
      <c r="K64" s="405">
        <v>1247949.2136600001</v>
      </c>
      <c r="L64" s="476" t="s">
        <v>375</v>
      </c>
      <c r="M64" s="477"/>
    </row>
    <row r="65" spans="1:13" s="478" customFormat="1" ht="15.2" customHeight="1">
      <c r="A65" s="473"/>
      <c r="B65" s="474" t="s">
        <v>376</v>
      </c>
      <c r="C65" s="475">
        <v>200000</v>
      </c>
      <c r="D65" s="405">
        <v>1157017.054</v>
      </c>
      <c r="E65" s="407">
        <v>132079.57237442923</v>
      </c>
      <c r="F65" s="405">
        <v>202944</v>
      </c>
      <c r="G65" s="408">
        <v>65.081782351007774</v>
      </c>
      <c r="H65" s="408">
        <v>66.039786187214617</v>
      </c>
      <c r="I65" s="406">
        <v>118276.74773000006</v>
      </c>
      <c r="J65" s="408">
        <v>10.222558718654813</v>
      </c>
      <c r="K65" s="405">
        <v>1038740.3062699999</v>
      </c>
      <c r="L65" s="476" t="s">
        <v>377</v>
      </c>
      <c r="M65" s="477"/>
    </row>
    <row r="66" spans="1:13" s="478" customFormat="1" ht="15.2" customHeight="1">
      <c r="A66" s="473"/>
      <c r="B66" s="479" t="s">
        <v>378</v>
      </c>
      <c r="C66" s="480">
        <v>400000</v>
      </c>
      <c r="D66" s="481">
        <v>2539949.8659999999</v>
      </c>
      <c r="E66" s="482">
        <v>289948.61484018265</v>
      </c>
      <c r="F66" s="481">
        <v>405203</v>
      </c>
      <c r="G66" s="483">
        <v>71.556384044585712</v>
      </c>
      <c r="H66" s="483">
        <v>72.487153710045661</v>
      </c>
      <c r="I66" s="484">
        <v>253260.34606999997</v>
      </c>
      <c r="J66" s="483">
        <v>9.9710765736035203</v>
      </c>
      <c r="K66" s="481">
        <v>2286689.51993</v>
      </c>
      <c r="L66" s="485" t="s">
        <v>379</v>
      </c>
      <c r="M66" s="486"/>
    </row>
    <row r="67" spans="1:13" s="478" customFormat="1" ht="15.2" customHeight="1">
      <c r="A67" s="473"/>
      <c r="B67" s="474" t="s">
        <v>380</v>
      </c>
      <c r="C67" s="475">
        <v>0</v>
      </c>
      <c r="D67" s="405">
        <v>537599.6</v>
      </c>
      <c r="E67" s="407">
        <v>61369.817351598176</v>
      </c>
      <c r="F67" s="405">
        <v>201000</v>
      </c>
      <c r="G67" s="408">
        <v>30.53224743860606</v>
      </c>
      <c r="H67" s="408" t="s">
        <v>381</v>
      </c>
      <c r="I67" s="406">
        <v>46991.151919999975</v>
      </c>
      <c r="J67" s="408">
        <v>8.7409201792560811</v>
      </c>
      <c r="K67" s="405">
        <v>490608.44808</v>
      </c>
      <c r="L67" s="476" t="s">
        <v>382</v>
      </c>
      <c r="M67" s="477"/>
    </row>
    <row r="68" spans="1:13" s="478" customFormat="1" ht="15.2" customHeight="1">
      <c r="A68" s="473"/>
      <c r="B68" s="474" t="s">
        <v>383</v>
      </c>
      <c r="C68" s="475">
        <v>0</v>
      </c>
      <c r="D68" s="405">
        <v>557024.63261700002</v>
      </c>
      <c r="E68" s="407">
        <v>63587.286828424658</v>
      </c>
      <c r="F68" s="405">
        <v>200000</v>
      </c>
      <c r="G68" s="408">
        <v>31.79364341421233</v>
      </c>
      <c r="H68" s="408" t="s">
        <v>381</v>
      </c>
      <c r="I68" s="406">
        <v>55251.753659999988</v>
      </c>
      <c r="J68" s="408">
        <v>9.9190862350947562</v>
      </c>
      <c r="K68" s="405">
        <v>501772.87895700004</v>
      </c>
      <c r="L68" s="487" t="s">
        <v>384</v>
      </c>
      <c r="M68" s="477"/>
    </row>
    <row r="69" spans="1:13" s="478" customFormat="1" ht="15.2" customHeight="1">
      <c r="A69" s="473"/>
      <c r="B69" s="479" t="s">
        <v>385</v>
      </c>
      <c r="C69" s="480">
        <v>0</v>
      </c>
      <c r="D69" s="481">
        <v>1094624.2326170001</v>
      </c>
      <c r="E69" s="482">
        <v>124957.10418002284</v>
      </c>
      <c r="F69" s="481">
        <v>401000</v>
      </c>
      <c r="G69" s="483">
        <v>31.161372613472032</v>
      </c>
      <c r="H69" s="483" t="s">
        <v>381</v>
      </c>
      <c r="I69" s="484">
        <v>102242.90558000002</v>
      </c>
      <c r="J69" s="483">
        <v>9.3404569836317481</v>
      </c>
      <c r="K69" s="481">
        <v>992381.3270370001</v>
      </c>
      <c r="L69" s="488" t="s">
        <v>386</v>
      </c>
      <c r="M69" s="486"/>
    </row>
    <row r="70" spans="1:13" s="478" customFormat="1" ht="15.2" customHeight="1">
      <c r="A70" s="489"/>
      <c r="B70" s="490" t="s">
        <v>387</v>
      </c>
      <c r="C70" s="491">
        <v>600000</v>
      </c>
      <c r="D70" s="491">
        <v>4426611.0986170005</v>
      </c>
      <c r="E70" s="417">
        <v>505320.90166860737</v>
      </c>
      <c r="F70" s="491">
        <v>1009949</v>
      </c>
      <c r="G70" s="419">
        <v>50.034298926837629</v>
      </c>
      <c r="H70" s="419">
        <v>84.220150278101229</v>
      </c>
      <c r="I70" s="418">
        <v>407700.65945000062</v>
      </c>
      <c r="J70" s="419">
        <v>9.2102208747765957</v>
      </c>
      <c r="K70" s="491">
        <v>4018910.4391669999</v>
      </c>
      <c r="L70" s="492" t="s">
        <v>388</v>
      </c>
      <c r="M70" s="493"/>
    </row>
    <row r="71" spans="1:13" s="478" customFormat="1" ht="15.2" customHeight="1">
      <c r="A71" s="489"/>
      <c r="B71" s="494" t="s">
        <v>389</v>
      </c>
      <c r="C71" s="475">
        <v>500000</v>
      </c>
      <c r="D71" s="405">
        <v>3922328.0249999999</v>
      </c>
      <c r="E71" s="407">
        <v>447754.34075342468</v>
      </c>
      <c r="F71" s="475">
        <v>536601</v>
      </c>
      <c r="G71" s="408">
        <v>83.442695923679736</v>
      </c>
      <c r="H71" s="408">
        <v>89.550868150684934</v>
      </c>
      <c r="I71" s="406">
        <v>206332.96645999979</v>
      </c>
      <c r="J71" s="408">
        <v>5.2604719734015566</v>
      </c>
      <c r="K71" s="475">
        <v>3715995.0585400001</v>
      </c>
      <c r="L71" s="495" t="s">
        <v>390</v>
      </c>
      <c r="M71" s="496"/>
    </row>
    <row r="72" spans="1:13" s="478" customFormat="1" ht="15.2" customHeight="1">
      <c r="A72" s="489"/>
      <c r="B72" s="494" t="s">
        <v>391</v>
      </c>
      <c r="C72" s="475">
        <v>500000</v>
      </c>
      <c r="D72" s="405">
        <v>3229909.9759999998</v>
      </c>
      <c r="E72" s="407">
        <v>368711.18447488587</v>
      </c>
      <c r="F72" s="475">
        <v>536880</v>
      </c>
      <c r="G72" s="408">
        <v>68.676647383937919</v>
      </c>
      <c r="H72" s="408">
        <v>73.742236894977182</v>
      </c>
      <c r="I72" s="406">
        <v>166831.30989999976</v>
      </c>
      <c r="J72" s="408">
        <v>5.1651999944161844</v>
      </c>
      <c r="K72" s="475">
        <v>3063078.6661</v>
      </c>
      <c r="L72" s="495" t="s">
        <v>392</v>
      </c>
      <c r="M72" s="496"/>
    </row>
    <row r="73" spans="1:13" s="478" customFormat="1" ht="15.2" customHeight="1">
      <c r="A73" s="489"/>
      <c r="B73" s="494" t="s">
        <v>393</v>
      </c>
      <c r="C73" s="475">
        <v>500000</v>
      </c>
      <c r="D73" s="405">
        <v>2553244.5040000002</v>
      </c>
      <c r="E73" s="407">
        <v>291466.26757990866</v>
      </c>
      <c r="F73" s="475">
        <v>498479</v>
      </c>
      <c r="G73" s="408">
        <v>58.471122671147356</v>
      </c>
      <c r="H73" s="408">
        <v>58.293253515981732</v>
      </c>
      <c r="I73" s="406">
        <v>142734.70661000023</v>
      </c>
      <c r="J73" s="408">
        <v>5.5903265976441796</v>
      </c>
      <c r="K73" s="475">
        <v>2410509.79739</v>
      </c>
      <c r="L73" s="495" t="s">
        <v>394</v>
      </c>
      <c r="M73" s="496"/>
    </row>
    <row r="74" spans="1:13" s="478" customFormat="1" ht="15.2" customHeight="1">
      <c r="A74" s="489"/>
      <c r="B74" s="494" t="s">
        <v>395</v>
      </c>
      <c r="C74" s="475">
        <v>500000</v>
      </c>
      <c r="D74" s="405">
        <v>2408887.0099999998</v>
      </c>
      <c r="E74" s="407">
        <v>274987.1015981735</v>
      </c>
      <c r="F74" s="475">
        <v>499109</v>
      </c>
      <c r="G74" s="408">
        <v>55.095600680046545</v>
      </c>
      <c r="H74" s="408">
        <v>54.997420319634706</v>
      </c>
      <c r="I74" s="406">
        <v>134647.20016899984</v>
      </c>
      <c r="J74" s="408">
        <v>5.5896021527800865</v>
      </c>
      <c r="K74" s="475">
        <v>2274239.8098309999</v>
      </c>
      <c r="L74" s="495" t="s">
        <v>396</v>
      </c>
      <c r="M74" s="496"/>
    </row>
    <row r="75" spans="1:13" s="478" customFormat="1" ht="15.2" customHeight="1">
      <c r="A75" s="489"/>
      <c r="B75" s="494" t="s">
        <v>397</v>
      </c>
      <c r="C75" s="475">
        <v>500000</v>
      </c>
      <c r="D75" s="405">
        <v>2696643.4449999998</v>
      </c>
      <c r="E75" s="407">
        <v>307836.00970319635</v>
      </c>
      <c r="F75" s="475">
        <v>502808</v>
      </c>
      <c r="G75" s="408">
        <v>61.223371486371803</v>
      </c>
      <c r="H75" s="408">
        <v>61.567201940639272</v>
      </c>
      <c r="I75" s="406">
        <v>153350.76047999971</v>
      </c>
      <c r="J75" s="408">
        <v>5.6867273559778946</v>
      </c>
      <c r="K75" s="475">
        <v>2543292.6845200001</v>
      </c>
      <c r="L75" s="495" t="s">
        <v>398</v>
      </c>
      <c r="M75" s="496"/>
    </row>
    <row r="76" spans="1:13" s="478" customFormat="1" ht="15.2" customHeight="1">
      <c r="A76" s="489"/>
      <c r="B76" s="494" t="s">
        <v>399</v>
      </c>
      <c r="C76" s="475">
        <v>500000</v>
      </c>
      <c r="D76" s="405">
        <v>2560073.1740000001</v>
      </c>
      <c r="E76" s="407">
        <v>292245.79611872148</v>
      </c>
      <c r="F76" s="475">
        <v>505578</v>
      </c>
      <c r="G76" s="408">
        <v>57.804294514144502</v>
      </c>
      <c r="H76" s="408">
        <v>58.449159223744296</v>
      </c>
      <c r="I76" s="406">
        <v>130585.96653000033</v>
      </c>
      <c r="J76" s="408">
        <v>5.1008685164246916</v>
      </c>
      <c r="K76" s="475">
        <v>2429487.2074699998</v>
      </c>
      <c r="L76" s="495" t="s">
        <v>400</v>
      </c>
      <c r="M76" s="496"/>
    </row>
    <row r="77" spans="1:13" s="478" customFormat="1" ht="15.2" customHeight="1">
      <c r="A77" s="489"/>
      <c r="B77" s="494" t="s">
        <v>401</v>
      </c>
      <c r="C77" s="475">
        <v>500000</v>
      </c>
      <c r="D77" s="405">
        <v>2797250.53</v>
      </c>
      <c r="E77" s="407">
        <v>319320.83675799088</v>
      </c>
      <c r="F77" s="475">
        <v>496953</v>
      </c>
      <c r="G77" s="408">
        <v>64.255741842385675</v>
      </c>
      <c r="H77" s="408">
        <v>63.864167351598176</v>
      </c>
      <c r="I77" s="406">
        <v>133547.38709999947</v>
      </c>
      <c r="J77" s="408">
        <v>4.7742376189664881</v>
      </c>
      <c r="K77" s="475">
        <v>2663703.1429000003</v>
      </c>
      <c r="L77" s="495" t="s">
        <v>402</v>
      </c>
      <c r="M77" s="496"/>
    </row>
    <row r="78" spans="1:13" s="478" customFormat="1" ht="15.2" customHeight="1">
      <c r="A78" s="489"/>
      <c r="B78" s="494" t="s">
        <v>403</v>
      </c>
      <c r="C78" s="475">
        <v>500000</v>
      </c>
      <c r="D78" s="405">
        <v>3051014.7930000001</v>
      </c>
      <c r="E78" s="407">
        <v>348289.35993150686</v>
      </c>
      <c r="F78" s="475">
        <v>506062</v>
      </c>
      <c r="G78" s="408">
        <v>68.823456400896902</v>
      </c>
      <c r="H78" s="408">
        <v>69.657871986301373</v>
      </c>
      <c r="I78" s="406">
        <v>175553.53440000024</v>
      </c>
      <c r="J78" s="408">
        <v>5.7539391419135688</v>
      </c>
      <c r="K78" s="475">
        <v>2875461.2585999998</v>
      </c>
      <c r="L78" s="495" t="s">
        <v>404</v>
      </c>
      <c r="M78" s="496"/>
    </row>
    <row r="79" spans="1:13" s="478" customFormat="1" ht="15.2" customHeight="1">
      <c r="A79" s="489"/>
      <c r="B79" s="494" t="s">
        <v>405</v>
      </c>
      <c r="C79" s="475">
        <v>1020000</v>
      </c>
      <c r="D79" s="405">
        <v>6489780.1210000003</v>
      </c>
      <c r="E79" s="407">
        <v>740842.47956621007</v>
      </c>
      <c r="F79" s="475">
        <v>1104126</v>
      </c>
      <c r="G79" s="408">
        <v>67.097639179424277</v>
      </c>
      <c r="H79" s="408">
        <v>72.631615643746088</v>
      </c>
      <c r="I79" s="406">
        <v>337286.4813000001</v>
      </c>
      <c r="J79" s="408">
        <v>5.1971942810294802</v>
      </c>
      <c r="K79" s="475">
        <v>6152493.6397000002</v>
      </c>
      <c r="L79" s="495" t="s">
        <v>406</v>
      </c>
      <c r="M79" s="496"/>
    </row>
    <row r="80" spans="1:13" s="478" customFormat="1" ht="15.2" customHeight="1">
      <c r="A80" s="489"/>
      <c r="B80" s="494" t="s">
        <v>407</v>
      </c>
      <c r="C80" s="475">
        <v>1020000</v>
      </c>
      <c r="D80" s="405">
        <v>5503820.0610800004</v>
      </c>
      <c r="E80" s="407">
        <v>628289.96131050226</v>
      </c>
      <c r="F80" s="475">
        <v>1071982</v>
      </c>
      <c r="G80" s="408">
        <v>58.610122307137836</v>
      </c>
      <c r="H80" s="408">
        <v>61.597055030441396</v>
      </c>
      <c r="I80" s="406">
        <v>255048.1978000002</v>
      </c>
      <c r="J80" s="408">
        <v>4.6340213700582495</v>
      </c>
      <c r="K80" s="475">
        <v>5248771.8632800002</v>
      </c>
      <c r="L80" s="495" t="s">
        <v>408</v>
      </c>
      <c r="M80" s="496"/>
    </row>
    <row r="81" spans="1:13" s="478" customFormat="1" ht="15.2" customHeight="1">
      <c r="A81" s="489"/>
      <c r="B81" s="479" t="s">
        <v>409</v>
      </c>
      <c r="C81" s="480">
        <v>6040000</v>
      </c>
      <c r="D81" s="480">
        <v>35212951.639080003</v>
      </c>
      <c r="E81" s="480">
        <v>4019743.3377945209</v>
      </c>
      <c r="F81" s="480">
        <v>6258578</v>
      </c>
      <c r="G81" s="483">
        <v>64.227742113216792</v>
      </c>
      <c r="H81" s="483">
        <v>66.552042016465577</v>
      </c>
      <c r="I81" s="480">
        <v>1835918.5107489997</v>
      </c>
      <c r="J81" s="483">
        <v>5.2137592144120699</v>
      </c>
      <c r="K81" s="480">
        <v>33377033.128330998</v>
      </c>
      <c r="L81" s="485" t="s">
        <v>410</v>
      </c>
      <c r="M81" s="486"/>
    </row>
    <row r="82" spans="1:13" s="478" customFormat="1" ht="15.2" customHeight="1">
      <c r="A82" s="489"/>
      <c r="B82" s="494" t="s">
        <v>411</v>
      </c>
      <c r="C82" s="475">
        <v>500000</v>
      </c>
      <c r="D82" s="405">
        <v>3706391</v>
      </c>
      <c r="E82" s="407">
        <v>423103.99543378997</v>
      </c>
      <c r="F82" s="475">
        <v>537000</v>
      </c>
      <c r="G82" s="408">
        <v>78.790315723238365</v>
      </c>
      <c r="H82" s="408">
        <v>84.620799086757998</v>
      </c>
      <c r="I82" s="406">
        <v>234197.38899999997</v>
      </c>
      <c r="J82" s="408">
        <v>6.3187448113272442</v>
      </c>
      <c r="K82" s="475">
        <v>3472193.611</v>
      </c>
      <c r="L82" s="495" t="s">
        <v>412</v>
      </c>
      <c r="M82" s="496"/>
    </row>
    <row r="83" spans="1:13" s="478" customFormat="1" ht="15.2" customHeight="1">
      <c r="A83" s="489"/>
      <c r="B83" s="494" t="s">
        <v>413</v>
      </c>
      <c r="C83" s="475">
        <v>500000</v>
      </c>
      <c r="D83" s="405">
        <v>3382090</v>
      </c>
      <c r="E83" s="407">
        <v>386083.33333333331</v>
      </c>
      <c r="F83" s="475">
        <v>536000</v>
      </c>
      <c r="G83" s="408">
        <v>72.030472636815915</v>
      </c>
      <c r="H83" s="408">
        <v>77.216666666666669</v>
      </c>
      <c r="I83" s="406">
        <v>226636.68237000005</v>
      </c>
      <c r="J83" s="408">
        <v>6.7010837195343713</v>
      </c>
      <c r="K83" s="475">
        <v>3155453.3176299999</v>
      </c>
      <c r="L83" s="495" t="s">
        <v>414</v>
      </c>
      <c r="M83" s="496"/>
    </row>
    <row r="84" spans="1:13" s="478" customFormat="1" ht="15.2" customHeight="1">
      <c r="A84" s="489"/>
      <c r="B84" s="494" t="s">
        <v>415</v>
      </c>
      <c r="C84" s="475">
        <v>500000</v>
      </c>
      <c r="D84" s="405">
        <v>3943103</v>
      </c>
      <c r="E84" s="407">
        <v>450125.91324200912</v>
      </c>
      <c r="F84" s="475">
        <v>525000</v>
      </c>
      <c r="G84" s="408">
        <v>85.738269188954121</v>
      </c>
      <c r="H84" s="408">
        <v>90.025182648401824</v>
      </c>
      <c r="I84" s="406">
        <v>199616.71959999995</v>
      </c>
      <c r="J84" s="408">
        <v>5.0624272203896261</v>
      </c>
      <c r="K84" s="475">
        <v>3743486.2804</v>
      </c>
      <c r="L84" s="495" t="s">
        <v>416</v>
      </c>
      <c r="M84" s="496"/>
    </row>
    <row r="85" spans="1:13" s="478" customFormat="1" ht="15.2" customHeight="1">
      <c r="A85" s="489"/>
      <c r="B85" s="494" t="s">
        <v>417</v>
      </c>
      <c r="C85" s="475">
        <v>500000</v>
      </c>
      <c r="D85" s="405">
        <v>3729724.0950000002</v>
      </c>
      <c r="E85" s="407">
        <v>425767.59075342468</v>
      </c>
      <c r="F85" s="475">
        <v>528000</v>
      </c>
      <c r="G85" s="408">
        <v>80.637801279057712</v>
      </c>
      <c r="H85" s="408">
        <v>85.153518150684931</v>
      </c>
      <c r="I85" s="406">
        <v>174101.92709000036</v>
      </c>
      <c r="J85" s="408">
        <v>4.6679572712469062</v>
      </c>
      <c r="K85" s="475">
        <v>3555622.1679099998</v>
      </c>
      <c r="L85" s="495" t="s">
        <v>418</v>
      </c>
      <c r="M85" s="496"/>
    </row>
    <row r="86" spans="1:13" s="478" customFormat="1" ht="15.2" customHeight="1">
      <c r="A86" s="497"/>
      <c r="B86" s="498" t="s">
        <v>419</v>
      </c>
      <c r="C86" s="499">
        <v>500000</v>
      </c>
      <c r="D86" s="449">
        <v>3765523</v>
      </c>
      <c r="E86" s="450">
        <v>429854.22374429222</v>
      </c>
      <c r="F86" s="499">
        <v>527000</v>
      </c>
      <c r="G86" s="452">
        <v>81.566266365140834</v>
      </c>
      <c r="H86" s="452">
        <v>85.97084474885844</v>
      </c>
      <c r="I86" s="451">
        <v>190007.46210000012</v>
      </c>
      <c r="J86" s="452">
        <v>5.0459779982754087</v>
      </c>
      <c r="K86" s="499">
        <v>3575515.5378999999</v>
      </c>
      <c r="L86" s="500" t="s">
        <v>420</v>
      </c>
      <c r="M86" s="501"/>
    </row>
    <row r="87" spans="1:13" s="460" customFormat="1" ht="9.9499999999999993" customHeight="1">
      <c r="A87" s="455"/>
      <c r="B87" s="455"/>
      <c r="C87" s="456"/>
      <c r="D87" s="456"/>
      <c r="E87" s="456"/>
      <c r="F87" s="457"/>
      <c r="G87" s="458"/>
      <c r="H87" s="458"/>
      <c r="I87" s="459"/>
      <c r="J87" s="458"/>
      <c r="K87" s="459"/>
      <c r="L87" s="123"/>
    </row>
    <row r="88" spans="1:13" s="460" customFormat="1" ht="13.5" customHeight="1">
      <c r="A88" s="2321">
        <v>32</v>
      </c>
      <c r="B88" s="2321"/>
      <c r="C88" s="456"/>
      <c r="D88" s="456"/>
      <c r="E88" s="456"/>
      <c r="F88" s="457"/>
      <c r="G88" s="458"/>
      <c r="H88" s="458"/>
      <c r="I88" s="459"/>
      <c r="J88" s="458"/>
      <c r="K88" s="459"/>
      <c r="L88" s="123"/>
      <c r="M88" s="125">
        <v>33</v>
      </c>
    </row>
    <row r="89" spans="1:13" s="379" customFormat="1" ht="31.5">
      <c r="A89" s="129" t="s">
        <v>421</v>
      </c>
      <c r="B89" s="129"/>
      <c r="C89" s="461"/>
      <c r="D89" s="374"/>
      <c r="E89" s="374"/>
      <c r="F89" s="374"/>
      <c r="G89" s="375"/>
      <c r="H89" s="375"/>
      <c r="I89" s="376"/>
      <c r="J89" s="375"/>
      <c r="K89" s="376"/>
      <c r="L89" s="377"/>
      <c r="M89" s="378"/>
    </row>
    <row r="90" spans="1:13" ht="21" customHeight="1">
      <c r="A90" s="380"/>
      <c r="B90" s="380" t="s">
        <v>224</v>
      </c>
      <c r="C90" s="381"/>
      <c r="D90" s="381"/>
      <c r="E90" s="381"/>
      <c r="F90" s="381"/>
      <c r="G90" s="382"/>
      <c r="H90" s="382"/>
      <c r="I90" s="383"/>
      <c r="J90" s="384"/>
      <c r="K90" s="383"/>
      <c r="L90" s="2326" t="s">
        <v>323</v>
      </c>
      <c r="M90" s="2327"/>
    </row>
    <row r="91" spans="1:13" ht="24.75" customHeight="1">
      <c r="A91" s="2328" t="s">
        <v>422</v>
      </c>
      <c r="B91" s="2329"/>
      <c r="C91" s="462" t="s">
        <v>325</v>
      </c>
      <c r="D91" s="462" t="s">
        <v>326</v>
      </c>
      <c r="E91" s="462" t="s">
        <v>327</v>
      </c>
      <c r="F91" s="462" t="s">
        <v>328</v>
      </c>
      <c r="G91" s="463" t="s">
        <v>329</v>
      </c>
      <c r="H91" s="463" t="s">
        <v>330</v>
      </c>
      <c r="I91" s="462" t="s">
        <v>331</v>
      </c>
      <c r="J91" s="463" t="s">
        <v>332</v>
      </c>
      <c r="K91" s="2334" t="s">
        <v>333</v>
      </c>
      <c r="L91" s="2337" t="s">
        <v>334</v>
      </c>
      <c r="M91" s="2338"/>
    </row>
    <row r="92" spans="1:13" ht="24.75" customHeight="1">
      <c r="A92" s="2332"/>
      <c r="B92" s="2333"/>
      <c r="C92" s="390" t="s">
        <v>335</v>
      </c>
      <c r="D92" s="390" t="s">
        <v>336</v>
      </c>
      <c r="E92" s="390" t="s">
        <v>337</v>
      </c>
      <c r="F92" s="390" t="s">
        <v>338</v>
      </c>
      <c r="G92" s="391" t="s">
        <v>339</v>
      </c>
      <c r="H92" s="391" t="s">
        <v>340</v>
      </c>
      <c r="I92" s="390" t="s">
        <v>341</v>
      </c>
      <c r="J92" s="391" t="s">
        <v>342</v>
      </c>
      <c r="K92" s="2356"/>
      <c r="L92" s="2341"/>
      <c r="M92" s="2342"/>
    </row>
    <row r="93" spans="1:13" s="478" customFormat="1" ht="15" customHeight="1">
      <c r="A93" s="502"/>
      <c r="B93" s="503" t="s">
        <v>423</v>
      </c>
      <c r="C93" s="504">
        <v>500000</v>
      </c>
      <c r="D93" s="395">
        <v>3639290</v>
      </c>
      <c r="E93" s="397">
        <v>415444.06392694067</v>
      </c>
      <c r="F93" s="504">
        <v>524000</v>
      </c>
      <c r="G93" s="398">
        <v>79.283218306668061</v>
      </c>
      <c r="H93" s="398">
        <v>83.088812785388129</v>
      </c>
      <c r="I93" s="396">
        <v>178958.6564199999</v>
      </c>
      <c r="J93" s="398">
        <v>4.9174057692571873</v>
      </c>
      <c r="K93" s="504">
        <v>3460331.3435800001</v>
      </c>
      <c r="L93" s="505" t="s">
        <v>424</v>
      </c>
      <c r="M93" s="506"/>
    </row>
    <row r="94" spans="1:13" s="478" customFormat="1" ht="15" customHeight="1">
      <c r="A94" s="489"/>
      <c r="B94" s="494" t="s">
        <v>425</v>
      </c>
      <c r="C94" s="475">
        <v>500000</v>
      </c>
      <c r="D94" s="405">
        <v>3698362.0010000002</v>
      </c>
      <c r="E94" s="407">
        <v>422187.4430365297</v>
      </c>
      <c r="F94" s="475">
        <v>960496</v>
      </c>
      <c r="G94" s="408">
        <v>43.955148489585561</v>
      </c>
      <c r="H94" s="408">
        <v>84.437488607305937</v>
      </c>
      <c r="I94" s="406">
        <v>192924.82819999987</v>
      </c>
      <c r="J94" s="408">
        <v>5.2164939004844557</v>
      </c>
      <c r="K94" s="475">
        <v>3505437.1728000003</v>
      </c>
      <c r="L94" s="507" t="s">
        <v>426</v>
      </c>
      <c r="M94" s="496"/>
    </row>
    <row r="95" spans="1:13" s="478" customFormat="1" ht="15" customHeight="1">
      <c r="A95" s="489"/>
      <c r="B95" s="494" t="s">
        <v>427</v>
      </c>
      <c r="C95" s="475">
        <v>500000</v>
      </c>
      <c r="D95" s="405">
        <v>4095150.2</v>
      </c>
      <c r="E95" s="407">
        <v>467482.89954337897</v>
      </c>
      <c r="F95" s="475">
        <v>970981</v>
      </c>
      <c r="G95" s="408">
        <v>48.14542195402165</v>
      </c>
      <c r="H95" s="408">
        <v>93.496579908675798</v>
      </c>
      <c r="I95" s="406">
        <v>190705.35319999978</v>
      </c>
      <c r="J95" s="408">
        <v>4.6568585738320358</v>
      </c>
      <c r="K95" s="475">
        <v>3904444.8468000004</v>
      </c>
      <c r="L95" s="507" t="s">
        <v>428</v>
      </c>
      <c r="M95" s="496"/>
    </row>
    <row r="96" spans="1:13" s="478" customFormat="1" ht="15" customHeight="1">
      <c r="A96" s="489"/>
      <c r="B96" s="479" t="s">
        <v>429</v>
      </c>
      <c r="C96" s="480">
        <v>4000000</v>
      </c>
      <c r="D96" s="480">
        <v>29959633.296</v>
      </c>
      <c r="E96" s="480">
        <v>3420049.4630136988</v>
      </c>
      <c r="F96" s="480">
        <v>5108477</v>
      </c>
      <c r="G96" s="483">
        <v>66.948514459665745</v>
      </c>
      <c r="H96" s="483">
        <v>85.50123657534246</v>
      </c>
      <c r="I96" s="480">
        <v>1587149.01798</v>
      </c>
      <c r="J96" s="483">
        <v>5.2976249819182701</v>
      </c>
      <c r="K96" s="480">
        <v>28372484.278020002</v>
      </c>
      <c r="L96" s="485" t="s">
        <v>430</v>
      </c>
      <c r="M96" s="486"/>
    </row>
    <row r="97" spans="1:13" s="478" customFormat="1" ht="15" customHeight="1">
      <c r="A97" s="489"/>
      <c r="B97" s="494" t="s">
        <v>431</v>
      </c>
      <c r="C97" s="475">
        <v>1022000</v>
      </c>
      <c r="D97" s="405">
        <v>3576587.0720000002</v>
      </c>
      <c r="E97" s="407">
        <v>408286.19543378998</v>
      </c>
      <c r="F97" s="475">
        <v>1026212</v>
      </c>
      <c r="G97" s="408">
        <v>39.785755324805208</v>
      </c>
      <c r="H97" s="408">
        <v>39.949725580605673</v>
      </c>
      <c r="I97" s="406">
        <v>253931.24090000009</v>
      </c>
      <c r="J97" s="408">
        <v>7.0998199061879319</v>
      </c>
      <c r="K97" s="475">
        <v>3322655.8311000001</v>
      </c>
      <c r="L97" s="507" t="s">
        <v>432</v>
      </c>
      <c r="M97" s="496"/>
    </row>
    <row r="98" spans="1:13" s="478" customFormat="1" ht="15" customHeight="1">
      <c r="A98" s="489"/>
      <c r="B98" s="494" t="s">
        <v>433</v>
      </c>
      <c r="C98" s="475">
        <v>1022000</v>
      </c>
      <c r="D98" s="405">
        <v>3423524.6829499998</v>
      </c>
      <c r="E98" s="407">
        <v>390813.31997146114</v>
      </c>
      <c r="F98" s="475">
        <v>1029456</v>
      </c>
      <c r="G98" s="408">
        <v>37.963091183252232</v>
      </c>
      <c r="H98" s="408">
        <v>38.240050877833767</v>
      </c>
      <c r="I98" s="406">
        <v>234903.48939999985</v>
      </c>
      <c r="J98" s="408">
        <v>6.8614516077502632</v>
      </c>
      <c r="K98" s="475">
        <v>3188621.19355</v>
      </c>
      <c r="L98" s="507" t="s">
        <v>434</v>
      </c>
      <c r="M98" s="496"/>
    </row>
    <row r="99" spans="1:13" s="478" customFormat="1" ht="15" customHeight="1">
      <c r="A99" s="489"/>
      <c r="B99" s="479" t="s">
        <v>435</v>
      </c>
      <c r="C99" s="480">
        <v>2044000</v>
      </c>
      <c r="D99" s="480">
        <v>7000111.75495</v>
      </c>
      <c r="E99" s="480">
        <v>799099.51540525106</v>
      </c>
      <c r="F99" s="480">
        <v>2055668</v>
      </c>
      <c r="G99" s="483">
        <v>38.87298510290821</v>
      </c>
      <c r="H99" s="483">
        <v>39.09488822921972</v>
      </c>
      <c r="I99" s="480">
        <v>488834.73029999994</v>
      </c>
      <c r="J99" s="483">
        <v>6.9832418025945007</v>
      </c>
      <c r="K99" s="480">
        <v>6511277.02465</v>
      </c>
      <c r="L99" s="485" t="s">
        <v>436</v>
      </c>
      <c r="M99" s="486"/>
    </row>
    <row r="100" spans="1:13" s="478" customFormat="1" ht="15" customHeight="1">
      <c r="A100" s="489"/>
      <c r="B100" s="494" t="s">
        <v>437</v>
      </c>
      <c r="C100" s="475">
        <v>560000</v>
      </c>
      <c r="D100" s="405">
        <v>3317187.0040000002</v>
      </c>
      <c r="E100" s="407">
        <v>378674.31552511413</v>
      </c>
      <c r="F100" s="475">
        <v>568000</v>
      </c>
      <c r="G100" s="408">
        <v>66.668013296675028</v>
      </c>
      <c r="H100" s="408">
        <v>67.620413486627513</v>
      </c>
      <c r="I100" s="406">
        <v>198241.91940200003</v>
      </c>
      <c r="J100" s="408">
        <v>5.9762057177648344</v>
      </c>
      <c r="K100" s="475">
        <v>3118945.0845980002</v>
      </c>
      <c r="L100" s="507" t="s">
        <v>438</v>
      </c>
      <c r="M100" s="496"/>
    </row>
    <row r="101" spans="1:13" s="478" customFormat="1" ht="15" customHeight="1">
      <c r="A101" s="489"/>
      <c r="B101" s="494" t="s">
        <v>439</v>
      </c>
      <c r="C101" s="475">
        <v>560000</v>
      </c>
      <c r="D101" s="405">
        <v>3883469.7</v>
      </c>
      <c r="E101" s="407">
        <v>443318.4589041096</v>
      </c>
      <c r="F101" s="475">
        <v>643000</v>
      </c>
      <c r="G101" s="408">
        <v>68.945327978866189</v>
      </c>
      <c r="H101" s="408">
        <v>79.164010518590999</v>
      </c>
      <c r="I101" s="406">
        <v>256029.0879060002</v>
      </c>
      <c r="J101" s="408">
        <v>6.592792211202271</v>
      </c>
      <c r="K101" s="475">
        <v>3627440.612094</v>
      </c>
      <c r="L101" s="507" t="s">
        <v>440</v>
      </c>
      <c r="M101" s="496"/>
    </row>
    <row r="102" spans="1:13" s="478" customFormat="1" ht="15" customHeight="1">
      <c r="A102" s="489"/>
      <c r="B102" s="494" t="s">
        <v>441</v>
      </c>
      <c r="C102" s="475">
        <v>560000</v>
      </c>
      <c r="D102" s="405">
        <v>3596801</v>
      </c>
      <c r="E102" s="407">
        <v>410593.72146118723</v>
      </c>
      <c r="F102" s="475">
        <v>576000</v>
      </c>
      <c r="G102" s="408">
        <v>71.283632198122788</v>
      </c>
      <c r="H102" s="408">
        <v>73.320307403783431</v>
      </c>
      <c r="I102" s="406">
        <v>187555.01659999974</v>
      </c>
      <c r="J102" s="408">
        <v>5.2144952306229824</v>
      </c>
      <c r="K102" s="475">
        <v>3409245.9834000003</v>
      </c>
      <c r="L102" s="507" t="s">
        <v>442</v>
      </c>
      <c r="M102" s="496"/>
    </row>
    <row r="103" spans="1:13" s="478" customFormat="1" ht="15" customHeight="1">
      <c r="A103" s="489"/>
      <c r="B103" s="494" t="s">
        <v>443</v>
      </c>
      <c r="C103" s="475">
        <v>560000</v>
      </c>
      <c r="D103" s="405">
        <v>4480452</v>
      </c>
      <c r="E103" s="407">
        <v>511467.12328767125</v>
      </c>
      <c r="F103" s="475">
        <v>577000</v>
      </c>
      <c r="G103" s="408">
        <v>88.642482372213379</v>
      </c>
      <c r="H103" s="408">
        <v>91.333414872798429</v>
      </c>
      <c r="I103" s="406">
        <v>244577.18219999969</v>
      </c>
      <c r="J103" s="408">
        <v>5.4587613526492351</v>
      </c>
      <c r="K103" s="475">
        <v>4235874.8178000003</v>
      </c>
      <c r="L103" s="507" t="s">
        <v>444</v>
      </c>
      <c r="M103" s="496"/>
    </row>
    <row r="104" spans="1:13" s="478" customFormat="1" ht="15" customHeight="1">
      <c r="A104" s="489"/>
      <c r="B104" s="494" t="s">
        <v>445</v>
      </c>
      <c r="C104" s="475">
        <v>500000</v>
      </c>
      <c r="D104" s="405">
        <v>4110063</v>
      </c>
      <c r="E104" s="407">
        <v>469185.27397260274</v>
      </c>
      <c r="F104" s="475">
        <v>527000</v>
      </c>
      <c r="G104" s="408">
        <v>89.029463751917021</v>
      </c>
      <c r="H104" s="408">
        <v>93.83705479452054</v>
      </c>
      <c r="I104" s="406">
        <v>174890.7919999999</v>
      </c>
      <c r="J104" s="408">
        <v>4.2551851881589133</v>
      </c>
      <c r="K104" s="475">
        <v>3935172.2080000001</v>
      </c>
      <c r="L104" s="507" t="s">
        <v>446</v>
      </c>
      <c r="M104" s="496"/>
    </row>
    <row r="105" spans="1:13" s="478" customFormat="1" ht="15" customHeight="1">
      <c r="A105" s="489"/>
      <c r="B105" s="494" t="s">
        <v>447</v>
      </c>
      <c r="C105" s="475">
        <v>500000</v>
      </c>
      <c r="D105" s="405">
        <v>3450475</v>
      </c>
      <c r="E105" s="407">
        <v>393889.84018264839</v>
      </c>
      <c r="F105" s="475">
        <v>529000</v>
      </c>
      <c r="G105" s="408">
        <v>74.459327066663221</v>
      </c>
      <c r="H105" s="408">
        <v>78.777968036529671</v>
      </c>
      <c r="I105" s="406">
        <v>145399.87764000008</v>
      </c>
      <c r="J105" s="408">
        <v>4.2139090310754339</v>
      </c>
      <c r="K105" s="475">
        <v>3305075.1223599999</v>
      </c>
      <c r="L105" s="507" t="s">
        <v>448</v>
      </c>
      <c r="M105" s="496"/>
    </row>
    <row r="106" spans="1:13" s="478" customFormat="1" ht="15" customHeight="1">
      <c r="A106" s="489"/>
      <c r="B106" s="479" t="s">
        <v>449</v>
      </c>
      <c r="C106" s="480">
        <v>3240000</v>
      </c>
      <c r="D106" s="480">
        <v>22838447.704</v>
      </c>
      <c r="E106" s="480">
        <v>2607128.7333333334</v>
      </c>
      <c r="F106" s="480">
        <v>3420000</v>
      </c>
      <c r="G106" s="483">
        <v>76.231834307992202</v>
      </c>
      <c r="H106" s="483">
        <v>80.466936213991772</v>
      </c>
      <c r="I106" s="480">
        <v>1206693.8757479996</v>
      </c>
      <c r="J106" s="483">
        <v>5.2836072371795018</v>
      </c>
      <c r="K106" s="480">
        <v>21631753.828251999</v>
      </c>
      <c r="L106" s="485" t="s">
        <v>450</v>
      </c>
      <c r="M106" s="486"/>
    </row>
    <row r="107" spans="1:13" s="478" customFormat="1" ht="15" customHeight="1">
      <c r="A107" s="489"/>
      <c r="B107" s="494" t="s">
        <v>451</v>
      </c>
      <c r="C107" s="475">
        <v>925989</v>
      </c>
      <c r="D107" s="405">
        <v>6118746.5499</v>
      </c>
      <c r="E107" s="407">
        <v>698487.04907534237</v>
      </c>
      <c r="F107" s="475">
        <v>1007518</v>
      </c>
      <c r="G107" s="408">
        <v>69.327500756844287</v>
      </c>
      <c r="H107" s="408">
        <v>75.431462908883617</v>
      </c>
      <c r="I107" s="406">
        <v>338888.71279999986</v>
      </c>
      <c r="J107" s="408">
        <v>5.5385316263105944</v>
      </c>
      <c r="K107" s="475">
        <v>5779857.8371000001</v>
      </c>
      <c r="L107" s="507" t="s">
        <v>452</v>
      </c>
      <c r="M107" s="496"/>
    </row>
    <row r="108" spans="1:13" s="478" customFormat="1" ht="15" customHeight="1">
      <c r="A108" s="489"/>
      <c r="B108" s="494" t="s">
        <v>453</v>
      </c>
      <c r="C108" s="475">
        <v>925989</v>
      </c>
      <c r="D108" s="405">
        <v>4638994.2381999996</v>
      </c>
      <c r="E108" s="407">
        <v>529565.552305936</v>
      </c>
      <c r="F108" s="475">
        <v>1011052</v>
      </c>
      <c r="G108" s="408">
        <v>52.377677142811251</v>
      </c>
      <c r="H108" s="408">
        <v>57.189183921832331</v>
      </c>
      <c r="I108" s="406">
        <v>271308.17875999957</v>
      </c>
      <c r="J108" s="408">
        <v>5.8484267241787151</v>
      </c>
      <c r="K108" s="475">
        <v>4367686.05944</v>
      </c>
      <c r="L108" s="507" t="s">
        <v>454</v>
      </c>
      <c r="M108" s="496"/>
    </row>
    <row r="109" spans="1:13" s="478" customFormat="1" ht="15" customHeight="1">
      <c r="A109" s="489"/>
      <c r="B109" s="479" t="s">
        <v>455</v>
      </c>
      <c r="C109" s="480">
        <v>1851978</v>
      </c>
      <c r="D109" s="480">
        <v>10757740.7881</v>
      </c>
      <c r="E109" s="480">
        <v>1228052.6013812786</v>
      </c>
      <c r="F109" s="480">
        <v>2018570</v>
      </c>
      <c r="G109" s="483">
        <v>60.837751545959698</v>
      </c>
      <c r="H109" s="483">
        <v>66.310323415357985</v>
      </c>
      <c r="I109" s="480">
        <v>610196.89155999944</v>
      </c>
      <c r="J109" s="483">
        <v>5.6721657788500277</v>
      </c>
      <c r="K109" s="480">
        <v>10147543.896540001</v>
      </c>
      <c r="L109" s="485" t="s">
        <v>456</v>
      </c>
      <c r="M109" s="486"/>
    </row>
    <row r="110" spans="1:13" s="478" customFormat="1" ht="15" customHeight="1">
      <c r="A110" s="489"/>
      <c r="B110" s="494" t="s">
        <v>457</v>
      </c>
      <c r="C110" s="475">
        <v>340000</v>
      </c>
      <c r="D110" s="405">
        <v>2348509</v>
      </c>
      <c r="E110" s="407">
        <v>268094.63470319635</v>
      </c>
      <c r="F110" s="475">
        <v>358000</v>
      </c>
      <c r="G110" s="408">
        <v>74.886769470166584</v>
      </c>
      <c r="H110" s="408">
        <v>78.851363147998939</v>
      </c>
      <c r="I110" s="406">
        <v>246601.25127999997</v>
      </c>
      <c r="J110" s="408">
        <v>10.500332393020422</v>
      </c>
      <c r="K110" s="475">
        <v>2101907.74872</v>
      </c>
      <c r="L110" s="507" t="s">
        <v>458</v>
      </c>
      <c r="M110" s="496"/>
    </row>
    <row r="111" spans="1:13" s="478" customFormat="1" ht="15" customHeight="1">
      <c r="A111" s="489"/>
      <c r="B111" s="494" t="s">
        <v>459</v>
      </c>
      <c r="C111" s="475">
        <v>328600</v>
      </c>
      <c r="D111" s="405">
        <v>2200400.4810000001</v>
      </c>
      <c r="E111" s="407">
        <v>251187.26952054794</v>
      </c>
      <c r="F111" s="475">
        <v>336000</v>
      </c>
      <c r="G111" s="408">
        <v>74.758115928734497</v>
      </c>
      <c r="H111" s="408">
        <v>76.441652319095539</v>
      </c>
      <c r="I111" s="406">
        <v>236573.57624000008</v>
      </c>
      <c r="J111" s="408">
        <v>10.751387226223756</v>
      </c>
      <c r="K111" s="475">
        <v>1963826.9047600001</v>
      </c>
      <c r="L111" s="507" t="s">
        <v>460</v>
      </c>
      <c r="M111" s="496"/>
    </row>
    <row r="112" spans="1:13" s="478" customFormat="1" ht="15" customHeight="1">
      <c r="A112" s="489"/>
      <c r="B112" s="479" t="s">
        <v>461</v>
      </c>
      <c r="C112" s="480">
        <v>668600</v>
      </c>
      <c r="D112" s="480">
        <v>4548909.4810000006</v>
      </c>
      <c r="E112" s="480">
        <v>519281.90422374441</v>
      </c>
      <c r="F112" s="480">
        <v>694000</v>
      </c>
      <c r="G112" s="483">
        <v>74.824481876620226</v>
      </c>
      <c r="H112" s="483">
        <v>77.667051185124805</v>
      </c>
      <c r="I112" s="480">
        <v>483174.82752000005</v>
      </c>
      <c r="J112" s="483">
        <v>10.621772746592052</v>
      </c>
      <c r="K112" s="480">
        <v>4065734.6534799999</v>
      </c>
      <c r="L112" s="485" t="s">
        <v>462</v>
      </c>
      <c r="M112" s="486"/>
    </row>
    <row r="113" spans="1:13" s="478" customFormat="1" ht="15" customHeight="1">
      <c r="A113" s="489"/>
      <c r="B113" s="494" t="s">
        <v>463</v>
      </c>
      <c r="C113" s="475">
        <v>800000</v>
      </c>
      <c r="D113" s="405">
        <v>6207532</v>
      </c>
      <c r="E113" s="407">
        <v>708622.37442922371</v>
      </c>
      <c r="F113" s="475">
        <v>892154</v>
      </c>
      <c r="G113" s="408">
        <v>79.428257277244029</v>
      </c>
      <c r="H113" s="408">
        <v>88.577796803652959</v>
      </c>
      <c r="I113" s="406">
        <v>322115.37939999998</v>
      </c>
      <c r="J113" s="408">
        <v>5.1891054190296559</v>
      </c>
      <c r="K113" s="475">
        <v>5885416.6206</v>
      </c>
      <c r="L113" s="507" t="s">
        <v>464</v>
      </c>
      <c r="M113" s="496"/>
    </row>
    <row r="114" spans="1:13" s="478" customFormat="1" ht="15" customHeight="1">
      <c r="A114" s="489"/>
      <c r="B114" s="494" t="s">
        <v>465</v>
      </c>
      <c r="C114" s="475">
        <v>800000</v>
      </c>
      <c r="D114" s="405">
        <v>5860066</v>
      </c>
      <c r="E114" s="407">
        <v>668957.30593607307</v>
      </c>
      <c r="F114" s="475">
        <v>837608</v>
      </c>
      <c r="G114" s="408">
        <v>79.86520018147786</v>
      </c>
      <c r="H114" s="408">
        <v>83.619663242009139</v>
      </c>
      <c r="I114" s="406">
        <v>298947.20010000002</v>
      </c>
      <c r="J114" s="408">
        <v>5.1014305999283973</v>
      </c>
      <c r="K114" s="475">
        <v>5561118.7999</v>
      </c>
      <c r="L114" s="507" t="s">
        <v>466</v>
      </c>
      <c r="M114" s="496"/>
    </row>
    <row r="115" spans="1:13" s="478" customFormat="1" ht="15" customHeight="1">
      <c r="A115" s="489"/>
      <c r="B115" s="494" t="s">
        <v>467</v>
      </c>
      <c r="C115" s="475">
        <v>870000</v>
      </c>
      <c r="D115" s="405">
        <v>6580271.5760000004</v>
      </c>
      <c r="E115" s="407">
        <v>751172.55433789955</v>
      </c>
      <c r="F115" s="475">
        <v>944502</v>
      </c>
      <c r="G115" s="408">
        <v>79.531070801109962</v>
      </c>
      <c r="H115" s="408">
        <v>86.341672912402245</v>
      </c>
      <c r="I115" s="406">
        <v>338417.11739999987</v>
      </c>
      <c r="J115" s="408">
        <v>5.1429050228610178</v>
      </c>
      <c r="K115" s="475">
        <v>6241854.4586000005</v>
      </c>
      <c r="L115" s="507" t="s">
        <v>468</v>
      </c>
      <c r="M115" s="496"/>
    </row>
    <row r="116" spans="1:13" s="478" customFormat="1" ht="15" customHeight="1">
      <c r="A116" s="489"/>
      <c r="B116" s="494" t="s">
        <v>469</v>
      </c>
      <c r="C116" s="475">
        <v>870000</v>
      </c>
      <c r="D116" s="405">
        <v>7137169.5470000003</v>
      </c>
      <c r="E116" s="407">
        <v>814745.3820776256</v>
      </c>
      <c r="F116" s="475">
        <v>1041631</v>
      </c>
      <c r="G116" s="408">
        <v>78.218234871814076</v>
      </c>
      <c r="H116" s="408">
        <v>93.648894491681105</v>
      </c>
      <c r="I116" s="406">
        <v>351036.86489999946</v>
      </c>
      <c r="J116" s="408">
        <v>4.9184324764647407</v>
      </c>
      <c r="K116" s="475">
        <v>6786132.6821000008</v>
      </c>
      <c r="L116" s="507" t="s">
        <v>470</v>
      </c>
      <c r="M116" s="496"/>
    </row>
    <row r="117" spans="1:13" s="478" customFormat="1" ht="15" customHeight="1">
      <c r="A117" s="489"/>
      <c r="B117" s="494" t="s">
        <v>471</v>
      </c>
      <c r="C117" s="475">
        <v>870000</v>
      </c>
      <c r="D117" s="405">
        <v>6734989</v>
      </c>
      <c r="E117" s="407">
        <v>768834.36073059356</v>
      </c>
      <c r="F117" s="475">
        <v>2335339</v>
      </c>
      <c r="G117" s="408">
        <v>32.921745439552616</v>
      </c>
      <c r="H117" s="408">
        <v>88.37176560121766</v>
      </c>
      <c r="I117" s="406">
        <v>383673.58010000084</v>
      </c>
      <c r="J117" s="408">
        <v>5.6967217036286302</v>
      </c>
      <c r="K117" s="475">
        <v>6351315.4198999992</v>
      </c>
      <c r="L117" s="507" t="s">
        <v>472</v>
      </c>
      <c r="M117" s="496"/>
    </row>
    <row r="118" spans="1:13" s="478" customFormat="1" ht="15" customHeight="1">
      <c r="A118" s="489"/>
      <c r="B118" s="494" t="s">
        <v>473</v>
      </c>
      <c r="C118" s="475">
        <v>870000</v>
      </c>
      <c r="D118" s="405">
        <v>6880068</v>
      </c>
      <c r="E118" s="407">
        <v>785395.89041095891</v>
      </c>
      <c r="F118" s="475">
        <v>2330060</v>
      </c>
      <c r="G118" s="408">
        <v>33.707110134973298</v>
      </c>
      <c r="H118" s="408">
        <v>90.275389702409072</v>
      </c>
      <c r="I118" s="406">
        <v>392579.24700000044</v>
      </c>
      <c r="J118" s="408">
        <v>5.7060373095149703</v>
      </c>
      <c r="K118" s="475">
        <v>6487488.7529999996</v>
      </c>
      <c r="L118" s="507" t="s">
        <v>474</v>
      </c>
      <c r="M118" s="496"/>
    </row>
    <row r="119" spans="1:13" s="478" customFormat="1" ht="15" customHeight="1">
      <c r="A119" s="489"/>
      <c r="B119" s="479" t="s">
        <v>475</v>
      </c>
      <c r="C119" s="480">
        <v>5080000</v>
      </c>
      <c r="D119" s="480">
        <v>39400096.123000003</v>
      </c>
      <c r="E119" s="480">
        <v>4497727.867922374</v>
      </c>
      <c r="F119" s="480">
        <v>8381294</v>
      </c>
      <c r="G119" s="483">
        <v>53.663883738267316</v>
      </c>
      <c r="H119" s="483">
        <v>88.537950155952245</v>
      </c>
      <c r="I119" s="480">
        <v>2086769.3889000006</v>
      </c>
      <c r="J119" s="483">
        <v>5.2963560859990864</v>
      </c>
      <c r="K119" s="480">
        <v>37313326.734099999</v>
      </c>
      <c r="L119" s="485" t="s">
        <v>476</v>
      </c>
      <c r="M119" s="486"/>
    </row>
    <row r="120" spans="1:13" s="478" customFormat="1" ht="15" customHeight="1">
      <c r="A120" s="489"/>
      <c r="B120" s="494" t="s">
        <v>477</v>
      </c>
      <c r="C120" s="475">
        <v>500000</v>
      </c>
      <c r="D120" s="405">
        <v>2990168</v>
      </c>
      <c r="E120" s="407">
        <v>341343.3789954338</v>
      </c>
      <c r="F120" s="475">
        <v>509000</v>
      </c>
      <c r="G120" s="408">
        <v>67.061567582599963</v>
      </c>
      <c r="H120" s="408">
        <v>68.268675799086765</v>
      </c>
      <c r="I120" s="406">
        <v>139656.3615199998</v>
      </c>
      <c r="J120" s="408">
        <v>4.6705188979348247</v>
      </c>
      <c r="K120" s="475">
        <v>2850511.6384800002</v>
      </c>
      <c r="L120" s="507" t="s">
        <v>478</v>
      </c>
      <c r="M120" s="496"/>
    </row>
    <row r="121" spans="1:13" s="478" customFormat="1" ht="15" customHeight="1">
      <c r="A121" s="489"/>
      <c r="B121" s="494" t="s">
        <v>479</v>
      </c>
      <c r="C121" s="475">
        <v>500000</v>
      </c>
      <c r="D121" s="405">
        <v>3503466</v>
      </c>
      <c r="E121" s="407">
        <v>399939.0410958904</v>
      </c>
      <c r="F121" s="475">
        <v>508000</v>
      </c>
      <c r="G121" s="408">
        <v>78.728157696041407</v>
      </c>
      <c r="H121" s="408">
        <v>79.987808219178078</v>
      </c>
      <c r="I121" s="406">
        <v>189552.00820000004</v>
      </c>
      <c r="J121" s="408">
        <v>5.4104138073553454</v>
      </c>
      <c r="K121" s="475">
        <v>3313913.9918</v>
      </c>
      <c r="L121" s="507" t="s">
        <v>480</v>
      </c>
      <c r="M121" s="496"/>
    </row>
    <row r="122" spans="1:13" s="478" customFormat="1" ht="15" customHeight="1">
      <c r="A122" s="489"/>
      <c r="B122" s="494" t="s">
        <v>481</v>
      </c>
      <c r="C122" s="475">
        <v>500000</v>
      </c>
      <c r="D122" s="405">
        <v>2651290.5844000001</v>
      </c>
      <c r="E122" s="407">
        <v>302658.74251141556</v>
      </c>
      <c r="F122" s="475">
        <v>506843.26699999999</v>
      </c>
      <c r="G122" s="408">
        <v>59.714464454238389</v>
      </c>
      <c r="H122" s="408">
        <v>60.531748502283108</v>
      </c>
      <c r="I122" s="406">
        <v>140366.00020000013</v>
      </c>
      <c r="J122" s="408">
        <v>5.2942518268613563</v>
      </c>
      <c r="K122" s="475">
        <v>2510924.5841999999</v>
      </c>
      <c r="L122" s="507" t="s">
        <v>482</v>
      </c>
      <c r="M122" s="496"/>
    </row>
    <row r="123" spans="1:13" s="478" customFormat="1" ht="15" customHeight="1">
      <c r="A123" s="489"/>
      <c r="B123" s="494" t="s">
        <v>483</v>
      </c>
      <c r="C123" s="475">
        <v>500000</v>
      </c>
      <c r="D123" s="405">
        <v>3486135.5279999999</v>
      </c>
      <c r="E123" s="407">
        <v>397960.67671232874</v>
      </c>
      <c r="F123" s="475">
        <v>500784.9</v>
      </c>
      <c r="G123" s="408">
        <v>79.46738743766609</v>
      </c>
      <c r="H123" s="408">
        <v>79.592135342465753</v>
      </c>
      <c r="I123" s="406">
        <v>166718.00050000008</v>
      </c>
      <c r="J123" s="408">
        <v>4.782315522760137</v>
      </c>
      <c r="K123" s="475">
        <v>3319417.5274999999</v>
      </c>
      <c r="L123" s="507" t="s">
        <v>484</v>
      </c>
      <c r="M123" s="496"/>
    </row>
    <row r="124" spans="1:13" s="478" customFormat="1" ht="15" customHeight="1">
      <c r="A124" s="489"/>
      <c r="B124" s="494" t="s">
        <v>485</v>
      </c>
      <c r="C124" s="475">
        <v>500000</v>
      </c>
      <c r="D124" s="405">
        <v>3541942.4419999998</v>
      </c>
      <c r="E124" s="407">
        <v>404331.32899543381</v>
      </c>
      <c r="F124" s="475">
        <v>505127</v>
      </c>
      <c r="G124" s="408">
        <v>80.045479452777982</v>
      </c>
      <c r="H124" s="408">
        <v>80.866265799086761</v>
      </c>
      <c r="I124" s="406">
        <v>194191.47649999987</v>
      </c>
      <c r="J124" s="408">
        <v>5.4826265440481681</v>
      </c>
      <c r="K124" s="475">
        <v>3347750.9654999999</v>
      </c>
      <c r="L124" s="507" t="s">
        <v>486</v>
      </c>
      <c r="M124" s="496"/>
    </row>
    <row r="125" spans="1:13" s="478" customFormat="1" ht="15" customHeight="1">
      <c r="A125" s="489"/>
      <c r="B125" s="494" t="s">
        <v>487</v>
      </c>
      <c r="C125" s="475">
        <v>500000</v>
      </c>
      <c r="D125" s="405">
        <v>3143470.7629999998</v>
      </c>
      <c r="E125" s="407">
        <v>358843.69440639269</v>
      </c>
      <c r="F125" s="475">
        <v>503121</v>
      </c>
      <c r="G125" s="408">
        <v>71.323537361070734</v>
      </c>
      <c r="H125" s="408">
        <v>71.768738881278537</v>
      </c>
      <c r="I125" s="406">
        <v>157408.35109999962</v>
      </c>
      <c r="J125" s="408">
        <v>5.0074698626996463</v>
      </c>
      <c r="K125" s="475">
        <v>2986062.4119000002</v>
      </c>
      <c r="L125" s="507" t="s">
        <v>488</v>
      </c>
      <c r="M125" s="496"/>
    </row>
    <row r="126" spans="1:13" s="478" customFormat="1" ht="15" customHeight="1">
      <c r="A126" s="489"/>
      <c r="B126" s="494" t="s">
        <v>489</v>
      </c>
      <c r="C126" s="475">
        <v>500000</v>
      </c>
      <c r="D126" s="405">
        <v>3474088.787</v>
      </c>
      <c r="E126" s="407">
        <v>396585.47796803655</v>
      </c>
      <c r="F126" s="475">
        <v>500162.8</v>
      </c>
      <c r="G126" s="408">
        <v>79.291278353375446</v>
      </c>
      <c r="H126" s="408">
        <v>79.317095593607306</v>
      </c>
      <c r="I126" s="406">
        <v>186016.55419999966</v>
      </c>
      <c r="J126" s="408">
        <v>5.3543983935031099</v>
      </c>
      <c r="K126" s="475">
        <v>3288072.2328000003</v>
      </c>
      <c r="L126" s="507" t="s">
        <v>490</v>
      </c>
      <c r="M126" s="496"/>
    </row>
    <row r="127" spans="1:13" s="478" customFormat="1" ht="15" customHeight="1">
      <c r="A127" s="489"/>
      <c r="B127" s="494" t="s">
        <v>491</v>
      </c>
      <c r="C127" s="475">
        <v>500000</v>
      </c>
      <c r="D127" s="405">
        <v>3438302.0120000001</v>
      </c>
      <c r="E127" s="407">
        <v>392500.2296803653</v>
      </c>
      <c r="F127" s="475">
        <v>505033.6</v>
      </c>
      <c r="G127" s="408">
        <v>77.717646841787428</v>
      </c>
      <c r="H127" s="408">
        <v>78.500045936073064</v>
      </c>
      <c r="I127" s="406">
        <v>157836.97759999987</v>
      </c>
      <c r="J127" s="408">
        <v>4.5905501334418517</v>
      </c>
      <c r="K127" s="475">
        <v>3280465.0344000002</v>
      </c>
      <c r="L127" s="507" t="s">
        <v>492</v>
      </c>
      <c r="M127" s="496"/>
    </row>
    <row r="128" spans="1:13" s="478" customFormat="1" ht="15" customHeight="1">
      <c r="A128" s="489"/>
      <c r="B128" s="494" t="s">
        <v>493</v>
      </c>
      <c r="C128" s="475">
        <v>1050000</v>
      </c>
      <c r="D128" s="405">
        <v>7170970.8436000003</v>
      </c>
      <c r="E128" s="407">
        <v>818603.97757990868</v>
      </c>
      <c r="F128" s="475">
        <v>1109050</v>
      </c>
      <c r="G128" s="408">
        <v>73.811277902701292</v>
      </c>
      <c r="H128" s="408">
        <v>77.962283579038925</v>
      </c>
      <c r="I128" s="406">
        <v>271782.19599999953</v>
      </c>
      <c r="J128" s="408">
        <v>3.7900334826010571</v>
      </c>
      <c r="K128" s="475">
        <v>6899188.6476000007</v>
      </c>
      <c r="L128" s="507" t="s">
        <v>494</v>
      </c>
      <c r="M128" s="496"/>
    </row>
    <row r="129" spans="1:13" s="478" customFormat="1" ht="15" customHeight="1">
      <c r="A129" s="489"/>
      <c r="B129" s="494" t="s">
        <v>495</v>
      </c>
      <c r="C129" s="475">
        <v>1050000</v>
      </c>
      <c r="D129" s="405">
        <v>5348841.2324599996</v>
      </c>
      <c r="E129" s="407">
        <v>610598.3142077626</v>
      </c>
      <c r="F129" s="475">
        <v>1117467.2</v>
      </c>
      <c r="G129" s="408">
        <v>54.641273963814122</v>
      </c>
      <c r="H129" s="408">
        <v>58.152220400739296</v>
      </c>
      <c r="I129" s="406">
        <v>276122.56945999991</v>
      </c>
      <c r="J129" s="408">
        <v>5.1622876331479306</v>
      </c>
      <c r="K129" s="475">
        <v>5072718.6629999997</v>
      </c>
      <c r="L129" s="507" t="s">
        <v>496</v>
      </c>
      <c r="M129" s="496"/>
    </row>
    <row r="130" spans="1:13" s="478" customFormat="1" ht="15" customHeight="1">
      <c r="A130" s="497"/>
      <c r="B130" s="508" t="s">
        <v>497</v>
      </c>
      <c r="C130" s="509">
        <v>6100000</v>
      </c>
      <c r="D130" s="509">
        <v>38748676.192460001</v>
      </c>
      <c r="E130" s="509">
        <v>4423364.8621529676</v>
      </c>
      <c r="F130" s="509">
        <v>6264589.767</v>
      </c>
      <c r="G130" s="510">
        <v>70.609010752051816</v>
      </c>
      <c r="H130" s="510">
        <v>72.514178068081435</v>
      </c>
      <c r="I130" s="509">
        <v>1879650.4952799985</v>
      </c>
      <c r="J130" s="510">
        <v>4.8508766749707819</v>
      </c>
      <c r="K130" s="509">
        <v>36869025.697180003</v>
      </c>
      <c r="L130" s="511" t="s">
        <v>498</v>
      </c>
      <c r="M130" s="512"/>
    </row>
    <row r="131" spans="1:13" s="478" customFormat="1" ht="15" customHeight="1">
      <c r="A131" s="513"/>
      <c r="B131" s="514" t="s">
        <v>499</v>
      </c>
      <c r="C131" s="515"/>
      <c r="D131" s="515"/>
      <c r="E131" s="515"/>
      <c r="F131" s="515"/>
      <c r="G131" s="516"/>
      <c r="H131" s="2353" t="s">
        <v>500</v>
      </c>
      <c r="I131" s="2353"/>
      <c r="J131" s="2353"/>
      <c r="K131" s="2353"/>
      <c r="L131" s="2353"/>
      <c r="M131" s="2353"/>
    </row>
    <row r="132" spans="1:13" s="478" customFormat="1" ht="18" customHeight="1">
      <c r="A132" s="2354">
        <v>34</v>
      </c>
      <c r="B132" s="2354"/>
      <c r="C132" s="517"/>
      <c r="D132" s="517"/>
      <c r="E132" s="517"/>
      <c r="F132" s="517"/>
      <c r="G132" s="518"/>
      <c r="H132" s="518"/>
      <c r="I132" s="517"/>
      <c r="J132" s="518"/>
      <c r="K132" s="517"/>
      <c r="L132" s="519"/>
      <c r="M132" s="520">
        <v>35</v>
      </c>
    </row>
    <row r="133" spans="1:13" s="379" customFormat="1" ht="31.5" customHeight="1">
      <c r="A133" s="129" t="s">
        <v>501</v>
      </c>
      <c r="B133" s="129"/>
      <c r="C133" s="461"/>
      <c r="D133" s="374"/>
      <c r="E133" s="374"/>
      <c r="F133" s="374"/>
      <c r="G133" s="375"/>
      <c r="H133" s="375"/>
      <c r="I133" s="376"/>
      <c r="J133" s="375"/>
      <c r="K133" s="376"/>
      <c r="L133" s="377"/>
      <c r="M133" s="378"/>
    </row>
    <row r="134" spans="1:13" ht="21" customHeight="1">
      <c r="A134" s="380"/>
      <c r="B134" s="380" t="s">
        <v>224</v>
      </c>
      <c r="C134" s="381"/>
      <c r="D134" s="381"/>
      <c r="E134" s="381"/>
      <c r="F134" s="381"/>
      <c r="G134" s="382"/>
      <c r="H134" s="382"/>
      <c r="I134" s="383"/>
      <c r="J134" s="384"/>
      <c r="K134" s="383"/>
      <c r="L134" s="2326" t="s">
        <v>323</v>
      </c>
      <c r="M134" s="2327"/>
    </row>
    <row r="135" spans="1:13" ht="19.5" customHeight="1">
      <c r="A135" s="2328" t="s">
        <v>502</v>
      </c>
      <c r="B135" s="2329"/>
      <c r="C135" s="386" t="s">
        <v>227</v>
      </c>
      <c r="D135" s="386" t="s">
        <v>194</v>
      </c>
      <c r="E135" s="386" t="s">
        <v>228</v>
      </c>
      <c r="F135" s="386" t="s">
        <v>229</v>
      </c>
      <c r="G135" s="387" t="s">
        <v>230</v>
      </c>
      <c r="H135" s="387" t="s">
        <v>231</v>
      </c>
      <c r="I135" s="386" t="s">
        <v>232</v>
      </c>
      <c r="J135" s="387" t="s">
        <v>233</v>
      </c>
      <c r="K135" s="2334" t="s">
        <v>503</v>
      </c>
      <c r="L135" s="2337" t="s">
        <v>504</v>
      </c>
      <c r="M135" s="2338"/>
    </row>
    <row r="136" spans="1:13" ht="18" customHeight="1">
      <c r="A136" s="2330"/>
      <c r="B136" s="2331"/>
      <c r="C136" s="388" t="s">
        <v>505</v>
      </c>
      <c r="D136" s="388" t="s">
        <v>506</v>
      </c>
      <c r="E136" s="388" t="s">
        <v>505</v>
      </c>
      <c r="F136" s="388" t="s">
        <v>505</v>
      </c>
      <c r="G136" s="389" t="s">
        <v>507</v>
      </c>
      <c r="H136" s="389" t="s">
        <v>507</v>
      </c>
      <c r="I136" s="388" t="s">
        <v>506</v>
      </c>
      <c r="J136" s="389" t="s">
        <v>507</v>
      </c>
      <c r="K136" s="2335"/>
      <c r="L136" s="2339"/>
      <c r="M136" s="2340"/>
    </row>
    <row r="137" spans="1:13" ht="22.5" customHeight="1">
      <c r="A137" s="2332"/>
      <c r="B137" s="2333"/>
      <c r="C137" s="390" t="s">
        <v>335</v>
      </c>
      <c r="D137" s="390" t="s">
        <v>336</v>
      </c>
      <c r="E137" s="390" t="s">
        <v>337</v>
      </c>
      <c r="F137" s="390" t="s">
        <v>338</v>
      </c>
      <c r="G137" s="391" t="s">
        <v>339</v>
      </c>
      <c r="H137" s="391" t="s">
        <v>340</v>
      </c>
      <c r="I137" s="390" t="s">
        <v>341</v>
      </c>
      <c r="J137" s="391" t="s">
        <v>342</v>
      </c>
      <c r="K137" s="2336"/>
      <c r="L137" s="2341"/>
      <c r="M137" s="2342"/>
    </row>
    <row r="138" spans="1:13" s="478" customFormat="1" ht="15" customHeight="1">
      <c r="A138" s="502"/>
      <c r="B138" s="503" t="s">
        <v>508</v>
      </c>
      <c r="C138" s="504">
        <v>500000</v>
      </c>
      <c r="D138" s="395">
        <v>4021651.5520000001</v>
      </c>
      <c r="E138" s="397">
        <v>459092.64292237442</v>
      </c>
      <c r="F138" s="504">
        <v>508285</v>
      </c>
      <c r="G138" s="398">
        <v>90.321894787840378</v>
      </c>
      <c r="H138" s="398">
        <v>91.818528584474876</v>
      </c>
      <c r="I138" s="396">
        <v>191675.44090000028</v>
      </c>
      <c r="J138" s="398">
        <v>4.7660877234547714</v>
      </c>
      <c r="K138" s="504">
        <v>3829976.1110999999</v>
      </c>
      <c r="L138" s="505" t="s">
        <v>509</v>
      </c>
      <c r="M138" s="506"/>
    </row>
    <row r="139" spans="1:13" s="478" customFormat="1" ht="15" customHeight="1">
      <c r="A139" s="489"/>
      <c r="B139" s="494" t="s">
        <v>510</v>
      </c>
      <c r="C139" s="475">
        <v>500000</v>
      </c>
      <c r="D139" s="405">
        <v>3509105.7650000001</v>
      </c>
      <c r="E139" s="407">
        <v>400582.84988584474</v>
      </c>
      <c r="F139" s="475">
        <v>506000</v>
      </c>
      <c r="G139" s="408">
        <v>79.166571123684733</v>
      </c>
      <c r="H139" s="408">
        <v>80.11656997716895</v>
      </c>
      <c r="I139" s="406">
        <v>161094.68140000012</v>
      </c>
      <c r="J139" s="408">
        <v>4.5907616409504293</v>
      </c>
      <c r="K139" s="475">
        <v>3348011.0836</v>
      </c>
      <c r="L139" s="507" t="s">
        <v>511</v>
      </c>
      <c r="M139" s="496"/>
    </row>
    <row r="140" spans="1:13" s="478" customFormat="1" ht="15" customHeight="1">
      <c r="A140" s="489"/>
      <c r="B140" s="494" t="s">
        <v>512</v>
      </c>
      <c r="C140" s="475">
        <v>500000</v>
      </c>
      <c r="D140" s="405">
        <v>3586772.2969999998</v>
      </c>
      <c r="E140" s="407">
        <v>409448.89235159819</v>
      </c>
      <c r="F140" s="475">
        <v>539162.26</v>
      </c>
      <c r="G140" s="408">
        <v>75.941682630308392</v>
      </c>
      <c r="H140" s="408">
        <v>81.889778470319641</v>
      </c>
      <c r="I140" s="406">
        <v>172038.8805999998</v>
      </c>
      <c r="J140" s="408">
        <v>4.7964818046546824</v>
      </c>
      <c r="K140" s="475">
        <v>3414733.4164</v>
      </c>
      <c r="L140" s="507" t="s">
        <v>513</v>
      </c>
      <c r="M140" s="496"/>
    </row>
    <row r="141" spans="1:13" s="478" customFormat="1" ht="15" customHeight="1">
      <c r="A141" s="489"/>
      <c r="B141" s="494" t="s">
        <v>514</v>
      </c>
      <c r="C141" s="475">
        <v>500000</v>
      </c>
      <c r="D141" s="405">
        <v>4089487.7220000001</v>
      </c>
      <c r="E141" s="407">
        <v>466836.49794520548</v>
      </c>
      <c r="F141" s="475">
        <v>539119.18000000005</v>
      </c>
      <c r="G141" s="408">
        <v>86.59244843509471</v>
      </c>
      <c r="H141" s="408">
        <v>93.367299589041096</v>
      </c>
      <c r="I141" s="406">
        <v>204489.14060000004</v>
      </c>
      <c r="J141" s="408">
        <v>5.0003607909108192</v>
      </c>
      <c r="K141" s="475">
        <v>3884998.5814</v>
      </c>
      <c r="L141" s="507" t="s">
        <v>515</v>
      </c>
      <c r="M141" s="496"/>
    </row>
    <row r="142" spans="1:13" s="478" customFormat="1" ht="15" customHeight="1">
      <c r="A142" s="489"/>
      <c r="B142" s="494" t="s">
        <v>516</v>
      </c>
      <c r="C142" s="475">
        <v>500000</v>
      </c>
      <c r="D142" s="405">
        <v>3774685.2429999998</v>
      </c>
      <c r="E142" s="407">
        <v>430900.14189497719</v>
      </c>
      <c r="F142" s="475">
        <v>532490.27</v>
      </c>
      <c r="G142" s="408">
        <v>80.921693065861504</v>
      </c>
      <c r="H142" s="408">
        <v>86.180028378995445</v>
      </c>
      <c r="I142" s="406">
        <v>168681.65103999991</v>
      </c>
      <c r="J142" s="408">
        <v>4.4687607093283646</v>
      </c>
      <c r="K142" s="475">
        <v>3606003.5919599999</v>
      </c>
      <c r="L142" s="507" t="s">
        <v>517</v>
      </c>
      <c r="M142" s="496"/>
    </row>
    <row r="143" spans="1:13" s="478" customFormat="1" ht="15" customHeight="1">
      <c r="A143" s="489"/>
      <c r="B143" s="494" t="s">
        <v>518</v>
      </c>
      <c r="C143" s="475">
        <v>500000</v>
      </c>
      <c r="D143" s="405">
        <v>3998950.4539999999</v>
      </c>
      <c r="E143" s="407">
        <v>456501.19337899541</v>
      </c>
      <c r="F143" s="475">
        <v>536093.46</v>
      </c>
      <c r="G143" s="408">
        <v>85.153285283315242</v>
      </c>
      <c r="H143" s="408">
        <v>91.300238675799079</v>
      </c>
      <c r="I143" s="406">
        <v>189850.25069999974</v>
      </c>
      <c r="J143" s="408">
        <v>4.7475019479198517</v>
      </c>
      <c r="K143" s="475">
        <v>3809100.2033000002</v>
      </c>
      <c r="L143" s="507" t="s">
        <v>519</v>
      </c>
      <c r="M143" s="496"/>
    </row>
    <row r="144" spans="1:13" s="478" customFormat="1" ht="15" customHeight="1">
      <c r="A144" s="489"/>
      <c r="B144" s="494" t="s">
        <v>520</v>
      </c>
      <c r="C144" s="475">
        <v>500000</v>
      </c>
      <c r="D144" s="405">
        <v>4025087.6340000001</v>
      </c>
      <c r="E144" s="407">
        <v>459484.88972602738</v>
      </c>
      <c r="F144" s="475">
        <v>516927.4</v>
      </c>
      <c r="G144" s="408">
        <v>88.887702552820258</v>
      </c>
      <c r="H144" s="408">
        <v>91.896977945205478</v>
      </c>
      <c r="I144" s="406">
        <v>182622.85800000001</v>
      </c>
      <c r="J144" s="408">
        <v>4.537115079368232</v>
      </c>
      <c r="K144" s="475">
        <v>3842464.7760000001</v>
      </c>
      <c r="L144" s="507" t="s">
        <v>521</v>
      </c>
      <c r="M144" s="496"/>
    </row>
    <row r="145" spans="1:13" s="478" customFormat="1" ht="15" customHeight="1">
      <c r="A145" s="489"/>
      <c r="B145" s="494" t="s">
        <v>522</v>
      </c>
      <c r="C145" s="475">
        <v>500000</v>
      </c>
      <c r="D145" s="405">
        <v>3851318.91</v>
      </c>
      <c r="E145" s="407">
        <v>439648.2773972603</v>
      </c>
      <c r="F145" s="475">
        <v>504313</v>
      </c>
      <c r="G145" s="408">
        <v>87.177660975874176</v>
      </c>
      <c r="H145" s="408">
        <v>87.929655479452066</v>
      </c>
      <c r="I145" s="406">
        <v>161712.20160000026</v>
      </c>
      <c r="J145" s="408">
        <v>4.1988784979637082</v>
      </c>
      <c r="K145" s="475">
        <v>3689606.7083999999</v>
      </c>
      <c r="L145" s="507" t="s">
        <v>521</v>
      </c>
      <c r="M145" s="496"/>
    </row>
    <row r="146" spans="1:13" s="478" customFormat="1" ht="15" customHeight="1">
      <c r="A146" s="489"/>
      <c r="B146" s="479" t="s">
        <v>523</v>
      </c>
      <c r="C146" s="480">
        <v>4000000</v>
      </c>
      <c r="D146" s="480">
        <v>30857059.577</v>
      </c>
      <c r="E146" s="480">
        <v>3522495.385502283</v>
      </c>
      <c r="F146" s="480">
        <v>4182390.57</v>
      </c>
      <c r="G146" s="483">
        <v>84.222057374767928</v>
      </c>
      <c r="H146" s="483">
        <v>88.062384637557074</v>
      </c>
      <c r="I146" s="480">
        <v>1432165.1048400002</v>
      </c>
      <c r="J146" s="483">
        <v>4.6412883290652118</v>
      </c>
      <c r="K146" s="480">
        <v>29424894.47216</v>
      </c>
      <c r="L146" s="521" t="s">
        <v>524</v>
      </c>
      <c r="M146" s="486"/>
    </row>
    <row r="147" spans="1:13" s="478" customFormat="1" ht="15" customHeight="1">
      <c r="A147" s="489"/>
      <c r="B147" s="494" t="s">
        <v>525</v>
      </c>
      <c r="C147" s="475">
        <v>250000</v>
      </c>
      <c r="D147" s="405">
        <v>1736403.2409999999</v>
      </c>
      <c r="E147" s="407">
        <v>198219.54805936074</v>
      </c>
      <c r="F147" s="475">
        <v>253646</v>
      </c>
      <c r="G147" s="408">
        <v>78.14810722793213</v>
      </c>
      <c r="H147" s="408">
        <v>79.287819223744293</v>
      </c>
      <c r="I147" s="406">
        <v>166725.28282999992</v>
      </c>
      <c r="J147" s="408">
        <v>9.6017606333182339</v>
      </c>
      <c r="K147" s="475">
        <v>1569677.95817</v>
      </c>
      <c r="L147" s="507" t="s">
        <v>526</v>
      </c>
      <c r="M147" s="496"/>
    </row>
    <row r="148" spans="1:13" s="478" customFormat="1" ht="15" customHeight="1">
      <c r="A148" s="489"/>
      <c r="B148" s="494" t="s">
        <v>527</v>
      </c>
      <c r="C148" s="475">
        <v>250000</v>
      </c>
      <c r="D148" s="405">
        <v>1699858.6</v>
      </c>
      <c r="E148" s="407">
        <v>194047.78538812784</v>
      </c>
      <c r="F148" s="475">
        <v>253161</v>
      </c>
      <c r="G148" s="408">
        <v>76.649952160138341</v>
      </c>
      <c r="H148" s="408">
        <v>77.61911415525114</v>
      </c>
      <c r="I148" s="406">
        <v>151716.94489000016</v>
      </c>
      <c r="J148" s="408">
        <v>8.9252685423364113</v>
      </c>
      <c r="K148" s="475">
        <v>1548141.6551099999</v>
      </c>
      <c r="L148" s="507" t="s">
        <v>528</v>
      </c>
      <c r="M148" s="496"/>
    </row>
    <row r="149" spans="1:13" s="478" customFormat="1" ht="15" customHeight="1">
      <c r="A149" s="489"/>
      <c r="B149" s="479" t="s">
        <v>529</v>
      </c>
      <c r="C149" s="480">
        <v>500000</v>
      </c>
      <c r="D149" s="480">
        <v>3436261.841</v>
      </c>
      <c r="E149" s="480">
        <v>392267.33344748861</v>
      </c>
      <c r="F149" s="480">
        <v>506807</v>
      </c>
      <c r="G149" s="483">
        <v>77.399746540100793</v>
      </c>
      <c r="H149" s="483">
        <v>78.453466689497716</v>
      </c>
      <c r="I149" s="480">
        <v>318442.22772000008</v>
      </c>
      <c r="J149" s="483">
        <v>9.2671118341589747</v>
      </c>
      <c r="K149" s="480">
        <v>3117819.6132800002</v>
      </c>
      <c r="L149" s="485" t="s">
        <v>530</v>
      </c>
      <c r="M149" s="486"/>
    </row>
    <row r="150" spans="1:13" s="523" customFormat="1" ht="15" customHeight="1">
      <c r="A150" s="489"/>
      <c r="B150" s="490" t="s">
        <v>531</v>
      </c>
      <c r="C150" s="491">
        <v>33524578</v>
      </c>
      <c r="D150" s="491">
        <v>222759888.39658999</v>
      </c>
      <c r="E150" s="491">
        <v>25429211.004176941</v>
      </c>
      <c r="F150" s="491">
        <v>37467977.016000003</v>
      </c>
      <c r="G150" s="419">
        <v>67.869185980651878</v>
      </c>
      <c r="H150" s="419">
        <v>75.852441764298845</v>
      </c>
      <c r="I150" s="491">
        <v>11928995.070596997</v>
      </c>
      <c r="J150" s="419">
        <v>5.3550911505931627</v>
      </c>
      <c r="K150" s="491">
        <v>210830893.325993</v>
      </c>
      <c r="L150" s="522" t="s">
        <v>532</v>
      </c>
      <c r="M150" s="493"/>
    </row>
    <row r="151" spans="1:13" s="478" customFormat="1" ht="15" customHeight="1">
      <c r="A151" s="489"/>
      <c r="B151" s="494" t="s">
        <v>533</v>
      </c>
      <c r="C151" s="475">
        <v>595000</v>
      </c>
      <c r="D151" s="405">
        <v>2931168.4911999996</v>
      </c>
      <c r="E151" s="407">
        <v>334608.27525114152</v>
      </c>
      <c r="F151" s="475" t="s">
        <v>366</v>
      </c>
      <c r="G151" s="408" t="s">
        <v>147</v>
      </c>
      <c r="H151" s="408">
        <v>56.236684916158239</v>
      </c>
      <c r="I151" s="405" t="s">
        <v>366</v>
      </c>
      <c r="J151" s="408" t="s">
        <v>366</v>
      </c>
      <c r="K151" s="475">
        <v>2931168.4908000003</v>
      </c>
      <c r="L151" s="507" t="s">
        <v>534</v>
      </c>
      <c r="M151" s="496"/>
    </row>
    <row r="152" spans="1:13" s="478" customFormat="1" ht="15" customHeight="1">
      <c r="A152" s="489"/>
      <c r="B152" s="494" t="s">
        <v>535</v>
      </c>
      <c r="C152" s="475">
        <v>595000</v>
      </c>
      <c r="D152" s="405">
        <v>1768921.9080000001</v>
      </c>
      <c r="E152" s="407">
        <v>201931.72465753424</v>
      </c>
      <c r="F152" s="475" t="s">
        <v>366</v>
      </c>
      <c r="G152" s="408" t="s">
        <v>366</v>
      </c>
      <c r="H152" s="408">
        <v>33.938104984459535</v>
      </c>
      <c r="I152" s="405" t="s">
        <v>366</v>
      </c>
      <c r="J152" s="408" t="s">
        <v>147</v>
      </c>
      <c r="K152" s="475">
        <v>1768921.9080000001</v>
      </c>
      <c r="L152" s="507" t="s">
        <v>536</v>
      </c>
      <c r="M152" s="496"/>
    </row>
    <row r="153" spans="1:13" s="478" customFormat="1" ht="15" customHeight="1">
      <c r="A153" s="489"/>
      <c r="B153" s="479" t="s">
        <v>537</v>
      </c>
      <c r="C153" s="480">
        <v>1190000</v>
      </c>
      <c r="D153" s="480">
        <v>4700090.3991999999</v>
      </c>
      <c r="E153" s="482">
        <v>536539.99990867579</v>
      </c>
      <c r="F153" s="480" t="s">
        <v>366</v>
      </c>
      <c r="G153" s="483" t="s">
        <v>366</v>
      </c>
      <c r="H153" s="483">
        <v>45.087394950308891</v>
      </c>
      <c r="I153" s="481" t="s">
        <v>366</v>
      </c>
      <c r="J153" s="483" t="s">
        <v>366</v>
      </c>
      <c r="K153" s="480">
        <v>4700090.3988000005</v>
      </c>
      <c r="L153" s="485" t="s">
        <v>538</v>
      </c>
      <c r="M153" s="486"/>
    </row>
    <row r="154" spans="1:13" s="523" customFormat="1" ht="15" customHeight="1">
      <c r="A154" s="489"/>
      <c r="B154" s="490" t="s">
        <v>539</v>
      </c>
      <c r="C154" s="524">
        <v>1190000</v>
      </c>
      <c r="D154" s="524">
        <v>4700090.3991999999</v>
      </c>
      <c r="E154" s="429">
        <v>536539.99990867579</v>
      </c>
      <c r="F154" s="524" t="s">
        <v>366</v>
      </c>
      <c r="G154" s="470" t="s">
        <v>366</v>
      </c>
      <c r="H154" s="470">
        <v>45.087394950308891</v>
      </c>
      <c r="I154" s="428" t="s">
        <v>366</v>
      </c>
      <c r="J154" s="470" t="s">
        <v>366</v>
      </c>
      <c r="K154" s="524">
        <v>4700090.3988000005</v>
      </c>
      <c r="L154" s="525" t="s">
        <v>540</v>
      </c>
      <c r="M154" s="526"/>
    </row>
    <row r="155" spans="1:13" s="523" customFormat="1" ht="15" customHeight="1">
      <c r="A155" s="527"/>
      <c r="B155" s="528" t="s">
        <v>541</v>
      </c>
      <c r="C155" s="529">
        <v>34714578</v>
      </c>
      <c r="D155" s="529">
        <v>227459978.79578999</v>
      </c>
      <c r="E155" s="439">
        <v>25965751.004085615</v>
      </c>
      <c r="F155" s="529" t="s">
        <v>366</v>
      </c>
      <c r="G155" s="441" t="s">
        <v>366</v>
      </c>
      <c r="H155" s="441">
        <v>74.797829903291969</v>
      </c>
      <c r="I155" s="438" t="s">
        <v>366</v>
      </c>
      <c r="J155" s="441" t="s">
        <v>366</v>
      </c>
      <c r="K155" s="530">
        <v>215530983.72479302</v>
      </c>
      <c r="L155" s="531" t="s">
        <v>542</v>
      </c>
      <c r="M155" s="532"/>
    </row>
    <row r="156" spans="1:13" s="478" customFormat="1" ht="15" customHeight="1">
      <c r="A156" s="527"/>
      <c r="B156" s="528" t="s">
        <v>543</v>
      </c>
      <c r="C156" s="529">
        <v>35314578</v>
      </c>
      <c r="D156" s="529">
        <v>231886589.89440697</v>
      </c>
      <c r="E156" s="439">
        <v>26471071.905754223</v>
      </c>
      <c r="F156" s="529" t="s">
        <v>366</v>
      </c>
      <c r="G156" s="441" t="s">
        <v>366</v>
      </c>
      <c r="H156" s="441">
        <v>74.957916545836184</v>
      </c>
      <c r="I156" s="438" t="s">
        <v>366</v>
      </c>
      <c r="J156" s="441" t="s">
        <v>366</v>
      </c>
      <c r="K156" s="529">
        <v>219549894.16396001</v>
      </c>
      <c r="L156" s="531" t="s">
        <v>544</v>
      </c>
      <c r="M156" s="532"/>
    </row>
    <row r="157" spans="1:13" ht="15" customHeight="1">
      <c r="A157" s="533"/>
      <c r="B157" s="474" t="s">
        <v>545</v>
      </c>
      <c r="C157" s="475">
        <v>100000</v>
      </c>
      <c r="D157" s="475">
        <v>629846.6</v>
      </c>
      <c r="E157" s="407">
        <v>71900.296803652964</v>
      </c>
      <c r="F157" s="405">
        <v>106000</v>
      </c>
      <c r="G157" s="408">
        <v>67.830468682691475</v>
      </c>
      <c r="H157" s="408">
        <v>71.900296803652964</v>
      </c>
      <c r="I157" s="406">
        <v>43915.645669999882</v>
      </c>
      <c r="J157" s="408">
        <v>6.9724351405564278</v>
      </c>
      <c r="K157" s="405">
        <v>585930.9543300001</v>
      </c>
      <c r="L157" s="487" t="s">
        <v>546</v>
      </c>
      <c r="M157" s="477"/>
    </row>
    <row r="158" spans="1:13" ht="15" customHeight="1">
      <c r="A158" s="533"/>
      <c r="B158" s="474" t="s">
        <v>547</v>
      </c>
      <c r="C158" s="475">
        <v>100000</v>
      </c>
      <c r="D158" s="475">
        <v>622868</v>
      </c>
      <c r="E158" s="407">
        <v>71103.652968036535</v>
      </c>
      <c r="F158" s="405">
        <v>103900</v>
      </c>
      <c r="G158" s="408">
        <v>68.434699680497147</v>
      </c>
      <c r="H158" s="408">
        <v>71.103652968036528</v>
      </c>
      <c r="I158" s="406">
        <v>47752.815980000072</v>
      </c>
      <c r="J158" s="408">
        <v>7.6666028725187481</v>
      </c>
      <c r="K158" s="405">
        <v>575115.18401999993</v>
      </c>
      <c r="L158" s="487" t="s">
        <v>548</v>
      </c>
      <c r="M158" s="477"/>
    </row>
    <row r="159" spans="1:13" ht="15" customHeight="1">
      <c r="A159" s="533"/>
      <c r="B159" s="479" t="s">
        <v>549</v>
      </c>
      <c r="C159" s="480">
        <v>200000</v>
      </c>
      <c r="D159" s="480">
        <v>1252714.6000000001</v>
      </c>
      <c r="E159" s="482">
        <v>143003.94977168948</v>
      </c>
      <c r="F159" s="480">
        <v>209900</v>
      </c>
      <c r="G159" s="483">
        <v>68.129561587274651</v>
      </c>
      <c r="H159" s="483">
        <v>71.501974885844746</v>
      </c>
      <c r="I159" s="484">
        <v>91668.461649999954</v>
      </c>
      <c r="J159" s="483">
        <v>7.3175854779691987</v>
      </c>
      <c r="K159" s="480">
        <v>1161046.1383500001</v>
      </c>
      <c r="L159" s="521" t="s">
        <v>550</v>
      </c>
      <c r="M159" s="486"/>
    </row>
    <row r="160" spans="1:13" ht="15" customHeight="1">
      <c r="A160" s="533"/>
      <c r="B160" s="474" t="s">
        <v>551</v>
      </c>
      <c r="C160" s="475">
        <v>400000</v>
      </c>
      <c r="D160" s="475">
        <v>647391.53200000001</v>
      </c>
      <c r="E160" s="407">
        <v>73903.142922374434</v>
      </c>
      <c r="F160" s="405">
        <v>400845</v>
      </c>
      <c r="G160" s="408">
        <v>18.436837910507663</v>
      </c>
      <c r="H160" s="408">
        <v>18.475785730593607</v>
      </c>
      <c r="I160" s="406">
        <v>43606.510728000081</v>
      </c>
      <c r="J160" s="408">
        <v>6.7357246075316413</v>
      </c>
      <c r="K160" s="405">
        <v>603785.02127199993</v>
      </c>
      <c r="L160" s="487" t="s">
        <v>552</v>
      </c>
      <c r="M160" s="477"/>
    </row>
    <row r="161" spans="1:13" ht="15" customHeight="1">
      <c r="A161" s="533"/>
      <c r="B161" s="474" t="s">
        <v>553</v>
      </c>
      <c r="C161" s="475">
        <v>400000</v>
      </c>
      <c r="D161" s="475">
        <v>571064.10900000005</v>
      </c>
      <c r="E161" s="407">
        <v>65189.966780821916</v>
      </c>
      <c r="F161" s="405">
        <v>387879</v>
      </c>
      <c r="G161" s="408">
        <v>16.806779119473319</v>
      </c>
      <c r="H161" s="408">
        <v>16.29749169520548</v>
      </c>
      <c r="I161" s="406">
        <v>37570.69683000003</v>
      </c>
      <c r="J161" s="408">
        <v>6.5790681357633742</v>
      </c>
      <c r="K161" s="405">
        <v>533493.41217000003</v>
      </c>
      <c r="L161" s="487" t="s">
        <v>554</v>
      </c>
      <c r="M161" s="477"/>
    </row>
    <row r="162" spans="1:13" ht="15" customHeight="1">
      <c r="A162" s="533"/>
      <c r="B162" s="474" t="s">
        <v>555</v>
      </c>
      <c r="C162" s="475">
        <v>400000</v>
      </c>
      <c r="D162" s="475">
        <v>867722.66099999996</v>
      </c>
      <c r="E162" s="407">
        <v>99055.098287671237</v>
      </c>
      <c r="F162" s="405">
        <v>388554</v>
      </c>
      <c r="G162" s="408">
        <v>25.493264330741994</v>
      </c>
      <c r="H162" s="408">
        <v>24.763774571917811</v>
      </c>
      <c r="I162" s="406">
        <v>57785.401939000003</v>
      </c>
      <c r="J162" s="408">
        <v>6.6594321591654282</v>
      </c>
      <c r="K162" s="405">
        <v>809937.25906099996</v>
      </c>
      <c r="L162" s="487" t="s">
        <v>556</v>
      </c>
      <c r="M162" s="477"/>
    </row>
    <row r="163" spans="1:13" ht="15" customHeight="1">
      <c r="A163" s="533"/>
      <c r="B163" s="479" t="s">
        <v>557</v>
      </c>
      <c r="C163" s="480">
        <v>1200000</v>
      </c>
      <c r="D163" s="480">
        <v>2086178.3020000001</v>
      </c>
      <c r="E163" s="482">
        <v>238148.20799086761</v>
      </c>
      <c r="F163" s="480">
        <v>1177278</v>
      </c>
      <c r="G163" s="483">
        <v>20.228714712316684</v>
      </c>
      <c r="H163" s="483">
        <v>19.845683999238968</v>
      </c>
      <c r="I163" s="484">
        <v>138962.60949700046</v>
      </c>
      <c r="J163" s="483">
        <v>6.6611089456629022</v>
      </c>
      <c r="K163" s="480">
        <v>1947215.6925029997</v>
      </c>
      <c r="L163" s="488" t="s">
        <v>558</v>
      </c>
      <c r="M163" s="486"/>
    </row>
    <row r="164" spans="1:13" ht="15" customHeight="1">
      <c r="A164" s="533"/>
      <c r="B164" s="474" t="s">
        <v>559</v>
      </c>
      <c r="C164" s="475">
        <v>75000</v>
      </c>
      <c r="D164" s="475">
        <v>428081</v>
      </c>
      <c r="E164" s="407">
        <v>48867.694063926938</v>
      </c>
      <c r="F164" s="405">
        <v>81000</v>
      </c>
      <c r="G164" s="408">
        <v>60.330486498675228</v>
      </c>
      <c r="H164" s="408">
        <v>65.156925418569259</v>
      </c>
      <c r="I164" s="406">
        <v>32069.42061000003</v>
      </c>
      <c r="J164" s="408">
        <v>7.4914375106580362</v>
      </c>
      <c r="K164" s="405">
        <v>396011.57938999997</v>
      </c>
      <c r="L164" s="487" t="s">
        <v>560</v>
      </c>
      <c r="M164" s="477"/>
    </row>
    <row r="165" spans="1:13" ht="15" customHeight="1">
      <c r="A165" s="533"/>
      <c r="B165" s="474" t="s">
        <v>561</v>
      </c>
      <c r="C165" s="475">
        <v>75000</v>
      </c>
      <c r="D165" s="475">
        <v>376243</v>
      </c>
      <c r="E165" s="407">
        <v>42950.11415525114</v>
      </c>
      <c r="F165" s="405">
        <v>80000</v>
      </c>
      <c r="G165" s="408">
        <v>53.687642694063918</v>
      </c>
      <c r="H165" s="408">
        <v>57.266818873668193</v>
      </c>
      <c r="I165" s="406">
        <v>29065.212249999982</v>
      </c>
      <c r="J165" s="408">
        <v>7.7251170785901619</v>
      </c>
      <c r="K165" s="405">
        <v>347177.78775000002</v>
      </c>
      <c r="L165" s="487" t="s">
        <v>562</v>
      </c>
      <c r="M165" s="477"/>
    </row>
    <row r="166" spans="1:13" ht="15" customHeight="1">
      <c r="A166" s="533"/>
      <c r="B166" s="479" t="s">
        <v>563</v>
      </c>
      <c r="C166" s="480">
        <v>150000</v>
      </c>
      <c r="D166" s="480">
        <v>804324</v>
      </c>
      <c r="E166" s="482">
        <v>91817.808219178085</v>
      </c>
      <c r="F166" s="480">
        <v>161000</v>
      </c>
      <c r="G166" s="483">
        <v>57.029694546073337</v>
      </c>
      <c r="H166" s="483">
        <v>61.211872146118729</v>
      </c>
      <c r="I166" s="484">
        <v>61134.632860000012</v>
      </c>
      <c r="J166" s="483">
        <v>7.6007470695888744</v>
      </c>
      <c r="K166" s="480">
        <v>743189.36713999999</v>
      </c>
      <c r="L166" s="521" t="s">
        <v>564</v>
      </c>
      <c r="M166" s="486"/>
    </row>
    <row r="167" spans="1:13" ht="15" customHeight="1">
      <c r="A167" s="533"/>
      <c r="B167" s="474" t="s">
        <v>565</v>
      </c>
      <c r="C167" s="475">
        <v>350000</v>
      </c>
      <c r="D167" s="475">
        <v>215503</v>
      </c>
      <c r="E167" s="407">
        <v>24600.79908675799</v>
      </c>
      <c r="F167" s="405">
        <v>363000</v>
      </c>
      <c r="G167" s="408">
        <v>6.7770796382253415</v>
      </c>
      <c r="H167" s="408">
        <v>7.0287997390737118</v>
      </c>
      <c r="I167" s="406">
        <v>9186.33366199999</v>
      </c>
      <c r="J167" s="408">
        <v>4.2627405010603052</v>
      </c>
      <c r="K167" s="405">
        <v>206316.66633800001</v>
      </c>
      <c r="L167" s="487" t="s">
        <v>566</v>
      </c>
      <c r="M167" s="477"/>
    </row>
    <row r="168" spans="1:13" ht="15" customHeight="1">
      <c r="A168" s="533"/>
      <c r="B168" s="474" t="s">
        <v>567</v>
      </c>
      <c r="C168" s="475">
        <v>350000</v>
      </c>
      <c r="D168" s="475">
        <v>256905</v>
      </c>
      <c r="E168" s="407">
        <v>29327.054794520547</v>
      </c>
      <c r="F168" s="405">
        <v>360000</v>
      </c>
      <c r="G168" s="408">
        <v>8.1464041095890405</v>
      </c>
      <c r="H168" s="408">
        <v>8.3791585127201564</v>
      </c>
      <c r="I168" s="406">
        <v>9447.4419139999954</v>
      </c>
      <c r="J168" s="408">
        <v>3.6774067900585803</v>
      </c>
      <c r="K168" s="405">
        <v>247457.558086</v>
      </c>
      <c r="L168" s="487" t="s">
        <v>568</v>
      </c>
      <c r="M168" s="477"/>
    </row>
    <row r="169" spans="1:13" ht="15" customHeight="1">
      <c r="A169" s="533"/>
      <c r="B169" s="474" t="s">
        <v>569</v>
      </c>
      <c r="C169" s="475">
        <v>350000</v>
      </c>
      <c r="D169" s="475">
        <v>242628</v>
      </c>
      <c r="E169" s="407">
        <v>27697.260273972603</v>
      </c>
      <c r="F169" s="405">
        <v>360000</v>
      </c>
      <c r="G169" s="408">
        <v>7.6936834094368338</v>
      </c>
      <c r="H169" s="408">
        <v>7.9135029354207438</v>
      </c>
      <c r="I169" s="406">
        <v>9858.9028930000204</v>
      </c>
      <c r="J169" s="408">
        <v>4.0633821706480786</v>
      </c>
      <c r="K169" s="405">
        <v>232769.09710699998</v>
      </c>
      <c r="L169" s="487" t="s">
        <v>570</v>
      </c>
      <c r="M169" s="477"/>
    </row>
    <row r="170" spans="1:13" ht="15" customHeight="1">
      <c r="A170" s="533"/>
      <c r="B170" s="474" t="s">
        <v>571</v>
      </c>
      <c r="C170" s="475">
        <v>350000</v>
      </c>
      <c r="D170" s="475">
        <v>366515</v>
      </c>
      <c r="E170" s="407">
        <v>41839.611872146117</v>
      </c>
      <c r="F170" s="405">
        <v>362000</v>
      </c>
      <c r="G170" s="408">
        <v>11.557903832084563</v>
      </c>
      <c r="H170" s="408">
        <v>11.954174820613177</v>
      </c>
      <c r="I170" s="406">
        <v>16565.00010200002</v>
      </c>
      <c r="J170" s="408">
        <v>4.5195967701185547</v>
      </c>
      <c r="K170" s="405">
        <v>349949.99989799998</v>
      </c>
      <c r="L170" s="487" t="s">
        <v>572</v>
      </c>
      <c r="M170" s="477"/>
    </row>
    <row r="171" spans="1:13" ht="15" customHeight="1">
      <c r="A171" s="533"/>
      <c r="B171" s="479" t="s">
        <v>573</v>
      </c>
      <c r="C171" s="480">
        <v>1400000</v>
      </c>
      <c r="D171" s="480">
        <v>1081551</v>
      </c>
      <c r="E171" s="482">
        <v>123464.72602739726</v>
      </c>
      <c r="F171" s="480">
        <v>1445000</v>
      </c>
      <c r="G171" s="483">
        <v>8.5442716973977344</v>
      </c>
      <c r="H171" s="483">
        <v>8.8189090019569463</v>
      </c>
      <c r="I171" s="484">
        <v>45057.678570999997</v>
      </c>
      <c r="J171" s="483">
        <v>4.1660244011609251</v>
      </c>
      <c r="K171" s="480">
        <v>1036493.321429</v>
      </c>
      <c r="L171" s="488" t="s">
        <v>574</v>
      </c>
      <c r="M171" s="486"/>
    </row>
    <row r="172" spans="1:13" ht="15" customHeight="1">
      <c r="A172" s="534"/>
      <c r="B172" s="535" t="s">
        <v>575</v>
      </c>
      <c r="C172" s="529">
        <v>2950000</v>
      </c>
      <c r="D172" s="529">
        <v>5224767.9020000007</v>
      </c>
      <c r="E172" s="529">
        <v>596434.69200913247</v>
      </c>
      <c r="F172" s="529">
        <v>2943735</v>
      </c>
      <c r="G172" s="441">
        <v>20.261154350141318</v>
      </c>
      <c r="H172" s="441">
        <v>20.218125152851947</v>
      </c>
      <c r="I172" s="440">
        <v>336823.38257800043</v>
      </c>
      <c r="J172" s="441">
        <v>6.4466668930703523</v>
      </c>
      <c r="K172" s="529">
        <v>4887944.5194220003</v>
      </c>
      <c r="L172" s="536" t="s">
        <v>576</v>
      </c>
      <c r="M172" s="537"/>
    </row>
    <row r="173" spans="1:13" ht="15" customHeight="1">
      <c r="A173" s="533"/>
      <c r="B173" s="474" t="s">
        <v>577</v>
      </c>
      <c r="C173" s="475">
        <v>0</v>
      </c>
      <c r="D173" s="405">
        <v>220183</v>
      </c>
      <c r="E173" s="407">
        <v>25135.045662100456</v>
      </c>
      <c r="F173" s="405">
        <v>280000</v>
      </c>
      <c r="G173" s="408">
        <v>8.9768020221787346</v>
      </c>
      <c r="H173" s="408" t="s">
        <v>381</v>
      </c>
      <c r="I173" s="406">
        <v>10937.72808999999</v>
      </c>
      <c r="J173" s="408">
        <v>4.9675624775754663</v>
      </c>
      <c r="K173" s="405">
        <v>209245.27191000001</v>
      </c>
      <c r="L173" s="487" t="s">
        <v>578</v>
      </c>
      <c r="M173" s="477"/>
    </row>
    <row r="174" spans="1:13" ht="15" customHeight="1">
      <c r="A174" s="538"/>
      <c r="B174" s="528" t="s">
        <v>579</v>
      </c>
      <c r="C174" s="529">
        <v>0</v>
      </c>
      <c r="D174" s="529">
        <v>220183</v>
      </c>
      <c r="E174" s="529">
        <v>25135.045662100456</v>
      </c>
      <c r="F174" s="529">
        <v>280000</v>
      </c>
      <c r="G174" s="441">
        <v>8.9768020221787346</v>
      </c>
      <c r="H174" s="441" t="s">
        <v>381</v>
      </c>
      <c r="I174" s="440">
        <v>10937.72808999999</v>
      </c>
      <c r="J174" s="441">
        <v>4.9675624775754663</v>
      </c>
      <c r="K174" s="529">
        <v>209245.27191000001</v>
      </c>
      <c r="L174" s="536" t="s">
        <v>580</v>
      </c>
      <c r="M174" s="532"/>
    </row>
    <row r="175" spans="1:13" s="546" customFormat="1" ht="15" customHeight="1">
      <c r="A175" s="539"/>
      <c r="B175" s="540" t="s">
        <v>581</v>
      </c>
      <c r="C175" s="541">
        <v>38264578</v>
      </c>
      <c r="D175" s="541">
        <v>237331540.79640698</v>
      </c>
      <c r="E175" s="541">
        <v>27092641.643425453</v>
      </c>
      <c r="F175" s="541" t="s">
        <v>582</v>
      </c>
      <c r="G175" s="542" t="s">
        <v>582</v>
      </c>
      <c r="H175" s="542" t="s">
        <v>582</v>
      </c>
      <c r="I175" s="543">
        <v>12684456.841114968</v>
      </c>
      <c r="J175" s="542">
        <v>5.3446148786419547</v>
      </c>
      <c r="K175" s="541">
        <v>224647083.95529202</v>
      </c>
      <c r="L175" s="544" t="s">
        <v>583</v>
      </c>
      <c r="M175" s="545"/>
    </row>
    <row r="176" spans="1:13" s="546" customFormat="1" ht="9.9499999999999993" customHeight="1">
      <c r="A176" s="547"/>
      <c r="B176" s="513"/>
      <c r="C176" s="515"/>
      <c r="D176" s="515"/>
      <c r="E176" s="515"/>
      <c r="F176" s="515"/>
      <c r="G176" s="516"/>
      <c r="H176" s="516"/>
      <c r="I176" s="548"/>
      <c r="J176" s="516"/>
      <c r="K176" s="515"/>
      <c r="L176" s="513"/>
      <c r="M176" s="549"/>
    </row>
    <row r="177" spans="1:13" s="546" customFormat="1" ht="13.5" customHeight="1">
      <c r="A177" s="2355">
        <v>36</v>
      </c>
      <c r="B177" s="2355"/>
      <c r="C177" s="517"/>
      <c r="D177" s="517"/>
      <c r="E177" s="517"/>
      <c r="F177" s="517"/>
      <c r="G177" s="518"/>
      <c r="H177" s="518"/>
      <c r="I177" s="550"/>
      <c r="J177" s="518"/>
      <c r="K177" s="517"/>
      <c r="L177" s="551"/>
      <c r="M177" s="552">
        <v>37</v>
      </c>
    </row>
    <row r="178" spans="1:13" s="379" customFormat="1" ht="29.25" customHeight="1">
      <c r="A178" s="129" t="s">
        <v>584</v>
      </c>
      <c r="B178" s="129"/>
      <c r="C178" s="461"/>
      <c r="D178" s="374"/>
      <c r="E178" s="374"/>
      <c r="F178" s="374"/>
      <c r="G178" s="375"/>
      <c r="H178" s="375"/>
      <c r="I178" s="376"/>
      <c r="J178" s="375"/>
      <c r="K178" s="376"/>
      <c r="L178" s="377"/>
      <c r="M178" s="378"/>
    </row>
    <row r="179" spans="1:13" ht="21" customHeight="1">
      <c r="A179" s="380"/>
      <c r="B179" s="380" t="s">
        <v>585</v>
      </c>
      <c r="C179" s="381"/>
      <c r="D179" s="381"/>
      <c r="E179" s="381"/>
      <c r="F179" s="381"/>
      <c r="G179" s="382"/>
      <c r="H179" s="382"/>
      <c r="I179" s="383"/>
      <c r="J179" s="384"/>
      <c r="K179" s="383"/>
      <c r="L179" s="2326" t="s">
        <v>323</v>
      </c>
      <c r="M179" s="2327"/>
    </row>
    <row r="180" spans="1:13" ht="19.5" customHeight="1">
      <c r="A180" s="2328" t="s">
        <v>586</v>
      </c>
      <c r="B180" s="2329"/>
      <c r="C180" s="386" t="s">
        <v>587</v>
      </c>
      <c r="D180" s="386" t="s">
        <v>194</v>
      </c>
      <c r="E180" s="386" t="s">
        <v>588</v>
      </c>
      <c r="F180" s="386" t="s">
        <v>589</v>
      </c>
      <c r="G180" s="387" t="s">
        <v>590</v>
      </c>
      <c r="H180" s="387" t="s">
        <v>591</v>
      </c>
      <c r="I180" s="386" t="s">
        <v>592</v>
      </c>
      <c r="J180" s="387" t="s">
        <v>593</v>
      </c>
      <c r="K180" s="2334" t="s">
        <v>594</v>
      </c>
      <c r="L180" s="2337" t="s">
        <v>235</v>
      </c>
      <c r="M180" s="2338"/>
    </row>
    <row r="181" spans="1:13" ht="18" customHeight="1">
      <c r="A181" s="2330"/>
      <c r="B181" s="2331"/>
      <c r="C181" s="388" t="s">
        <v>595</v>
      </c>
      <c r="D181" s="388" t="s">
        <v>596</v>
      </c>
      <c r="E181" s="388" t="s">
        <v>595</v>
      </c>
      <c r="F181" s="388" t="s">
        <v>595</v>
      </c>
      <c r="G181" s="389" t="s">
        <v>597</v>
      </c>
      <c r="H181" s="389" t="s">
        <v>597</v>
      </c>
      <c r="I181" s="388" t="s">
        <v>596</v>
      </c>
      <c r="J181" s="389" t="s">
        <v>597</v>
      </c>
      <c r="K181" s="2335"/>
      <c r="L181" s="2339"/>
      <c r="M181" s="2340"/>
    </row>
    <row r="182" spans="1:13" ht="21.75" customHeight="1">
      <c r="A182" s="2332"/>
      <c r="B182" s="2333"/>
      <c r="C182" s="390" t="s">
        <v>239</v>
      </c>
      <c r="D182" s="390" t="s">
        <v>240</v>
      </c>
      <c r="E182" s="390" t="s">
        <v>241</v>
      </c>
      <c r="F182" s="390" t="s">
        <v>242</v>
      </c>
      <c r="G182" s="391" t="s">
        <v>243</v>
      </c>
      <c r="H182" s="391" t="s">
        <v>244</v>
      </c>
      <c r="I182" s="390" t="s">
        <v>245</v>
      </c>
      <c r="J182" s="391" t="s">
        <v>246</v>
      </c>
      <c r="K182" s="2336"/>
      <c r="L182" s="2341"/>
      <c r="M182" s="2342"/>
    </row>
    <row r="183" spans="1:13" s="478" customFormat="1" ht="15.2" customHeight="1">
      <c r="A183" s="553"/>
      <c r="B183" s="554" t="s">
        <v>598</v>
      </c>
      <c r="C183" s="504">
        <v>718400</v>
      </c>
      <c r="D183" s="395">
        <v>1137305</v>
      </c>
      <c r="E183" s="397">
        <v>129829.33789954337</v>
      </c>
      <c r="F183" s="395">
        <v>810375</v>
      </c>
      <c r="G183" s="398">
        <v>16.020896239338995</v>
      </c>
      <c r="H183" s="398">
        <v>18.072012513856262</v>
      </c>
      <c r="I183" s="396">
        <v>27356.240280000027</v>
      </c>
      <c r="J183" s="398">
        <v>2.4053565472762388</v>
      </c>
      <c r="K183" s="395">
        <v>1109948.75972</v>
      </c>
      <c r="L183" s="555" t="s">
        <v>599</v>
      </c>
      <c r="M183" s="556"/>
    </row>
    <row r="184" spans="1:13" s="478" customFormat="1" ht="15.2" customHeight="1">
      <c r="A184" s="473"/>
      <c r="B184" s="474" t="s">
        <v>600</v>
      </c>
      <c r="C184" s="475">
        <v>1350000</v>
      </c>
      <c r="D184" s="405">
        <v>737228</v>
      </c>
      <c r="E184" s="407">
        <v>84158.447488584468</v>
      </c>
      <c r="F184" s="405">
        <v>557000</v>
      </c>
      <c r="G184" s="408">
        <v>15.10923653295951</v>
      </c>
      <c r="H184" s="408">
        <v>6.2339590732284789</v>
      </c>
      <c r="I184" s="406">
        <v>15216.683314000024</v>
      </c>
      <c r="J184" s="408">
        <v>2.064040339487923</v>
      </c>
      <c r="K184" s="405">
        <v>722011.31668599998</v>
      </c>
      <c r="L184" s="476" t="s">
        <v>601</v>
      </c>
      <c r="M184" s="477"/>
    </row>
    <row r="185" spans="1:13" s="478" customFormat="1" ht="15.2" customHeight="1">
      <c r="A185" s="473"/>
      <c r="B185" s="474" t="s">
        <v>602</v>
      </c>
      <c r="C185" s="475">
        <v>1800000</v>
      </c>
      <c r="D185" s="405">
        <v>5347326</v>
      </c>
      <c r="E185" s="407">
        <v>610425.34246575343</v>
      </c>
      <c r="F185" s="405">
        <v>2277000</v>
      </c>
      <c r="G185" s="408">
        <v>26.808315435474462</v>
      </c>
      <c r="H185" s="408">
        <v>33.912519025875191</v>
      </c>
      <c r="I185" s="406">
        <v>107514.64937699959</v>
      </c>
      <c r="J185" s="408">
        <v>2.0106245509811744</v>
      </c>
      <c r="K185" s="405">
        <v>5239811.3506230004</v>
      </c>
      <c r="L185" s="476" t="s">
        <v>603</v>
      </c>
      <c r="M185" s="477"/>
    </row>
    <row r="186" spans="1:13" s="478" customFormat="1" ht="15.2" customHeight="1">
      <c r="A186" s="473"/>
      <c r="B186" s="474" t="s">
        <v>604</v>
      </c>
      <c r="C186" s="475">
        <v>922064</v>
      </c>
      <c r="D186" s="405">
        <v>2261342.0008399999</v>
      </c>
      <c r="E186" s="407">
        <v>258144.06402283101</v>
      </c>
      <c r="F186" s="405">
        <v>952664</v>
      </c>
      <c r="G186" s="408">
        <v>27.09707347216133</v>
      </c>
      <c r="H186" s="408">
        <v>27.996328239995382</v>
      </c>
      <c r="I186" s="406">
        <v>30368.361139999703</v>
      </c>
      <c r="J186" s="408">
        <v>1.3429353511640012</v>
      </c>
      <c r="K186" s="405">
        <v>2230973.6397000002</v>
      </c>
      <c r="L186" s="476" t="s">
        <v>605</v>
      </c>
      <c r="M186" s="477"/>
    </row>
    <row r="187" spans="1:13" s="478" customFormat="1" ht="15.2" customHeight="1">
      <c r="A187" s="473"/>
      <c r="B187" s="474" t="s">
        <v>606</v>
      </c>
      <c r="C187" s="475">
        <v>1800000</v>
      </c>
      <c r="D187" s="405">
        <v>2564340.3577000001</v>
      </c>
      <c r="E187" s="407">
        <v>292732.91754566215</v>
      </c>
      <c r="F187" s="405">
        <v>8798000</v>
      </c>
      <c r="G187" s="408">
        <v>3.3272666236151638</v>
      </c>
      <c r="H187" s="408">
        <v>16.262939863647897</v>
      </c>
      <c r="I187" s="406">
        <v>55463.276535999961</v>
      </c>
      <c r="J187" s="408">
        <v>2.1628672016746604</v>
      </c>
      <c r="K187" s="405">
        <v>2508877.0811640001</v>
      </c>
      <c r="L187" s="476" t="s">
        <v>607</v>
      </c>
      <c r="M187" s="477"/>
    </row>
    <row r="188" spans="1:13" s="478" customFormat="1" ht="15.2" customHeight="1">
      <c r="A188" s="473"/>
      <c r="B188" s="474" t="s">
        <v>608</v>
      </c>
      <c r="C188" s="475">
        <v>1800000</v>
      </c>
      <c r="D188" s="405">
        <v>3334821</v>
      </c>
      <c r="E188" s="407">
        <v>380687.32876712328</v>
      </c>
      <c r="F188" s="405">
        <v>2222000</v>
      </c>
      <c r="G188" s="408">
        <v>17.132643058826432</v>
      </c>
      <c r="H188" s="408">
        <v>21.149296042617959</v>
      </c>
      <c r="I188" s="406">
        <v>95775.022379000206</v>
      </c>
      <c r="J188" s="408">
        <v>2.8719689116447391</v>
      </c>
      <c r="K188" s="405">
        <v>3239045.9776209998</v>
      </c>
      <c r="L188" s="476" t="s">
        <v>609</v>
      </c>
      <c r="M188" s="477"/>
    </row>
    <row r="189" spans="1:13" s="478" customFormat="1" ht="15.2" customHeight="1">
      <c r="A189" s="473"/>
      <c r="B189" s="474" t="s">
        <v>610</v>
      </c>
      <c r="C189" s="475">
        <v>361600</v>
      </c>
      <c r="D189" s="405">
        <v>1437434.091</v>
      </c>
      <c r="E189" s="407">
        <v>164090.64965753426</v>
      </c>
      <c r="F189" s="405">
        <v>445794.48</v>
      </c>
      <c r="G189" s="408">
        <v>36.808587144805891</v>
      </c>
      <c r="H189" s="408">
        <v>45.379051343344649</v>
      </c>
      <c r="I189" s="406">
        <v>40260.114180000033</v>
      </c>
      <c r="J189" s="408">
        <v>2.8008320125475605</v>
      </c>
      <c r="K189" s="405">
        <v>1397173.97682</v>
      </c>
      <c r="L189" s="476" t="s">
        <v>611</v>
      </c>
      <c r="M189" s="477"/>
    </row>
    <row r="190" spans="1:13" s="478" customFormat="1" ht="15.2" customHeight="1">
      <c r="A190" s="473"/>
      <c r="B190" s="474" t="s">
        <v>612</v>
      </c>
      <c r="C190" s="475">
        <v>848000</v>
      </c>
      <c r="D190" s="405">
        <v>571236</v>
      </c>
      <c r="E190" s="407">
        <v>65209.589041095889</v>
      </c>
      <c r="F190" s="405">
        <v>877000</v>
      </c>
      <c r="G190" s="408">
        <v>7.4355289670576834</v>
      </c>
      <c r="H190" s="408">
        <v>7.6898100284311193</v>
      </c>
      <c r="I190" s="406">
        <v>14279.154519999982</v>
      </c>
      <c r="J190" s="408">
        <v>2.4996944380256116</v>
      </c>
      <c r="K190" s="405">
        <v>556956.84548000002</v>
      </c>
      <c r="L190" s="476" t="s">
        <v>613</v>
      </c>
      <c r="M190" s="477"/>
    </row>
    <row r="191" spans="1:13" s="478" customFormat="1" ht="15.2" customHeight="1">
      <c r="A191" s="473"/>
      <c r="B191" s="474" t="s">
        <v>614</v>
      </c>
      <c r="C191" s="475">
        <v>2071900</v>
      </c>
      <c r="D191" s="405">
        <v>6456758.2138820002</v>
      </c>
      <c r="E191" s="407">
        <v>737072.85546598176</v>
      </c>
      <c r="F191" s="405">
        <v>2305698</v>
      </c>
      <c r="G191" s="408">
        <v>31.967450007155396</v>
      </c>
      <c r="H191" s="408">
        <v>35.574731187122048</v>
      </c>
      <c r="I191" s="406">
        <v>156868.20619900059</v>
      </c>
      <c r="J191" s="408">
        <v>2.4295195979576047</v>
      </c>
      <c r="K191" s="405">
        <v>6299890.0076829996</v>
      </c>
      <c r="L191" s="476" t="s">
        <v>615</v>
      </c>
      <c r="M191" s="477"/>
    </row>
    <row r="192" spans="1:13" s="478" customFormat="1" ht="15.2" customHeight="1">
      <c r="A192" s="473"/>
      <c r="B192" s="474" t="s">
        <v>616</v>
      </c>
      <c r="C192" s="475">
        <v>1462447</v>
      </c>
      <c r="D192" s="405">
        <v>5995584.2009999994</v>
      </c>
      <c r="E192" s="407">
        <v>684427.42020547937</v>
      </c>
      <c r="F192" s="405">
        <v>576900</v>
      </c>
      <c r="G192" s="408">
        <v>118.63883172221865</v>
      </c>
      <c r="H192" s="408">
        <v>46.800152087937505</v>
      </c>
      <c r="I192" s="406">
        <v>140576.13367799856</v>
      </c>
      <c r="J192" s="408">
        <v>2.3446611533627024</v>
      </c>
      <c r="K192" s="405">
        <v>5855008.0673220009</v>
      </c>
      <c r="L192" s="476" t="s">
        <v>617</v>
      </c>
      <c r="M192" s="477"/>
    </row>
    <row r="193" spans="1:15" s="478" customFormat="1" ht="15.2" customHeight="1">
      <c r="A193" s="473"/>
      <c r="B193" s="474" t="s">
        <v>618</v>
      </c>
      <c r="C193" s="475">
        <v>900000</v>
      </c>
      <c r="D193" s="405">
        <v>1072761.45</v>
      </c>
      <c r="E193" s="407">
        <v>122461.35273972603</v>
      </c>
      <c r="F193" s="405">
        <v>815289</v>
      </c>
      <c r="G193" s="408">
        <v>15.020606525995817</v>
      </c>
      <c r="H193" s="408">
        <v>13.60681697108067</v>
      </c>
      <c r="I193" s="406">
        <v>15278.438236000016</v>
      </c>
      <c r="J193" s="408">
        <v>1.4242158157342453</v>
      </c>
      <c r="K193" s="405">
        <v>1057483.0117639999</v>
      </c>
      <c r="L193" s="476" t="s">
        <v>619</v>
      </c>
      <c r="M193" s="477"/>
    </row>
    <row r="194" spans="1:15" s="478" customFormat="1" ht="15.2" customHeight="1">
      <c r="A194" s="473"/>
      <c r="B194" s="474" t="s">
        <v>620</v>
      </c>
      <c r="C194" s="475">
        <v>1348500</v>
      </c>
      <c r="D194" s="405">
        <v>2935954</v>
      </c>
      <c r="E194" s="407">
        <v>335154.56621004565</v>
      </c>
      <c r="F194" s="405">
        <v>1348000</v>
      </c>
      <c r="G194" s="408">
        <v>24.863098383534542</v>
      </c>
      <c r="H194" s="408">
        <v>24.853879585468714</v>
      </c>
      <c r="I194" s="406">
        <v>71425.240748000331</v>
      </c>
      <c r="J194" s="408">
        <v>2.432777923223604</v>
      </c>
      <c r="K194" s="405">
        <v>2864528.7592519997</v>
      </c>
      <c r="L194" s="476" t="s">
        <v>621</v>
      </c>
      <c r="M194" s="477"/>
    </row>
    <row r="195" spans="1:15" s="523" customFormat="1" ht="15.2" customHeight="1">
      <c r="A195" s="489"/>
      <c r="B195" s="490" t="s">
        <v>622</v>
      </c>
      <c r="C195" s="491">
        <v>15382911</v>
      </c>
      <c r="D195" s="491">
        <v>33852090.314421996</v>
      </c>
      <c r="E195" s="417">
        <v>3864393.8715093606</v>
      </c>
      <c r="F195" s="491">
        <v>20069497</v>
      </c>
      <c r="G195" s="557">
        <v>19.255060909146653</v>
      </c>
      <c r="H195" s="557">
        <v>25.121343232820891</v>
      </c>
      <c r="I195" s="491">
        <v>770381.52058699902</v>
      </c>
      <c r="J195" s="419">
        <v>2.2757280671048945</v>
      </c>
      <c r="K195" s="491">
        <v>33081708.793834999</v>
      </c>
      <c r="L195" s="469" t="s">
        <v>623</v>
      </c>
      <c r="M195" s="493"/>
    </row>
    <row r="196" spans="1:15" s="478" customFormat="1" ht="15.2" customHeight="1">
      <c r="A196" s="473"/>
      <c r="B196" s="474" t="s">
        <v>624</v>
      </c>
      <c r="C196" s="475">
        <v>105000</v>
      </c>
      <c r="D196" s="405">
        <v>103034.5</v>
      </c>
      <c r="E196" s="407">
        <v>11761.929223744291</v>
      </c>
      <c r="F196" s="405">
        <v>130100</v>
      </c>
      <c r="G196" s="408">
        <v>9.0406834925013762</v>
      </c>
      <c r="H196" s="408">
        <v>11.201837355946944</v>
      </c>
      <c r="I196" s="406">
        <v>0</v>
      </c>
      <c r="J196" s="408">
        <v>0</v>
      </c>
      <c r="K196" s="405">
        <v>100041.690108</v>
      </c>
      <c r="L196" s="476" t="s">
        <v>625</v>
      </c>
      <c r="M196" s="477"/>
    </row>
    <row r="197" spans="1:15" s="523" customFormat="1" ht="15.2" customHeight="1">
      <c r="A197" s="489"/>
      <c r="B197" s="490" t="s">
        <v>626</v>
      </c>
      <c r="C197" s="524">
        <v>105000</v>
      </c>
      <c r="D197" s="524">
        <v>103034.5</v>
      </c>
      <c r="E197" s="429">
        <v>11761.929223744291</v>
      </c>
      <c r="F197" s="524">
        <v>130100</v>
      </c>
      <c r="G197" s="558">
        <v>9.0406834925013762</v>
      </c>
      <c r="H197" s="558">
        <v>11.201837355946944</v>
      </c>
      <c r="I197" s="524">
        <v>0</v>
      </c>
      <c r="J197" s="470">
        <v>0</v>
      </c>
      <c r="K197" s="524">
        <v>100041.690108</v>
      </c>
      <c r="L197" s="559" t="s">
        <v>627</v>
      </c>
      <c r="M197" s="526"/>
    </row>
    <row r="198" spans="1:15" s="523" customFormat="1" ht="15.2" customHeight="1">
      <c r="A198" s="527"/>
      <c r="B198" s="528" t="s">
        <v>628</v>
      </c>
      <c r="C198" s="529">
        <v>15487911</v>
      </c>
      <c r="D198" s="529">
        <v>33955124.814421996</v>
      </c>
      <c r="E198" s="439">
        <v>3876155.8007331048</v>
      </c>
      <c r="F198" s="530">
        <v>20158397</v>
      </c>
      <c r="G198" s="560">
        <v>19.228492229481862</v>
      </c>
      <c r="H198" s="560">
        <v>25.026976205720093</v>
      </c>
      <c r="I198" s="530">
        <v>770381.52058699902</v>
      </c>
      <c r="J198" s="561">
        <v>2.2688225261943069</v>
      </c>
      <c r="K198" s="530">
        <v>33181750.483943</v>
      </c>
      <c r="L198" s="562" t="s">
        <v>629</v>
      </c>
      <c r="M198" s="532"/>
    </row>
    <row r="199" spans="1:15" s="523" customFormat="1" ht="15.2" customHeight="1">
      <c r="A199" s="563"/>
      <c r="B199" s="494" t="s">
        <v>630</v>
      </c>
      <c r="C199" s="475">
        <v>989200</v>
      </c>
      <c r="D199" s="475">
        <v>6806931.5055</v>
      </c>
      <c r="E199" s="407">
        <v>777046.97551369865</v>
      </c>
      <c r="F199" s="475" t="s">
        <v>582</v>
      </c>
      <c r="G199" s="408" t="s">
        <v>147</v>
      </c>
      <c r="H199" s="408">
        <v>78.553070715092872</v>
      </c>
      <c r="I199" s="405" t="s">
        <v>147</v>
      </c>
      <c r="J199" s="408" t="s">
        <v>147</v>
      </c>
      <c r="K199" s="475">
        <v>6806931.5069000004</v>
      </c>
      <c r="L199" s="495" t="s">
        <v>631</v>
      </c>
      <c r="M199" s="496"/>
    </row>
    <row r="200" spans="1:15" s="523" customFormat="1" ht="15.2" customHeight="1">
      <c r="A200" s="563"/>
      <c r="B200" s="494" t="s">
        <v>632</v>
      </c>
      <c r="C200" s="475">
        <v>2261750</v>
      </c>
      <c r="D200" s="475">
        <v>7405996.3605760001</v>
      </c>
      <c r="E200" s="407">
        <v>845433.37449497718</v>
      </c>
      <c r="F200" s="475">
        <v>2466870.4899999998</v>
      </c>
      <c r="G200" s="408">
        <v>34.271494102431674</v>
      </c>
      <c r="H200" s="408">
        <v>37.379612003757146</v>
      </c>
      <c r="I200" s="405">
        <v>149470.07117799949</v>
      </c>
      <c r="J200" s="408">
        <v>2.018230416283576</v>
      </c>
      <c r="K200" s="475">
        <v>7256526.2893980006</v>
      </c>
      <c r="L200" s="495" t="s">
        <v>633</v>
      </c>
      <c r="M200" s="496"/>
    </row>
    <row r="201" spans="1:15" s="523" customFormat="1" ht="15.2" customHeight="1">
      <c r="A201" s="563"/>
      <c r="B201" s="494" t="s">
        <v>634</v>
      </c>
      <c r="C201" s="475">
        <v>1716800</v>
      </c>
      <c r="D201" s="475">
        <v>7337792.6557</v>
      </c>
      <c r="E201" s="407">
        <v>837647.56343607302</v>
      </c>
      <c r="F201" s="475" t="s">
        <v>582</v>
      </c>
      <c r="G201" s="408" t="s">
        <v>582</v>
      </c>
      <c r="H201" s="408">
        <v>48.791214086444143</v>
      </c>
      <c r="I201" s="405" t="s">
        <v>582</v>
      </c>
      <c r="J201" s="408" t="s">
        <v>582</v>
      </c>
      <c r="K201" s="475">
        <v>7337792.6549999993</v>
      </c>
      <c r="L201" s="495" t="s">
        <v>635</v>
      </c>
      <c r="M201" s="496"/>
    </row>
    <row r="202" spans="1:15" s="523" customFormat="1" ht="15.2" customHeight="1">
      <c r="A202" s="563"/>
      <c r="B202" s="494" t="s">
        <v>636</v>
      </c>
      <c r="C202" s="475">
        <v>45836</v>
      </c>
      <c r="D202" s="475">
        <v>11060.711029999999</v>
      </c>
      <c r="E202" s="407">
        <v>1262.63824543379</v>
      </c>
      <c r="F202" s="475" t="s">
        <v>582</v>
      </c>
      <c r="G202" s="408" t="s">
        <v>582</v>
      </c>
      <c r="H202" s="408">
        <v>2.7546868082594251</v>
      </c>
      <c r="I202" s="405" t="s">
        <v>582</v>
      </c>
      <c r="J202" s="408" t="s">
        <v>582</v>
      </c>
      <c r="K202" s="475">
        <v>11060.71141</v>
      </c>
      <c r="L202" s="495" t="s">
        <v>637</v>
      </c>
      <c r="M202" s="496"/>
      <c r="N202" s="564"/>
      <c r="O202" s="564"/>
    </row>
    <row r="203" spans="1:15" s="523" customFormat="1" ht="15.2" customHeight="1">
      <c r="A203" s="563"/>
      <c r="B203" s="494" t="s">
        <v>638</v>
      </c>
      <c r="C203" s="475">
        <v>450000</v>
      </c>
      <c r="D203" s="475">
        <v>986439</v>
      </c>
      <c r="E203" s="407">
        <v>112607.19178082192</v>
      </c>
      <c r="F203" s="475" t="s">
        <v>582</v>
      </c>
      <c r="G203" s="408" t="s">
        <v>582</v>
      </c>
      <c r="H203" s="408">
        <v>25.023820395738205</v>
      </c>
      <c r="I203" s="405">
        <v>24600.77099999995</v>
      </c>
      <c r="J203" s="408">
        <v>2.493896834979147</v>
      </c>
      <c r="K203" s="475">
        <v>961838.22900000005</v>
      </c>
      <c r="L203" s="495" t="s">
        <v>639</v>
      </c>
      <c r="M203" s="496"/>
    </row>
    <row r="204" spans="1:15" s="523" customFormat="1" ht="15.2" customHeight="1">
      <c r="A204" s="563"/>
      <c r="B204" s="494" t="s">
        <v>640</v>
      </c>
      <c r="C204" s="475">
        <v>751200</v>
      </c>
      <c r="D204" s="475">
        <v>4452409.4831000008</v>
      </c>
      <c r="E204" s="407">
        <v>508265.92272831057</v>
      </c>
      <c r="F204" s="475" t="s">
        <v>582</v>
      </c>
      <c r="G204" s="408" t="s">
        <v>582</v>
      </c>
      <c r="H204" s="408">
        <v>67.660532844556784</v>
      </c>
      <c r="I204" s="405" t="s">
        <v>582</v>
      </c>
      <c r="J204" s="408" t="s">
        <v>582</v>
      </c>
      <c r="K204" s="475">
        <v>4452409.483</v>
      </c>
      <c r="L204" s="495" t="s">
        <v>641</v>
      </c>
      <c r="M204" s="496"/>
    </row>
    <row r="205" spans="1:15" s="523" customFormat="1" ht="15.2" customHeight="1">
      <c r="A205" s="489"/>
      <c r="B205" s="494" t="s">
        <v>642</v>
      </c>
      <c r="C205" s="475">
        <v>450000</v>
      </c>
      <c r="D205" s="475">
        <v>1459312</v>
      </c>
      <c r="E205" s="407">
        <v>166588.12785388128</v>
      </c>
      <c r="F205" s="475" t="s">
        <v>582</v>
      </c>
      <c r="G205" s="408" t="s">
        <v>582</v>
      </c>
      <c r="H205" s="408">
        <v>37.019583967529172</v>
      </c>
      <c r="I205" s="405">
        <v>17437.070000000065</v>
      </c>
      <c r="J205" s="408">
        <v>1.1948829311346763</v>
      </c>
      <c r="K205" s="475">
        <v>1441874.93</v>
      </c>
      <c r="L205" s="495" t="s">
        <v>643</v>
      </c>
      <c r="M205" s="496"/>
    </row>
    <row r="206" spans="1:15" s="523" customFormat="1" ht="15.2" customHeight="1">
      <c r="A206" s="489"/>
      <c r="B206" s="494" t="s">
        <v>644</v>
      </c>
      <c r="C206" s="475">
        <v>442800</v>
      </c>
      <c r="D206" s="475">
        <v>885600.70920000004</v>
      </c>
      <c r="E206" s="407">
        <v>101095.97136986302</v>
      </c>
      <c r="F206" s="475" t="s">
        <v>582</v>
      </c>
      <c r="G206" s="408" t="s">
        <v>582</v>
      </c>
      <c r="H206" s="408">
        <v>22.831068511712516</v>
      </c>
      <c r="I206" s="405" t="s">
        <v>582</v>
      </c>
      <c r="J206" s="408" t="s">
        <v>582</v>
      </c>
      <c r="K206" s="475">
        <v>885600.70970000001</v>
      </c>
      <c r="L206" s="495" t="s">
        <v>645</v>
      </c>
      <c r="M206" s="496"/>
    </row>
    <row r="207" spans="1:15" s="478" customFormat="1" ht="15.2" customHeight="1">
      <c r="A207" s="473"/>
      <c r="B207" s="474" t="s">
        <v>646</v>
      </c>
      <c r="C207" s="475">
        <v>769830</v>
      </c>
      <c r="D207" s="405">
        <v>2543569.7155999998</v>
      </c>
      <c r="E207" s="407">
        <v>290361.83968036529</v>
      </c>
      <c r="F207" s="405" t="s">
        <v>582</v>
      </c>
      <c r="G207" s="408" t="s">
        <v>582</v>
      </c>
      <c r="H207" s="408">
        <v>37.717657103563809</v>
      </c>
      <c r="I207" s="405" t="s">
        <v>582</v>
      </c>
      <c r="J207" s="408" t="s">
        <v>582</v>
      </c>
      <c r="K207" s="405">
        <v>2543569.7168000001</v>
      </c>
      <c r="L207" s="476" t="s">
        <v>647</v>
      </c>
      <c r="M207" s="477"/>
    </row>
    <row r="208" spans="1:15" s="478" customFormat="1" ht="15.2" customHeight="1">
      <c r="A208" s="473"/>
      <c r="B208" s="474" t="s">
        <v>648</v>
      </c>
      <c r="C208" s="475">
        <v>1389700</v>
      </c>
      <c r="D208" s="405">
        <v>6112393.3293999992</v>
      </c>
      <c r="E208" s="407">
        <v>697761.79559360724</v>
      </c>
      <c r="F208" s="405">
        <v>583797</v>
      </c>
      <c r="G208" s="408">
        <v>119.52130545268427</v>
      </c>
      <c r="H208" s="408">
        <v>50.209526919019012</v>
      </c>
      <c r="I208" s="405">
        <v>51853.808999999426</v>
      </c>
      <c r="J208" s="408">
        <v>0.84833887817048359</v>
      </c>
      <c r="K208" s="405">
        <v>6060539.5203999998</v>
      </c>
      <c r="L208" s="476" t="s">
        <v>649</v>
      </c>
      <c r="M208" s="477"/>
    </row>
    <row r="209" spans="1:13" s="478" customFormat="1" ht="15.2" customHeight="1">
      <c r="A209" s="473"/>
      <c r="B209" s="474" t="s">
        <v>650</v>
      </c>
      <c r="C209" s="475">
        <v>1695200</v>
      </c>
      <c r="D209" s="405">
        <v>10255510.72123</v>
      </c>
      <c r="E209" s="407">
        <v>1170720.401966895</v>
      </c>
      <c r="F209" s="405" t="s">
        <v>582</v>
      </c>
      <c r="G209" s="408" t="s">
        <v>582</v>
      </c>
      <c r="H209" s="408">
        <v>69.060901484597395</v>
      </c>
      <c r="I209" s="405" t="s">
        <v>582</v>
      </c>
      <c r="J209" s="408" t="s">
        <v>582</v>
      </c>
      <c r="K209" s="405">
        <v>10255510.720029999</v>
      </c>
      <c r="L209" s="476" t="s">
        <v>651</v>
      </c>
      <c r="M209" s="477"/>
    </row>
    <row r="210" spans="1:13" s="478" customFormat="1" ht="15.2" customHeight="1">
      <c r="A210" s="473"/>
      <c r="B210" s="474" t="s">
        <v>652</v>
      </c>
      <c r="C210" s="475">
        <v>3176000</v>
      </c>
      <c r="D210" s="405">
        <v>9586103</v>
      </c>
      <c r="E210" s="407">
        <v>1094303.9954337899</v>
      </c>
      <c r="F210" s="405">
        <v>3372741.2310000001</v>
      </c>
      <c r="G210" s="408">
        <v>32.445536745472005</v>
      </c>
      <c r="H210" s="408">
        <v>34.455415473356105</v>
      </c>
      <c r="I210" s="405">
        <v>193957.89946100116</v>
      </c>
      <c r="J210" s="408">
        <v>2.0233237579546262</v>
      </c>
      <c r="K210" s="405">
        <v>9392145.1005389988</v>
      </c>
      <c r="L210" s="476" t="s">
        <v>653</v>
      </c>
      <c r="M210" s="477"/>
    </row>
    <row r="211" spans="1:13" s="478" customFormat="1" ht="15.2" customHeight="1">
      <c r="A211" s="473"/>
      <c r="B211" s="474" t="s">
        <v>654</v>
      </c>
      <c r="C211" s="475">
        <v>1450000</v>
      </c>
      <c r="D211" s="405">
        <v>4138764.5006000004</v>
      </c>
      <c r="E211" s="407">
        <v>472461.70098173519</v>
      </c>
      <c r="F211" s="405" t="s">
        <v>582</v>
      </c>
      <c r="G211" s="408" t="s">
        <v>582</v>
      </c>
      <c r="H211" s="408">
        <v>32.583565584947252</v>
      </c>
      <c r="I211" s="405" t="s">
        <v>582</v>
      </c>
      <c r="J211" s="408" t="s">
        <v>147</v>
      </c>
      <c r="K211" s="405">
        <v>4138764.4992000004</v>
      </c>
      <c r="L211" s="476" t="s">
        <v>655</v>
      </c>
      <c r="M211" s="477"/>
    </row>
    <row r="212" spans="1:13" s="478" customFormat="1" ht="15.2" customHeight="1">
      <c r="A212" s="473"/>
      <c r="B212" s="474" t="s">
        <v>656</v>
      </c>
      <c r="C212" s="475">
        <v>874200</v>
      </c>
      <c r="D212" s="405">
        <v>3680759.5848000003</v>
      </c>
      <c r="E212" s="407">
        <v>420178.03479452059</v>
      </c>
      <c r="F212" s="405" t="s">
        <v>582</v>
      </c>
      <c r="G212" s="408" t="s">
        <v>582</v>
      </c>
      <c r="H212" s="408">
        <v>48.064291328588496</v>
      </c>
      <c r="I212" s="405" t="s">
        <v>582</v>
      </c>
      <c r="J212" s="408" t="s">
        <v>582</v>
      </c>
      <c r="K212" s="405">
        <v>3680759.5853000004</v>
      </c>
      <c r="L212" s="476" t="s">
        <v>657</v>
      </c>
      <c r="M212" s="477"/>
    </row>
    <row r="213" spans="1:13" s="478" customFormat="1" ht="15.2" customHeight="1">
      <c r="A213" s="489"/>
      <c r="B213" s="490" t="s">
        <v>658</v>
      </c>
      <c r="C213" s="491">
        <v>16462516</v>
      </c>
      <c r="D213" s="491">
        <v>65662643.276735991</v>
      </c>
      <c r="E213" s="417">
        <v>7495735.5338739716</v>
      </c>
      <c r="F213" s="491" t="s">
        <v>582</v>
      </c>
      <c r="G213" s="491" t="s">
        <v>582</v>
      </c>
      <c r="H213" s="419">
        <v>45.532138185159376</v>
      </c>
      <c r="I213" s="491" t="s">
        <v>582</v>
      </c>
      <c r="J213" s="491" t="s">
        <v>582</v>
      </c>
      <c r="K213" s="491">
        <v>65225323.656676993</v>
      </c>
      <c r="L213" s="565" t="s">
        <v>659</v>
      </c>
      <c r="M213" s="493"/>
    </row>
    <row r="214" spans="1:13" s="478" customFormat="1" ht="15.2" customHeight="1">
      <c r="A214" s="489"/>
      <c r="B214" s="494" t="s">
        <v>660</v>
      </c>
      <c r="C214" s="475">
        <v>465800</v>
      </c>
      <c r="D214" s="475">
        <v>1222.0839120000001</v>
      </c>
      <c r="E214" s="407">
        <v>139.50729589041097</v>
      </c>
      <c r="F214" s="475" t="s">
        <v>582</v>
      </c>
      <c r="G214" s="475" t="s">
        <v>582</v>
      </c>
      <c r="H214" s="408"/>
      <c r="I214" s="475" t="s">
        <v>582</v>
      </c>
      <c r="J214" s="475" t="s">
        <v>582</v>
      </c>
      <c r="K214" s="475">
        <v>1222.0839120000001</v>
      </c>
      <c r="L214" s="495" t="s">
        <v>661</v>
      </c>
      <c r="M214" s="496"/>
    </row>
    <row r="215" spans="1:13" s="478" customFormat="1" ht="15.2" customHeight="1">
      <c r="A215" s="489"/>
      <c r="B215" s="566" t="s">
        <v>662</v>
      </c>
      <c r="C215" s="524">
        <v>465800</v>
      </c>
      <c r="D215" s="524">
        <v>1222.0839120000001</v>
      </c>
      <c r="E215" s="429">
        <v>139.50729589041097</v>
      </c>
      <c r="F215" s="524" t="s">
        <v>147</v>
      </c>
      <c r="G215" s="524" t="s">
        <v>147</v>
      </c>
      <c r="H215" s="558">
        <v>11.201837355946944</v>
      </c>
      <c r="I215" s="524" t="s">
        <v>147</v>
      </c>
      <c r="J215" s="524" t="s">
        <v>147</v>
      </c>
      <c r="K215" s="524">
        <v>1222.0839120000001</v>
      </c>
      <c r="L215" s="567" t="s">
        <v>663</v>
      </c>
      <c r="M215" s="526"/>
    </row>
    <row r="216" spans="1:13" s="478" customFormat="1" ht="15.2" customHeight="1">
      <c r="A216" s="527"/>
      <c r="B216" s="568" t="s">
        <v>664</v>
      </c>
      <c r="C216" s="529">
        <v>16928316</v>
      </c>
      <c r="D216" s="529">
        <v>65663865.360647991</v>
      </c>
      <c r="E216" s="529">
        <v>7495875.0411698623</v>
      </c>
      <c r="F216" s="529" t="s">
        <v>582</v>
      </c>
      <c r="G216" s="529" t="s">
        <v>582</v>
      </c>
      <c r="H216" s="529" t="s">
        <v>582</v>
      </c>
      <c r="I216" s="529" t="s">
        <v>582</v>
      </c>
      <c r="J216" s="529" t="s">
        <v>582</v>
      </c>
      <c r="K216" s="530">
        <v>65226545.740588993</v>
      </c>
      <c r="L216" s="562" t="s">
        <v>665</v>
      </c>
      <c r="M216" s="532"/>
    </row>
    <row r="217" spans="1:13" s="478" customFormat="1" ht="15.2" customHeight="1">
      <c r="A217" s="527"/>
      <c r="B217" s="568" t="s">
        <v>666</v>
      </c>
      <c r="C217" s="529">
        <v>32416227</v>
      </c>
      <c r="D217" s="529">
        <v>99618990.175069988</v>
      </c>
      <c r="E217" s="439">
        <v>11372030.841902968</v>
      </c>
      <c r="F217" s="529" t="s">
        <v>582</v>
      </c>
      <c r="G217" s="529" t="s">
        <v>582</v>
      </c>
      <c r="H217" s="441">
        <v>35.081290743376663</v>
      </c>
      <c r="I217" s="529" t="s">
        <v>582</v>
      </c>
      <c r="J217" s="529" t="s">
        <v>582</v>
      </c>
      <c r="K217" s="530">
        <v>98408296.224531993</v>
      </c>
      <c r="L217" s="562" t="s">
        <v>667</v>
      </c>
      <c r="M217" s="532"/>
    </row>
    <row r="218" spans="1:13" ht="15.2" customHeight="1">
      <c r="A218" s="569"/>
      <c r="B218" s="494" t="s">
        <v>668</v>
      </c>
      <c r="C218" s="570"/>
      <c r="D218" s="570">
        <v>2439380</v>
      </c>
      <c r="E218" s="407">
        <v>278468.03652968036</v>
      </c>
      <c r="F218" s="570">
        <v>610000</v>
      </c>
      <c r="G218" s="408">
        <v>45.65049779175088</v>
      </c>
      <c r="H218" s="408" t="s">
        <v>669</v>
      </c>
      <c r="I218" s="406">
        <v>127337.44559999974</v>
      </c>
      <c r="J218" s="408">
        <v>5.2200741827841393</v>
      </c>
      <c r="K218" s="571">
        <v>2312042.5544000003</v>
      </c>
      <c r="L218" s="572" t="s">
        <v>670</v>
      </c>
      <c r="M218" s="573"/>
    </row>
    <row r="219" spans="1:13" ht="15.2" customHeight="1">
      <c r="A219" s="574"/>
      <c r="B219" s="498" t="s">
        <v>671</v>
      </c>
      <c r="C219" s="499">
        <v>650000</v>
      </c>
      <c r="D219" s="499">
        <v>5976474</v>
      </c>
      <c r="E219" s="450">
        <v>682245.89041095891</v>
      </c>
      <c r="F219" s="575">
        <v>685000</v>
      </c>
      <c r="G219" s="452">
        <v>99.597940205979413</v>
      </c>
      <c r="H219" s="452">
        <v>104.96090621707059</v>
      </c>
      <c r="I219" s="451">
        <v>344530.80730000045</v>
      </c>
      <c r="J219" s="452">
        <v>5.7647838390997848</v>
      </c>
      <c r="K219" s="576">
        <v>5631943.1926999995</v>
      </c>
      <c r="L219" s="577" t="s">
        <v>672</v>
      </c>
      <c r="M219" s="578"/>
    </row>
    <row r="220" spans="1:13" ht="12" customHeight="1">
      <c r="A220" s="579"/>
      <c r="B220" s="580"/>
      <c r="C220" s="581"/>
      <c r="D220" s="581"/>
      <c r="E220" s="582"/>
      <c r="F220" s="583"/>
      <c r="G220" s="584"/>
      <c r="H220" s="584"/>
      <c r="I220" s="585"/>
      <c r="J220" s="584"/>
      <c r="K220" s="586"/>
      <c r="L220" s="579"/>
      <c r="M220" s="579"/>
    </row>
    <row r="221" spans="1:13" ht="18" customHeight="1">
      <c r="A221" s="2321">
        <v>38</v>
      </c>
      <c r="B221" s="2321"/>
      <c r="C221" s="587"/>
      <c r="D221" s="587"/>
      <c r="E221" s="587"/>
      <c r="F221" s="457"/>
      <c r="G221" s="458"/>
      <c r="H221" s="458"/>
      <c r="I221" s="459"/>
      <c r="J221" s="458"/>
      <c r="K221" s="459"/>
      <c r="L221" s="123"/>
      <c r="M221" s="125">
        <v>39</v>
      </c>
    </row>
    <row r="222" spans="1:13" s="379" customFormat="1" ht="31.5" customHeight="1">
      <c r="A222" s="129" t="s">
        <v>673</v>
      </c>
      <c r="B222" s="129"/>
      <c r="C222" s="461"/>
      <c r="D222" s="374"/>
      <c r="E222" s="374"/>
      <c r="F222" s="374"/>
      <c r="G222" s="375"/>
      <c r="H222" s="375"/>
      <c r="I222" s="376"/>
      <c r="J222" s="375"/>
      <c r="K222" s="376"/>
      <c r="L222" s="377"/>
      <c r="M222" s="378"/>
    </row>
    <row r="223" spans="1:13" ht="21" customHeight="1">
      <c r="A223" s="380"/>
      <c r="B223" s="380" t="s">
        <v>585</v>
      </c>
      <c r="C223" s="381"/>
      <c r="D223" s="381"/>
      <c r="E223" s="381"/>
      <c r="F223" s="381"/>
      <c r="G223" s="382"/>
      <c r="H223" s="382"/>
      <c r="I223" s="383"/>
      <c r="J223" s="384"/>
      <c r="K223" s="383"/>
      <c r="L223" s="2326" t="s">
        <v>323</v>
      </c>
      <c r="M223" s="2327"/>
    </row>
    <row r="224" spans="1:13" ht="19.5" customHeight="1">
      <c r="A224" s="2328" t="s">
        <v>586</v>
      </c>
      <c r="B224" s="2329"/>
      <c r="C224" s="386" t="s">
        <v>587</v>
      </c>
      <c r="D224" s="386" t="s">
        <v>194</v>
      </c>
      <c r="E224" s="386" t="s">
        <v>588</v>
      </c>
      <c r="F224" s="386" t="s">
        <v>589</v>
      </c>
      <c r="G224" s="387" t="s">
        <v>590</v>
      </c>
      <c r="H224" s="387" t="s">
        <v>591</v>
      </c>
      <c r="I224" s="386" t="s">
        <v>592</v>
      </c>
      <c r="J224" s="387" t="s">
        <v>593</v>
      </c>
      <c r="K224" s="2334" t="s">
        <v>594</v>
      </c>
      <c r="L224" s="2337" t="s">
        <v>235</v>
      </c>
      <c r="M224" s="2338"/>
    </row>
    <row r="225" spans="1:13" ht="18" customHeight="1">
      <c r="A225" s="2330"/>
      <c r="B225" s="2331"/>
      <c r="C225" s="388" t="s">
        <v>595</v>
      </c>
      <c r="D225" s="388" t="s">
        <v>596</v>
      </c>
      <c r="E225" s="388" t="s">
        <v>595</v>
      </c>
      <c r="F225" s="388" t="s">
        <v>595</v>
      </c>
      <c r="G225" s="389" t="s">
        <v>597</v>
      </c>
      <c r="H225" s="389" t="s">
        <v>597</v>
      </c>
      <c r="I225" s="388" t="s">
        <v>596</v>
      </c>
      <c r="J225" s="389" t="s">
        <v>597</v>
      </c>
      <c r="K225" s="2335"/>
      <c r="L225" s="2339"/>
      <c r="M225" s="2340"/>
    </row>
    <row r="226" spans="1:13" ht="24" customHeight="1">
      <c r="A226" s="2332"/>
      <c r="B226" s="2333"/>
      <c r="C226" s="390" t="s">
        <v>239</v>
      </c>
      <c r="D226" s="390" t="s">
        <v>240</v>
      </c>
      <c r="E226" s="390" t="s">
        <v>241</v>
      </c>
      <c r="F226" s="390" t="s">
        <v>242</v>
      </c>
      <c r="G226" s="391" t="s">
        <v>243</v>
      </c>
      <c r="H226" s="391" t="s">
        <v>244</v>
      </c>
      <c r="I226" s="390" t="s">
        <v>245</v>
      </c>
      <c r="J226" s="391" t="s">
        <v>246</v>
      </c>
      <c r="K226" s="2336"/>
      <c r="L226" s="2341"/>
      <c r="M226" s="2342"/>
    </row>
    <row r="227" spans="1:13" ht="15" customHeight="1">
      <c r="A227" s="588"/>
      <c r="B227" s="503" t="s">
        <v>674</v>
      </c>
      <c r="C227" s="504">
        <v>950000</v>
      </c>
      <c r="D227" s="504">
        <v>447711</v>
      </c>
      <c r="E227" s="397">
        <v>51108.561643835616</v>
      </c>
      <c r="F227" s="589">
        <v>1047000</v>
      </c>
      <c r="G227" s="398">
        <v>4.881429001321453</v>
      </c>
      <c r="H227" s="398">
        <v>5.3798485940879592</v>
      </c>
      <c r="I227" s="396">
        <v>15347.711100000015</v>
      </c>
      <c r="J227" s="398">
        <v>3.4280397622573524</v>
      </c>
      <c r="K227" s="590">
        <v>432363.28889999999</v>
      </c>
      <c r="L227" s="591" t="s">
        <v>675</v>
      </c>
      <c r="M227" s="592"/>
    </row>
    <row r="228" spans="1:13" ht="15" customHeight="1">
      <c r="A228" s="569"/>
      <c r="B228" s="494" t="s">
        <v>676</v>
      </c>
      <c r="C228" s="475">
        <v>950000</v>
      </c>
      <c r="D228" s="475">
        <v>2160446</v>
      </c>
      <c r="E228" s="407">
        <v>246626.25570776255</v>
      </c>
      <c r="F228" s="570">
        <v>1047000</v>
      </c>
      <c r="G228" s="408">
        <v>23.555516304466337</v>
      </c>
      <c r="H228" s="408">
        <v>25.96065849555395</v>
      </c>
      <c r="I228" s="406">
        <v>72270.672999999952</v>
      </c>
      <c r="J228" s="408">
        <v>3.3451737743040071</v>
      </c>
      <c r="K228" s="571">
        <v>2088175.327</v>
      </c>
      <c r="L228" s="572" t="s">
        <v>677</v>
      </c>
      <c r="M228" s="573"/>
    </row>
    <row r="229" spans="1:13" ht="15" customHeight="1">
      <c r="A229" s="569"/>
      <c r="B229" s="479" t="s">
        <v>678</v>
      </c>
      <c r="C229" s="480">
        <v>2550000</v>
      </c>
      <c r="D229" s="480">
        <v>11024011</v>
      </c>
      <c r="E229" s="480">
        <v>1258448.7442922373</v>
      </c>
      <c r="F229" s="480">
        <v>3389000</v>
      </c>
      <c r="G229" s="483">
        <v>37.133335623848843</v>
      </c>
      <c r="H229" s="483">
        <v>49.35093114871519</v>
      </c>
      <c r="I229" s="480">
        <v>559486.6370000001</v>
      </c>
      <c r="J229" s="483">
        <v>5.075163994302982</v>
      </c>
      <c r="K229" s="480">
        <v>10464524.363</v>
      </c>
      <c r="L229" s="593" t="s">
        <v>679</v>
      </c>
      <c r="M229" s="594"/>
    </row>
    <row r="230" spans="1:13" ht="15" customHeight="1">
      <c r="A230" s="569"/>
      <c r="B230" s="494" t="s">
        <v>680</v>
      </c>
      <c r="C230" s="475">
        <v>1000000</v>
      </c>
      <c r="D230" s="475">
        <v>534990.72100000002</v>
      </c>
      <c r="E230" s="407">
        <v>61072.000114155249</v>
      </c>
      <c r="F230" s="570">
        <v>1046666</v>
      </c>
      <c r="G230" s="408">
        <v>5.8349081860073078</v>
      </c>
      <c r="H230" s="408">
        <v>6.1072000114155252</v>
      </c>
      <c r="I230" s="406">
        <v>26493.449900000007</v>
      </c>
      <c r="J230" s="408">
        <v>4.9521325996979311</v>
      </c>
      <c r="K230" s="571">
        <v>508497.27110000001</v>
      </c>
      <c r="L230" s="572" t="s">
        <v>681</v>
      </c>
      <c r="M230" s="573"/>
    </row>
    <row r="231" spans="1:13" ht="15" customHeight="1">
      <c r="A231" s="569"/>
      <c r="B231" s="494" t="s">
        <v>682</v>
      </c>
      <c r="C231" s="475">
        <v>1000000</v>
      </c>
      <c r="D231" s="475">
        <v>9173581.0179999992</v>
      </c>
      <c r="E231" s="407">
        <v>1047212.4449771689</v>
      </c>
      <c r="F231" s="570">
        <v>1052469</v>
      </c>
      <c r="G231" s="408">
        <v>99.500550132799063</v>
      </c>
      <c r="H231" s="408">
        <v>104.7212444977169</v>
      </c>
      <c r="I231" s="406">
        <v>474100.10579999909</v>
      </c>
      <c r="J231" s="408">
        <v>5.1681028910056019</v>
      </c>
      <c r="K231" s="571">
        <v>8699480.9122000001</v>
      </c>
      <c r="L231" s="572" t="s">
        <v>683</v>
      </c>
      <c r="M231" s="573"/>
    </row>
    <row r="232" spans="1:13" ht="15" customHeight="1">
      <c r="A232" s="569"/>
      <c r="B232" s="494" t="s">
        <v>684</v>
      </c>
      <c r="C232" s="475">
        <v>1400000</v>
      </c>
      <c r="D232" s="475">
        <v>13006935.720000001</v>
      </c>
      <c r="E232" s="407">
        <v>1484810.01369863</v>
      </c>
      <c r="F232" s="570">
        <v>1494614</v>
      </c>
      <c r="G232" s="408">
        <v>99.344045599641788</v>
      </c>
      <c r="H232" s="408">
        <v>106.05785812133071</v>
      </c>
      <c r="I232" s="406">
        <v>601328.87790000066</v>
      </c>
      <c r="J232" s="408">
        <v>4.6231402295267179</v>
      </c>
      <c r="K232" s="571">
        <v>12405606.8421</v>
      </c>
      <c r="L232" s="572" t="s">
        <v>685</v>
      </c>
      <c r="M232" s="573"/>
    </row>
    <row r="233" spans="1:13" ht="15" customHeight="1">
      <c r="A233" s="569"/>
      <c r="B233" s="479" t="s">
        <v>686</v>
      </c>
      <c r="C233" s="480">
        <v>3400000</v>
      </c>
      <c r="D233" s="480">
        <v>22715507.458999999</v>
      </c>
      <c r="E233" s="480">
        <v>2593094.4587899544</v>
      </c>
      <c r="F233" s="480">
        <v>3593749</v>
      </c>
      <c r="G233" s="483">
        <v>72.155691974869541</v>
      </c>
      <c r="H233" s="483">
        <v>76.267484082057479</v>
      </c>
      <c r="I233" s="480">
        <v>1101922.4335999996</v>
      </c>
      <c r="J233" s="483">
        <v>4.8509699181886976</v>
      </c>
      <c r="K233" s="480">
        <v>21613585.025399998</v>
      </c>
      <c r="L233" s="593" t="s">
        <v>687</v>
      </c>
      <c r="M233" s="594"/>
    </row>
    <row r="234" spans="1:13" ht="15" customHeight="1">
      <c r="A234" s="569"/>
      <c r="B234" s="494" t="s">
        <v>688</v>
      </c>
      <c r="C234" s="475">
        <v>678683</v>
      </c>
      <c r="D234" s="475">
        <v>2422668.1490000002</v>
      </c>
      <c r="E234" s="407">
        <v>276560.29098173516</v>
      </c>
      <c r="F234" s="570">
        <v>691745</v>
      </c>
      <c r="G234" s="408">
        <v>39.98009251700195</v>
      </c>
      <c r="H234" s="408">
        <v>40.749553323382962</v>
      </c>
      <c r="I234" s="406">
        <v>86022.969755000435</v>
      </c>
      <c r="J234" s="408">
        <v>3.5507533208998501</v>
      </c>
      <c r="K234" s="571">
        <v>2336645.1792449998</v>
      </c>
      <c r="L234" s="572" t="s">
        <v>689</v>
      </c>
      <c r="M234" s="573"/>
    </row>
    <row r="235" spans="1:13" ht="15" customHeight="1">
      <c r="A235" s="569"/>
      <c r="B235" s="494" t="s">
        <v>690</v>
      </c>
      <c r="C235" s="475">
        <v>700000</v>
      </c>
      <c r="D235" s="475">
        <v>5198166</v>
      </c>
      <c r="E235" s="407">
        <v>593397.94520547939</v>
      </c>
      <c r="F235" s="570">
        <v>698000</v>
      </c>
      <c r="G235" s="408">
        <v>85.01403226439534</v>
      </c>
      <c r="H235" s="408">
        <v>84.771135029354198</v>
      </c>
      <c r="I235" s="406">
        <v>217164.04539999925</v>
      </c>
      <c r="J235" s="408">
        <v>4.1777050867555836</v>
      </c>
      <c r="K235" s="571">
        <v>4981001.9546000008</v>
      </c>
      <c r="L235" s="572" t="s">
        <v>691</v>
      </c>
      <c r="M235" s="573"/>
    </row>
    <row r="236" spans="1:13" ht="15" customHeight="1">
      <c r="A236" s="569"/>
      <c r="B236" s="494" t="s">
        <v>692</v>
      </c>
      <c r="C236" s="475">
        <v>700000</v>
      </c>
      <c r="D236" s="475">
        <v>1926976.415</v>
      </c>
      <c r="E236" s="407">
        <v>219974.47659817353</v>
      </c>
      <c r="F236" s="570">
        <v>687921</v>
      </c>
      <c r="G236" s="408">
        <v>31.976706133142251</v>
      </c>
      <c r="H236" s="408">
        <v>31.424925228310503</v>
      </c>
      <c r="I236" s="406">
        <v>69510.812264000066</v>
      </c>
      <c r="J236" s="408">
        <v>3.60724769244257</v>
      </c>
      <c r="K236" s="571">
        <v>1857465.602736</v>
      </c>
      <c r="L236" s="572" t="s">
        <v>693</v>
      </c>
      <c r="M236" s="573"/>
    </row>
    <row r="237" spans="1:13" ht="15" customHeight="1">
      <c r="A237" s="569"/>
      <c r="B237" s="494" t="s">
        <v>694</v>
      </c>
      <c r="C237" s="475">
        <v>700000</v>
      </c>
      <c r="D237" s="475">
        <v>5705718.6090000002</v>
      </c>
      <c r="E237" s="407">
        <v>651337.7407534247</v>
      </c>
      <c r="F237" s="570">
        <v>671716</v>
      </c>
      <c r="G237" s="408">
        <v>96.966238820189588</v>
      </c>
      <c r="H237" s="408">
        <v>93.048248679060677</v>
      </c>
      <c r="I237" s="406">
        <v>187870.12719999999</v>
      </c>
      <c r="J237" s="408">
        <v>3.2926637304486106</v>
      </c>
      <c r="K237" s="571">
        <v>5517848.4818000002</v>
      </c>
      <c r="L237" s="572" t="s">
        <v>695</v>
      </c>
      <c r="M237" s="573"/>
    </row>
    <row r="238" spans="1:13" ht="15" customHeight="1">
      <c r="A238" s="569"/>
      <c r="B238" s="479" t="s">
        <v>696</v>
      </c>
      <c r="C238" s="480">
        <v>2778683</v>
      </c>
      <c r="D238" s="480">
        <v>15253529.173</v>
      </c>
      <c r="E238" s="480">
        <v>1741270.4535388127</v>
      </c>
      <c r="F238" s="480">
        <v>2749382</v>
      </c>
      <c r="G238" s="483">
        <v>63.333158271161039</v>
      </c>
      <c r="H238" s="483">
        <v>62.665314954559868</v>
      </c>
      <c r="I238" s="480">
        <v>560567.95461899973</v>
      </c>
      <c r="J238" s="483">
        <v>3.6750049661376143</v>
      </c>
      <c r="K238" s="480">
        <v>14692961.218381003</v>
      </c>
      <c r="L238" s="593" t="s">
        <v>697</v>
      </c>
      <c r="M238" s="594"/>
    </row>
    <row r="239" spans="1:13" ht="15" customHeight="1">
      <c r="A239" s="569"/>
      <c r="B239" s="494" t="s">
        <v>698</v>
      </c>
      <c r="C239" s="475">
        <v>1000000</v>
      </c>
      <c r="D239" s="475">
        <v>9015002.1400000006</v>
      </c>
      <c r="E239" s="407">
        <v>1029109.8333333334</v>
      </c>
      <c r="F239" s="570">
        <v>1059120</v>
      </c>
      <c r="G239" s="408">
        <v>97.166499861520265</v>
      </c>
      <c r="H239" s="408">
        <v>102.91098333333333</v>
      </c>
      <c r="I239" s="406">
        <v>461473.20189999975</v>
      </c>
      <c r="J239" s="408">
        <v>5.1189472252304951</v>
      </c>
      <c r="K239" s="571">
        <v>8553528.9381000008</v>
      </c>
      <c r="L239" s="572" t="s">
        <v>699</v>
      </c>
      <c r="M239" s="573"/>
    </row>
    <row r="240" spans="1:13" ht="15" customHeight="1">
      <c r="A240" s="569"/>
      <c r="B240" s="494" t="s">
        <v>700</v>
      </c>
      <c r="C240" s="475">
        <v>1000000</v>
      </c>
      <c r="D240" s="475">
        <v>6591483.3880000003</v>
      </c>
      <c r="E240" s="407">
        <v>752452.44155251142</v>
      </c>
      <c r="F240" s="570">
        <v>1055301</v>
      </c>
      <c r="G240" s="408">
        <v>71.302163226653946</v>
      </c>
      <c r="H240" s="408">
        <v>75.245244155251143</v>
      </c>
      <c r="I240" s="406">
        <v>357288.94889799971</v>
      </c>
      <c r="J240" s="408">
        <v>5.4204634657572726</v>
      </c>
      <c r="K240" s="571">
        <v>6234194.4391020006</v>
      </c>
      <c r="L240" s="572" t="s">
        <v>701</v>
      </c>
      <c r="M240" s="573"/>
    </row>
    <row r="241" spans="1:13" ht="15" customHeight="1">
      <c r="A241" s="569"/>
      <c r="B241" s="479" t="s">
        <v>702</v>
      </c>
      <c r="C241" s="480">
        <v>2000000</v>
      </c>
      <c r="D241" s="480">
        <v>15606485.528000001</v>
      </c>
      <c r="E241" s="480">
        <v>1781562.2748858447</v>
      </c>
      <c r="F241" s="480">
        <v>2114421</v>
      </c>
      <c r="G241" s="483">
        <v>84.25768921543272</v>
      </c>
      <c r="H241" s="483">
        <v>89.078113744292224</v>
      </c>
      <c r="I241" s="480">
        <v>818762.15079799946</v>
      </c>
      <c r="J241" s="483">
        <v>5.2462942366430738</v>
      </c>
      <c r="K241" s="480">
        <v>14787723.377202</v>
      </c>
      <c r="L241" s="2346" t="s">
        <v>703</v>
      </c>
      <c r="M241" s="2347"/>
    </row>
    <row r="242" spans="1:13" ht="15" customHeight="1">
      <c r="A242" s="569"/>
      <c r="B242" s="494" t="s">
        <v>704</v>
      </c>
      <c r="C242" s="475">
        <v>950000</v>
      </c>
      <c r="D242" s="475">
        <v>6623650.977</v>
      </c>
      <c r="E242" s="407">
        <v>756124.54075342463</v>
      </c>
      <c r="F242" s="570">
        <v>1040003</v>
      </c>
      <c r="G242" s="408">
        <v>72.704073041464738</v>
      </c>
      <c r="H242" s="408">
        <v>79.592056921413118</v>
      </c>
      <c r="I242" s="406">
        <v>249407.62760000024</v>
      </c>
      <c r="J242" s="408">
        <v>3.7654101713095174</v>
      </c>
      <c r="K242" s="571">
        <v>6374243.3493999997</v>
      </c>
      <c r="L242" s="572" t="s">
        <v>705</v>
      </c>
      <c r="M242" s="573"/>
    </row>
    <row r="243" spans="1:13" ht="15" customHeight="1">
      <c r="A243" s="569"/>
      <c r="B243" s="494" t="s">
        <v>706</v>
      </c>
      <c r="C243" s="475">
        <v>950000</v>
      </c>
      <c r="D243" s="475">
        <v>6944742.1799999997</v>
      </c>
      <c r="E243" s="407">
        <v>792778.78767123283</v>
      </c>
      <c r="F243" s="570">
        <v>1304241</v>
      </c>
      <c r="G243" s="408">
        <v>60.784685320522271</v>
      </c>
      <c r="H243" s="408">
        <v>83.450398702235034</v>
      </c>
      <c r="I243" s="406">
        <v>275392.32679999992</v>
      </c>
      <c r="J243" s="408">
        <v>3.9654794902695718</v>
      </c>
      <c r="K243" s="571">
        <v>6669349.8531999998</v>
      </c>
      <c r="L243" s="572" t="s">
        <v>707</v>
      </c>
      <c r="M243" s="573"/>
    </row>
    <row r="244" spans="1:13" ht="15" customHeight="1">
      <c r="A244" s="569"/>
      <c r="B244" s="494" t="s">
        <v>708</v>
      </c>
      <c r="C244" s="475">
        <v>1000000</v>
      </c>
      <c r="D244" s="475">
        <v>9087418</v>
      </c>
      <c r="E244" s="407">
        <v>1037376.4840182648</v>
      </c>
      <c r="F244" s="570">
        <v>1045000</v>
      </c>
      <c r="G244" s="408">
        <v>99.270476939546867</v>
      </c>
      <c r="H244" s="408">
        <v>103.73764840182649</v>
      </c>
      <c r="I244" s="406">
        <v>458957.35489999875</v>
      </c>
      <c r="J244" s="408">
        <v>5.05047038553744</v>
      </c>
      <c r="K244" s="571">
        <v>8628460.6451000012</v>
      </c>
      <c r="L244" s="572" t="s">
        <v>709</v>
      </c>
      <c r="M244" s="573"/>
    </row>
    <row r="245" spans="1:13" ht="15" customHeight="1">
      <c r="A245" s="569"/>
      <c r="B245" s="494" t="s">
        <v>710</v>
      </c>
      <c r="C245" s="475">
        <v>1000000</v>
      </c>
      <c r="D245" s="475">
        <v>3355207</v>
      </c>
      <c r="E245" s="407">
        <v>383014.49771689496</v>
      </c>
      <c r="F245" s="570">
        <v>1024000</v>
      </c>
      <c r="G245" s="408">
        <v>37.403759542665519</v>
      </c>
      <c r="H245" s="408">
        <v>38.301449771689491</v>
      </c>
      <c r="I245" s="406">
        <v>166567.72580000013</v>
      </c>
      <c r="J245" s="408">
        <v>4.9644545269487139</v>
      </c>
      <c r="K245" s="571">
        <v>3188639.2741999999</v>
      </c>
      <c r="L245" s="572" t="s">
        <v>711</v>
      </c>
      <c r="M245" s="573"/>
    </row>
    <row r="246" spans="1:13" ht="15" customHeight="1">
      <c r="A246" s="569"/>
      <c r="B246" s="494" t="s">
        <v>712</v>
      </c>
      <c r="C246" s="475">
        <v>1000000</v>
      </c>
      <c r="D246" s="475">
        <v>7062521</v>
      </c>
      <c r="E246" s="407">
        <v>806223.85844748863</v>
      </c>
      <c r="F246" s="570">
        <v>1065199</v>
      </c>
      <c r="G246" s="408">
        <v>75.687628175344571</v>
      </c>
      <c r="H246" s="408">
        <v>80.622385844748862</v>
      </c>
      <c r="I246" s="406">
        <v>407411.56030000001</v>
      </c>
      <c r="J246" s="408">
        <v>5.7686421081084216</v>
      </c>
      <c r="K246" s="571">
        <v>6655109.4397</v>
      </c>
      <c r="L246" s="572" t="s">
        <v>713</v>
      </c>
      <c r="M246" s="573"/>
    </row>
    <row r="247" spans="1:13" ht="15" customHeight="1">
      <c r="A247" s="569"/>
      <c r="B247" s="494" t="s">
        <v>714</v>
      </c>
      <c r="C247" s="475">
        <v>1000000</v>
      </c>
      <c r="D247" s="475">
        <v>4851580</v>
      </c>
      <c r="E247" s="407">
        <v>553833.33333333337</v>
      </c>
      <c r="F247" s="570">
        <v>1058666</v>
      </c>
      <c r="G247" s="408">
        <v>52.314264681526879</v>
      </c>
      <c r="H247" s="408">
        <v>55.38333333333334</v>
      </c>
      <c r="I247" s="406">
        <v>275458.69260000065</v>
      </c>
      <c r="J247" s="408">
        <v>5.677711026098728</v>
      </c>
      <c r="K247" s="571">
        <v>4576121.3073999994</v>
      </c>
      <c r="L247" s="572" t="s">
        <v>715</v>
      </c>
      <c r="M247" s="573"/>
    </row>
    <row r="248" spans="1:13" ht="15" customHeight="1">
      <c r="A248" s="569"/>
      <c r="B248" s="479" t="s">
        <v>716</v>
      </c>
      <c r="C248" s="480">
        <v>5900000</v>
      </c>
      <c r="D248" s="480">
        <v>37925119.156999998</v>
      </c>
      <c r="E248" s="480">
        <v>4329351.5019406397</v>
      </c>
      <c r="F248" s="480">
        <v>6537109</v>
      </c>
      <c r="G248" s="483">
        <v>66.227310909771276</v>
      </c>
      <c r="H248" s="483">
        <v>73.378839015943043</v>
      </c>
      <c r="I248" s="480">
        <v>1833195.2879999997</v>
      </c>
      <c r="J248" s="483">
        <v>4.8337232123412832</v>
      </c>
      <c r="K248" s="480">
        <v>36091923.869000003</v>
      </c>
      <c r="L248" s="593" t="s">
        <v>717</v>
      </c>
      <c r="M248" s="594"/>
    </row>
    <row r="249" spans="1:13" ht="15" customHeight="1">
      <c r="A249" s="569"/>
      <c r="B249" s="494" t="s">
        <v>718</v>
      </c>
      <c r="C249" s="475">
        <v>950000</v>
      </c>
      <c r="D249" s="475">
        <v>6647827.4369999999</v>
      </c>
      <c r="E249" s="407">
        <v>758884.41061643837</v>
      </c>
      <c r="F249" s="570">
        <v>1015383</v>
      </c>
      <c r="G249" s="408">
        <v>74.738735099606586</v>
      </c>
      <c r="H249" s="408">
        <v>79.882569538572454</v>
      </c>
      <c r="I249" s="406">
        <v>296566.22257100046</v>
      </c>
      <c r="J249" s="408">
        <v>4.4610998913779492</v>
      </c>
      <c r="K249" s="571">
        <v>6351261.2144289995</v>
      </c>
      <c r="L249" s="572" t="s">
        <v>719</v>
      </c>
      <c r="M249" s="573"/>
    </row>
    <row r="250" spans="1:13" ht="15" customHeight="1">
      <c r="A250" s="569"/>
      <c r="B250" s="494" t="s">
        <v>720</v>
      </c>
      <c r="C250" s="475">
        <v>950000</v>
      </c>
      <c r="D250" s="475">
        <v>7887905.4689999996</v>
      </c>
      <c r="E250" s="407">
        <v>900445.82979452051</v>
      </c>
      <c r="F250" s="570">
        <v>1015761</v>
      </c>
      <c r="G250" s="408">
        <v>88.647411132591287</v>
      </c>
      <c r="H250" s="408">
        <v>94.783771557317948</v>
      </c>
      <c r="I250" s="406">
        <v>352043.92343700025</v>
      </c>
      <c r="J250" s="408">
        <v>4.4630849700285662</v>
      </c>
      <c r="K250" s="571">
        <v>7535861.5455629993</v>
      </c>
      <c r="L250" s="572" t="s">
        <v>721</v>
      </c>
      <c r="M250" s="573"/>
    </row>
    <row r="251" spans="1:13" ht="15" customHeight="1">
      <c r="A251" s="569"/>
      <c r="B251" s="494" t="s">
        <v>722</v>
      </c>
      <c r="C251" s="475">
        <v>1000000</v>
      </c>
      <c r="D251" s="475">
        <v>8489654.5999999996</v>
      </c>
      <c r="E251" s="407">
        <v>969138.65296803648</v>
      </c>
      <c r="F251" s="570">
        <v>1053000</v>
      </c>
      <c r="G251" s="408">
        <v>92.035959446157307</v>
      </c>
      <c r="H251" s="408">
        <v>96.91386529680365</v>
      </c>
      <c r="I251" s="406">
        <v>442206.21539999917</v>
      </c>
      <c r="J251" s="408">
        <v>5.2087656828818361</v>
      </c>
      <c r="K251" s="571">
        <v>8047448.3846000005</v>
      </c>
      <c r="L251" s="572" t="s">
        <v>723</v>
      </c>
      <c r="M251" s="573"/>
    </row>
    <row r="252" spans="1:13" ht="15" customHeight="1">
      <c r="A252" s="569"/>
      <c r="B252" s="494" t="s">
        <v>724</v>
      </c>
      <c r="C252" s="475">
        <v>1000000</v>
      </c>
      <c r="D252" s="475">
        <v>8654014</v>
      </c>
      <c r="E252" s="407">
        <v>987901.14155251137</v>
      </c>
      <c r="F252" s="570">
        <v>1059000</v>
      </c>
      <c r="G252" s="408">
        <v>93.286226775496829</v>
      </c>
      <c r="H252" s="408">
        <v>98.790114155251146</v>
      </c>
      <c r="I252" s="406">
        <v>455335.17580000032</v>
      </c>
      <c r="J252" s="408">
        <v>5.2615488696921489</v>
      </c>
      <c r="K252" s="571">
        <v>8198678.8241999997</v>
      </c>
      <c r="L252" s="572" t="s">
        <v>725</v>
      </c>
      <c r="M252" s="573"/>
    </row>
    <row r="253" spans="1:13" ht="15" customHeight="1">
      <c r="A253" s="569"/>
      <c r="B253" s="494" t="s">
        <v>726</v>
      </c>
      <c r="C253" s="475">
        <v>1000000</v>
      </c>
      <c r="D253" s="475">
        <v>7023430</v>
      </c>
      <c r="E253" s="407">
        <v>801761.41552511416</v>
      </c>
      <c r="F253" s="570">
        <v>1060000</v>
      </c>
      <c r="G253" s="408">
        <v>75.637869389161722</v>
      </c>
      <c r="H253" s="408">
        <v>80.17614155251141</v>
      </c>
      <c r="I253" s="406">
        <v>359697.22610000055</v>
      </c>
      <c r="J253" s="408">
        <v>5.1213897782137865</v>
      </c>
      <c r="K253" s="571">
        <v>6663732.7738999994</v>
      </c>
      <c r="L253" s="572" t="s">
        <v>727</v>
      </c>
      <c r="M253" s="573"/>
    </row>
    <row r="254" spans="1:13" ht="15" customHeight="1">
      <c r="A254" s="569"/>
      <c r="B254" s="494" t="s">
        <v>728</v>
      </c>
      <c r="C254" s="475">
        <v>1000000</v>
      </c>
      <c r="D254" s="475">
        <v>7199241</v>
      </c>
      <c r="E254" s="407">
        <v>821831.1643835617</v>
      </c>
      <c r="F254" s="570">
        <v>1055000</v>
      </c>
      <c r="G254" s="408">
        <v>77.898688567162239</v>
      </c>
      <c r="H254" s="408">
        <v>82.18311643835618</v>
      </c>
      <c r="I254" s="406">
        <v>368657.96221100073</v>
      </c>
      <c r="J254" s="408">
        <v>5.1207892916906204</v>
      </c>
      <c r="K254" s="571">
        <v>6830583.0377889993</v>
      </c>
      <c r="L254" s="572" t="s">
        <v>729</v>
      </c>
      <c r="M254" s="573"/>
    </row>
    <row r="255" spans="1:13" ht="15" customHeight="1">
      <c r="A255" s="569"/>
      <c r="B255" s="479" t="s">
        <v>730</v>
      </c>
      <c r="C255" s="480">
        <v>5900000</v>
      </c>
      <c r="D255" s="480">
        <v>45902072.505999997</v>
      </c>
      <c r="E255" s="480">
        <v>5239962.6148401825</v>
      </c>
      <c r="F255" s="480">
        <v>6258144</v>
      </c>
      <c r="G255" s="483">
        <v>83.730297910054205</v>
      </c>
      <c r="H255" s="483">
        <v>88.812925675257333</v>
      </c>
      <c r="I255" s="480">
        <v>2274506.7255190015</v>
      </c>
      <c r="J255" s="483">
        <v>4.9551286060595494</v>
      </c>
      <c r="K255" s="480">
        <v>43627565.780481003</v>
      </c>
      <c r="L255" s="593" t="s">
        <v>731</v>
      </c>
      <c r="M255" s="594"/>
    </row>
    <row r="256" spans="1:13" s="599" customFormat="1" ht="15" customHeight="1">
      <c r="A256" s="595"/>
      <c r="B256" s="596" t="s">
        <v>732</v>
      </c>
      <c r="C256" s="529">
        <v>22528683</v>
      </c>
      <c r="D256" s="529">
        <v>148426724.82300001</v>
      </c>
      <c r="E256" s="529">
        <v>16943690.048287671</v>
      </c>
      <c r="F256" s="529">
        <v>19698603</v>
      </c>
      <c r="G256" s="441">
        <v>86.014678544908335</v>
      </c>
      <c r="H256" s="441">
        <v>71.2</v>
      </c>
      <c r="I256" s="529">
        <v>7148441.1895359997</v>
      </c>
      <c r="J256" s="441">
        <v>4.8161415661907041</v>
      </c>
      <c r="K256" s="530">
        <v>141278283.63346401</v>
      </c>
      <c r="L256" s="597" t="s">
        <v>733</v>
      </c>
      <c r="M256" s="598"/>
    </row>
    <row r="257" spans="1:13" ht="15" customHeight="1">
      <c r="A257" s="2348" t="s">
        <v>734</v>
      </c>
      <c r="B257" s="494" t="s">
        <v>735</v>
      </c>
      <c r="C257" s="475">
        <v>119530.36</v>
      </c>
      <c r="D257" s="405">
        <v>142229.94238499991</v>
      </c>
      <c r="E257" s="407">
        <v>16236.294792808209</v>
      </c>
      <c r="F257" s="600">
        <v>100162.47100000001</v>
      </c>
      <c r="G257" s="601">
        <v>16.20995831144003</v>
      </c>
      <c r="H257" s="601">
        <v>13.583406586249893</v>
      </c>
      <c r="I257" s="602">
        <v>1979.0592179999803</v>
      </c>
      <c r="J257" s="601">
        <v>1.3914504813922355</v>
      </c>
      <c r="K257" s="600">
        <v>140250.88316699993</v>
      </c>
      <c r="L257" s="495" t="s">
        <v>736</v>
      </c>
      <c r="M257" s="573"/>
    </row>
    <row r="258" spans="1:13" ht="15" customHeight="1">
      <c r="A258" s="2349"/>
      <c r="B258" s="494" t="s">
        <v>737</v>
      </c>
      <c r="C258" s="475">
        <v>137550</v>
      </c>
      <c r="D258" s="405">
        <v>208947.43779199998</v>
      </c>
      <c r="E258" s="407">
        <v>23852.447236529679</v>
      </c>
      <c r="F258" s="405">
        <v>132238.48000000001</v>
      </c>
      <c r="G258" s="408">
        <v>18.03744812896343</v>
      </c>
      <c r="H258" s="408">
        <v>17.340928561635536</v>
      </c>
      <c r="I258" s="406">
        <v>1124.2340689999983</v>
      </c>
      <c r="J258" s="408">
        <v>0.53804635313074989</v>
      </c>
      <c r="K258" s="600">
        <v>207823.20372299998</v>
      </c>
      <c r="L258" s="495" t="s">
        <v>738</v>
      </c>
      <c r="M258" s="573"/>
    </row>
    <row r="259" spans="1:13" ht="15" customHeight="1">
      <c r="A259" s="2349"/>
      <c r="B259" s="494" t="s">
        <v>739</v>
      </c>
      <c r="C259" s="475">
        <v>160000</v>
      </c>
      <c r="D259" s="405">
        <v>743825.45700000005</v>
      </c>
      <c r="E259" s="407">
        <v>84911.581849315073</v>
      </c>
      <c r="F259" s="405">
        <v>162981</v>
      </c>
      <c r="G259" s="408">
        <v>52.099067897064735</v>
      </c>
      <c r="H259" s="408">
        <v>53.069738655821922</v>
      </c>
      <c r="I259" s="406">
        <v>67018.387094000005</v>
      </c>
      <c r="J259" s="408">
        <v>9.0099614719155809</v>
      </c>
      <c r="K259" s="600">
        <v>676807.06990600005</v>
      </c>
      <c r="L259" s="495" t="s">
        <v>740</v>
      </c>
      <c r="M259" s="573"/>
    </row>
    <row r="260" spans="1:13" ht="15" customHeight="1">
      <c r="A260" s="2349"/>
      <c r="B260" s="603" t="s">
        <v>741</v>
      </c>
      <c r="C260" s="475">
        <v>125000</v>
      </c>
      <c r="D260" s="475">
        <v>543978.66</v>
      </c>
      <c r="E260" s="407">
        <v>62098.020547945205</v>
      </c>
      <c r="F260" s="405">
        <v>132863</v>
      </c>
      <c r="G260" s="408">
        <v>46.738385064273125</v>
      </c>
      <c r="H260" s="408">
        <v>49.678416438356166</v>
      </c>
      <c r="I260" s="406">
        <v>41233.438560000039</v>
      </c>
      <c r="J260" s="408">
        <v>7.579973552639002</v>
      </c>
      <c r="K260" s="600">
        <v>502745.22143999999</v>
      </c>
      <c r="L260" s="495" t="s">
        <v>742</v>
      </c>
      <c r="M260" s="573"/>
    </row>
    <row r="261" spans="1:13" ht="15" customHeight="1">
      <c r="A261" s="2349"/>
      <c r="B261" s="494" t="s">
        <v>743</v>
      </c>
      <c r="C261" s="475">
        <v>10000</v>
      </c>
      <c r="D261" s="405">
        <v>39342.733</v>
      </c>
      <c r="E261" s="407">
        <v>4491.1795662100458</v>
      </c>
      <c r="F261" s="405">
        <v>83500</v>
      </c>
      <c r="G261" s="408">
        <v>5.3786581631258032</v>
      </c>
      <c r="H261" s="408">
        <v>44.911795662100459</v>
      </c>
      <c r="I261" s="406">
        <v>7417.8549979999989</v>
      </c>
      <c r="J261" s="408">
        <v>18.85444765110751</v>
      </c>
      <c r="K261" s="600">
        <v>31924.878002000001</v>
      </c>
      <c r="L261" s="495" t="s">
        <v>744</v>
      </c>
      <c r="M261" s="573"/>
    </row>
    <row r="262" spans="1:13" ht="15" customHeight="1">
      <c r="A262" s="2349"/>
      <c r="B262" s="494" t="s">
        <v>745</v>
      </c>
      <c r="C262" s="475">
        <v>46520</v>
      </c>
      <c r="D262" s="405">
        <v>273402.410065</v>
      </c>
      <c r="E262" s="407">
        <v>31210.320783675797</v>
      </c>
      <c r="F262" s="405">
        <v>43440.233999999997</v>
      </c>
      <c r="G262" s="408">
        <v>71.846576111159536</v>
      </c>
      <c r="H262" s="408">
        <v>67.090113464479359</v>
      </c>
      <c r="I262" s="406">
        <v>4691.4927550000139</v>
      </c>
      <c r="J262" s="408">
        <v>1.7159661298832867</v>
      </c>
      <c r="K262" s="600">
        <v>268710.91730999999</v>
      </c>
      <c r="L262" s="495" t="s">
        <v>746</v>
      </c>
      <c r="M262" s="573"/>
    </row>
    <row r="263" spans="1:13" ht="15" customHeight="1">
      <c r="A263" s="2349"/>
      <c r="B263" s="494" t="s">
        <v>747</v>
      </c>
      <c r="C263" s="604">
        <v>346330</v>
      </c>
      <c r="D263" s="405">
        <v>1285733.1000000001</v>
      </c>
      <c r="E263" s="407">
        <v>146773.18493150684</v>
      </c>
      <c r="F263" s="405">
        <v>382000</v>
      </c>
      <c r="G263" s="408">
        <v>38.42229972028975</v>
      </c>
      <c r="H263" s="408">
        <v>42.379575818296665</v>
      </c>
      <c r="I263" s="406">
        <v>324128.80200000014</v>
      </c>
      <c r="J263" s="408">
        <v>25.20964903213584</v>
      </c>
      <c r="K263" s="600">
        <v>961604.29799999995</v>
      </c>
      <c r="L263" s="605" t="s">
        <v>748</v>
      </c>
      <c r="M263" s="573"/>
    </row>
    <row r="264" spans="1:13" ht="15" customHeight="1">
      <c r="A264" s="2350"/>
      <c r="B264" s="606" t="s">
        <v>749</v>
      </c>
      <c r="C264" s="607">
        <v>819930.36</v>
      </c>
      <c r="D264" s="607">
        <v>2693481.0802420001</v>
      </c>
      <c r="E264" s="608">
        <v>307475.00916004565</v>
      </c>
      <c r="F264" s="607">
        <v>771880.28799999994</v>
      </c>
      <c r="G264" s="609">
        <v>39.834546099983534</v>
      </c>
      <c r="H264" s="609">
        <v>37.500137104332332</v>
      </c>
      <c r="I264" s="610">
        <v>406359.83013400016</v>
      </c>
      <c r="J264" s="609">
        <v>15.086789846598444</v>
      </c>
      <c r="K264" s="611">
        <v>2287121.2501079999</v>
      </c>
      <c r="L264" s="2351" t="s">
        <v>750</v>
      </c>
      <c r="M264" s="2352"/>
    </row>
    <row r="265" spans="1:13" ht="6" customHeight="1">
      <c r="A265" s="579"/>
      <c r="B265" s="612"/>
      <c r="C265" s="613"/>
      <c r="D265" s="613"/>
      <c r="E265" s="582"/>
      <c r="F265" s="613"/>
      <c r="G265" s="584"/>
      <c r="H265" s="584"/>
      <c r="I265" s="585"/>
      <c r="J265" s="584"/>
      <c r="K265" s="613"/>
      <c r="L265" s="614"/>
      <c r="M265" s="579"/>
    </row>
    <row r="266" spans="1:13" ht="14.25" customHeight="1">
      <c r="A266" s="2321">
        <v>40</v>
      </c>
      <c r="B266" s="2321"/>
      <c r="C266" s="587"/>
      <c r="D266" s="587"/>
      <c r="E266" s="587"/>
      <c r="F266" s="457"/>
      <c r="G266" s="458"/>
      <c r="H266" s="458"/>
      <c r="I266" s="459"/>
      <c r="J266" s="458"/>
      <c r="K266" s="459"/>
      <c r="L266" s="123"/>
      <c r="M266" s="125">
        <v>41</v>
      </c>
    </row>
    <row r="267" spans="1:13" s="379" customFormat="1" ht="31.5" customHeight="1">
      <c r="A267" s="129" t="s">
        <v>751</v>
      </c>
      <c r="B267" s="129"/>
      <c r="C267" s="461"/>
      <c r="D267" s="374"/>
      <c r="E267" s="374"/>
      <c r="F267" s="374"/>
      <c r="G267" s="375"/>
      <c r="H267" s="375"/>
      <c r="I267" s="376"/>
      <c r="J267" s="375"/>
      <c r="K267" s="376"/>
      <c r="L267" s="377"/>
      <c r="M267" s="378"/>
    </row>
    <row r="268" spans="1:13" ht="21" customHeight="1">
      <c r="A268" s="380"/>
      <c r="B268" s="380" t="s">
        <v>585</v>
      </c>
      <c r="C268" s="381"/>
      <c r="D268" s="381"/>
      <c r="E268" s="381"/>
      <c r="F268" s="381"/>
      <c r="G268" s="382"/>
      <c r="H268" s="382"/>
      <c r="I268" s="383"/>
      <c r="J268" s="384"/>
      <c r="K268" s="383"/>
      <c r="L268" s="2326" t="s">
        <v>323</v>
      </c>
      <c r="M268" s="2327"/>
    </row>
    <row r="269" spans="1:13" ht="19.5" customHeight="1">
      <c r="A269" s="2328" t="s">
        <v>752</v>
      </c>
      <c r="B269" s="2329"/>
      <c r="C269" s="386" t="s">
        <v>587</v>
      </c>
      <c r="D269" s="386" t="s">
        <v>194</v>
      </c>
      <c r="E269" s="386" t="s">
        <v>588</v>
      </c>
      <c r="F269" s="386" t="s">
        <v>589</v>
      </c>
      <c r="G269" s="387" t="s">
        <v>590</v>
      </c>
      <c r="H269" s="387" t="s">
        <v>591</v>
      </c>
      <c r="I269" s="386" t="s">
        <v>592</v>
      </c>
      <c r="J269" s="387" t="s">
        <v>593</v>
      </c>
      <c r="K269" s="2334" t="s">
        <v>594</v>
      </c>
      <c r="L269" s="2337" t="s">
        <v>235</v>
      </c>
      <c r="M269" s="2338"/>
    </row>
    <row r="270" spans="1:13" ht="18" customHeight="1">
      <c r="A270" s="2330"/>
      <c r="B270" s="2331"/>
      <c r="C270" s="388" t="s">
        <v>595</v>
      </c>
      <c r="D270" s="388" t="s">
        <v>596</v>
      </c>
      <c r="E270" s="388" t="s">
        <v>595</v>
      </c>
      <c r="F270" s="388" t="s">
        <v>595</v>
      </c>
      <c r="G270" s="389" t="s">
        <v>597</v>
      </c>
      <c r="H270" s="389" t="s">
        <v>597</v>
      </c>
      <c r="I270" s="388" t="s">
        <v>596</v>
      </c>
      <c r="J270" s="389" t="s">
        <v>597</v>
      </c>
      <c r="K270" s="2335"/>
      <c r="L270" s="2339"/>
      <c r="M270" s="2340"/>
    </row>
    <row r="271" spans="1:13" ht="24" customHeight="1">
      <c r="A271" s="2332"/>
      <c r="B271" s="2333"/>
      <c r="C271" s="390" t="s">
        <v>239</v>
      </c>
      <c r="D271" s="390" t="s">
        <v>240</v>
      </c>
      <c r="E271" s="390" t="s">
        <v>241</v>
      </c>
      <c r="F271" s="390" t="s">
        <v>242</v>
      </c>
      <c r="G271" s="391" t="s">
        <v>243</v>
      </c>
      <c r="H271" s="391" t="s">
        <v>244</v>
      </c>
      <c r="I271" s="390" t="s">
        <v>245</v>
      </c>
      <c r="J271" s="391" t="s">
        <v>246</v>
      </c>
      <c r="K271" s="2336"/>
      <c r="L271" s="2341"/>
      <c r="M271" s="2342"/>
    </row>
    <row r="272" spans="1:13" s="460" customFormat="1" ht="15" customHeight="1">
      <c r="A272" s="2343" t="s">
        <v>753</v>
      </c>
      <c r="B272" s="615" t="s">
        <v>735</v>
      </c>
      <c r="C272" s="504">
        <v>4942779.0249999994</v>
      </c>
      <c r="D272" s="395">
        <v>6096464.7926350012</v>
      </c>
      <c r="E272" s="397">
        <v>695943.46947888145</v>
      </c>
      <c r="F272" s="398" t="s">
        <v>582</v>
      </c>
      <c r="G272" s="398" t="s">
        <v>582</v>
      </c>
      <c r="H272" s="398">
        <v>14.080003697492455</v>
      </c>
      <c r="I272" s="398" t="s">
        <v>582</v>
      </c>
      <c r="J272" s="398" t="s">
        <v>582</v>
      </c>
      <c r="K272" s="616">
        <v>6096462.8735899972</v>
      </c>
      <c r="L272" s="617" t="s">
        <v>736</v>
      </c>
      <c r="M272" s="618"/>
    </row>
    <row r="273" spans="1:13" s="478" customFormat="1" ht="15" customHeight="1">
      <c r="A273" s="2344"/>
      <c r="B273" s="619" t="s">
        <v>737</v>
      </c>
      <c r="C273" s="475">
        <v>1077272.3999999999</v>
      </c>
      <c r="D273" s="405">
        <v>1950001.7051960002</v>
      </c>
      <c r="E273" s="407">
        <v>222602.93438310502</v>
      </c>
      <c r="F273" s="408" t="s">
        <v>582</v>
      </c>
      <c r="G273" s="408" t="s">
        <v>582</v>
      </c>
      <c r="H273" s="408">
        <v>20.663569806773573</v>
      </c>
      <c r="I273" s="408" t="s">
        <v>582</v>
      </c>
      <c r="J273" s="408" t="s">
        <v>582</v>
      </c>
      <c r="K273" s="600">
        <v>1950001.697897</v>
      </c>
      <c r="L273" s="495" t="s">
        <v>738</v>
      </c>
      <c r="M273" s="496"/>
    </row>
    <row r="274" spans="1:13" s="478" customFormat="1" ht="15" customHeight="1">
      <c r="A274" s="2344"/>
      <c r="B274" s="619" t="s">
        <v>754</v>
      </c>
      <c r="C274" s="475">
        <v>255110</v>
      </c>
      <c r="D274" s="405">
        <v>489465.82162</v>
      </c>
      <c r="E274" s="407">
        <v>55875.093792237443</v>
      </c>
      <c r="F274" s="408" t="s">
        <v>582</v>
      </c>
      <c r="G274" s="408" t="s">
        <v>582</v>
      </c>
      <c r="H274" s="408">
        <v>21.902353413130587</v>
      </c>
      <c r="I274" s="408" t="s">
        <v>582</v>
      </c>
      <c r="J274" s="408" t="s">
        <v>582</v>
      </c>
      <c r="K274" s="600">
        <v>489465.82220999995</v>
      </c>
      <c r="L274" s="495" t="s">
        <v>755</v>
      </c>
      <c r="M274" s="496"/>
    </row>
    <row r="275" spans="1:13" s="460" customFormat="1" ht="15" customHeight="1">
      <c r="A275" s="2344"/>
      <c r="B275" s="619" t="s">
        <v>756</v>
      </c>
      <c r="C275" s="475">
        <v>265466</v>
      </c>
      <c r="D275" s="405">
        <v>1498719.3316879999</v>
      </c>
      <c r="E275" s="407">
        <v>171086.68169954338</v>
      </c>
      <c r="F275" s="408" t="s">
        <v>582</v>
      </c>
      <c r="G275" s="408" t="s">
        <v>582</v>
      </c>
      <c r="H275" s="408">
        <v>64.447681322483248</v>
      </c>
      <c r="I275" s="408" t="s">
        <v>582</v>
      </c>
      <c r="J275" s="408" t="s">
        <v>582</v>
      </c>
      <c r="K275" s="600">
        <v>1439800.0837109999</v>
      </c>
      <c r="L275" s="495" t="s">
        <v>740</v>
      </c>
      <c r="M275" s="620"/>
    </row>
    <row r="276" spans="1:13" s="478" customFormat="1" ht="15" customHeight="1">
      <c r="A276" s="2344"/>
      <c r="B276" s="619" t="s">
        <v>757</v>
      </c>
      <c r="C276" s="475">
        <v>68956</v>
      </c>
      <c r="D276" s="405">
        <v>252920.808483</v>
      </c>
      <c r="E276" s="407">
        <v>28872.238411301372</v>
      </c>
      <c r="F276" s="408" t="s">
        <v>582</v>
      </c>
      <c r="G276" s="408" t="s">
        <v>582</v>
      </c>
      <c r="H276" s="408">
        <v>41.870523828675346</v>
      </c>
      <c r="I276" s="408" t="s">
        <v>582</v>
      </c>
      <c r="J276" s="408" t="s">
        <v>582</v>
      </c>
      <c r="K276" s="600">
        <v>252920.81087799999</v>
      </c>
      <c r="L276" s="495" t="s">
        <v>758</v>
      </c>
      <c r="M276" s="496"/>
    </row>
    <row r="277" spans="1:13" s="478" customFormat="1" ht="15" customHeight="1">
      <c r="A277" s="2344"/>
      <c r="B277" s="619" t="s">
        <v>759</v>
      </c>
      <c r="C277" s="475">
        <v>201529</v>
      </c>
      <c r="D277" s="405">
        <v>647330.54001300002</v>
      </c>
      <c r="E277" s="407">
        <v>73896.180366780827</v>
      </c>
      <c r="F277" s="408" t="s">
        <v>582</v>
      </c>
      <c r="G277" s="408" t="s">
        <v>582</v>
      </c>
      <c r="H277" s="408">
        <v>36.667765119055233</v>
      </c>
      <c r="I277" s="408" t="s">
        <v>582</v>
      </c>
      <c r="J277" s="408" t="s">
        <v>582</v>
      </c>
      <c r="K277" s="600">
        <v>647330.5388049999</v>
      </c>
      <c r="L277" s="495" t="s">
        <v>744</v>
      </c>
      <c r="M277" s="496"/>
    </row>
    <row r="278" spans="1:13" s="460" customFormat="1" ht="15" customHeight="1">
      <c r="A278" s="2344"/>
      <c r="B278" s="619" t="s">
        <v>760</v>
      </c>
      <c r="C278" s="475">
        <v>1355500</v>
      </c>
      <c r="D278" s="405">
        <v>8714950.6726949997</v>
      </c>
      <c r="E278" s="407">
        <v>994857.38272773963</v>
      </c>
      <c r="F278" s="408" t="s">
        <v>582</v>
      </c>
      <c r="G278" s="408" t="s">
        <v>582</v>
      </c>
      <c r="H278" s="408">
        <v>73.39412635394612</v>
      </c>
      <c r="I278" s="408" t="s">
        <v>582</v>
      </c>
      <c r="J278" s="408" t="s">
        <v>582</v>
      </c>
      <c r="K278" s="600">
        <v>8714950.6739050001</v>
      </c>
      <c r="L278" s="495" t="s">
        <v>761</v>
      </c>
      <c r="M278" s="620"/>
    </row>
    <row r="279" spans="1:13" s="460" customFormat="1" ht="15" customHeight="1">
      <c r="A279" s="2344"/>
      <c r="B279" s="619" t="s">
        <v>762</v>
      </c>
      <c r="C279" s="475" t="s">
        <v>582</v>
      </c>
      <c r="D279" s="405">
        <v>627661.48161600006</v>
      </c>
      <c r="E279" s="407">
        <v>71650.854065753432</v>
      </c>
      <c r="F279" s="408" t="s">
        <v>582</v>
      </c>
      <c r="G279" s="408" t="s">
        <v>582</v>
      </c>
      <c r="H279" s="408" t="s">
        <v>582</v>
      </c>
      <c r="I279" s="408" t="s">
        <v>582</v>
      </c>
      <c r="J279" s="408" t="s">
        <v>582</v>
      </c>
      <c r="K279" s="600">
        <v>627661.48259599996</v>
      </c>
      <c r="L279" s="495" t="s">
        <v>763</v>
      </c>
      <c r="M279" s="620"/>
    </row>
    <row r="280" spans="1:13" s="460" customFormat="1" ht="15" customHeight="1">
      <c r="A280" s="2344"/>
      <c r="B280" s="619" t="s">
        <v>745</v>
      </c>
      <c r="C280" s="475">
        <v>200380</v>
      </c>
      <c r="D280" s="405">
        <v>1174365.3470000001</v>
      </c>
      <c r="E280" s="407">
        <v>134059.97111872147</v>
      </c>
      <c r="F280" s="408" t="s">
        <v>582</v>
      </c>
      <c r="G280" s="408" t="s">
        <v>582</v>
      </c>
      <c r="H280" s="408">
        <v>66.902870106159028</v>
      </c>
      <c r="I280" s="408" t="s">
        <v>582</v>
      </c>
      <c r="J280" s="408" t="s">
        <v>582</v>
      </c>
      <c r="K280" s="600">
        <v>1174218.864266</v>
      </c>
      <c r="L280" s="495" t="s">
        <v>746</v>
      </c>
      <c r="M280" s="620"/>
    </row>
    <row r="281" spans="1:13" s="460" customFormat="1" ht="15" customHeight="1">
      <c r="A281" s="2345"/>
      <c r="B281" s="621" t="s">
        <v>764</v>
      </c>
      <c r="C281" s="524">
        <v>8366992.4249999989</v>
      </c>
      <c r="D281" s="524">
        <v>21451880.500946004</v>
      </c>
      <c r="E281" s="429">
        <v>2448844.8060440645</v>
      </c>
      <c r="F281" s="470" t="s">
        <v>582</v>
      </c>
      <c r="G281" s="470" t="s">
        <v>582</v>
      </c>
      <c r="H281" s="470">
        <v>29.267921872704033</v>
      </c>
      <c r="I281" s="470" t="s">
        <v>582</v>
      </c>
      <c r="J281" s="470" t="s">
        <v>582</v>
      </c>
      <c r="K281" s="433">
        <v>21392812.847857997</v>
      </c>
      <c r="L281" s="622" t="s">
        <v>765</v>
      </c>
      <c r="M281" s="623"/>
    </row>
    <row r="282" spans="1:13" s="460" customFormat="1" ht="15" customHeight="1">
      <c r="A282" s="2322" t="s">
        <v>766</v>
      </c>
      <c r="B282" s="624" t="s">
        <v>767</v>
      </c>
      <c r="C282" s="529">
        <v>5062309.3849999998</v>
      </c>
      <c r="D282" s="529">
        <v>6238694.7350200014</v>
      </c>
      <c r="E282" s="529">
        <v>712179.7642716897</v>
      </c>
      <c r="F282" s="441" t="s">
        <v>582</v>
      </c>
      <c r="G282" s="441" t="s">
        <v>582</v>
      </c>
      <c r="H282" s="561">
        <v>14.068278133729468</v>
      </c>
      <c r="I282" s="441" t="s">
        <v>582</v>
      </c>
      <c r="J282" s="441" t="s">
        <v>582</v>
      </c>
      <c r="K282" s="529">
        <v>6236713.7567569967</v>
      </c>
      <c r="L282" s="562" t="s">
        <v>768</v>
      </c>
      <c r="M282" s="625"/>
    </row>
    <row r="283" spans="1:13" s="460" customFormat="1" ht="15" customHeight="1">
      <c r="A283" s="2323"/>
      <c r="B283" s="624" t="s">
        <v>769</v>
      </c>
      <c r="C283" s="529">
        <v>1214822.3999999999</v>
      </c>
      <c r="D283" s="529">
        <v>2158949.1429880001</v>
      </c>
      <c r="E283" s="529">
        <v>246455.38161963469</v>
      </c>
      <c r="F283" s="441" t="s">
        <v>582</v>
      </c>
      <c r="G283" s="441" t="s">
        <v>582</v>
      </c>
      <c r="H283" s="561">
        <v>20.287359009813674</v>
      </c>
      <c r="I283" s="441" t="s">
        <v>582</v>
      </c>
      <c r="J283" s="441" t="s">
        <v>582</v>
      </c>
      <c r="K283" s="529">
        <v>2157824.9016200001</v>
      </c>
      <c r="L283" s="562" t="s">
        <v>770</v>
      </c>
      <c r="M283" s="625"/>
    </row>
    <row r="284" spans="1:13" s="460" customFormat="1" ht="15" customHeight="1">
      <c r="A284" s="2323"/>
      <c r="B284" s="624" t="s">
        <v>771</v>
      </c>
      <c r="C284" s="529">
        <v>255110</v>
      </c>
      <c r="D284" s="529">
        <v>489465.82162</v>
      </c>
      <c r="E284" s="529">
        <v>55875.093792237443</v>
      </c>
      <c r="F284" s="441" t="s">
        <v>582</v>
      </c>
      <c r="G284" s="441" t="s">
        <v>582</v>
      </c>
      <c r="H284" s="561">
        <v>21.902353413130587</v>
      </c>
      <c r="I284" s="441" t="s">
        <v>582</v>
      </c>
      <c r="J284" s="441" t="s">
        <v>582</v>
      </c>
      <c r="K284" s="529">
        <v>489465.82220999995</v>
      </c>
      <c r="L284" s="562" t="s">
        <v>772</v>
      </c>
      <c r="M284" s="625"/>
    </row>
    <row r="285" spans="1:13" s="460" customFormat="1" ht="15" customHeight="1">
      <c r="A285" s="2323"/>
      <c r="B285" s="624" t="s">
        <v>773</v>
      </c>
      <c r="C285" s="529">
        <v>425466</v>
      </c>
      <c r="D285" s="529">
        <v>2242544.7886879998</v>
      </c>
      <c r="E285" s="529">
        <v>255998.26354885841</v>
      </c>
      <c r="F285" s="441" t="s">
        <v>582</v>
      </c>
      <c r="G285" s="441" t="s">
        <v>582</v>
      </c>
      <c r="H285" s="561">
        <v>60.168912098465775</v>
      </c>
      <c r="I285" s="441" t="s">
        <v>582</v>
      </c>
      <c r="J285" s="441" t="s">
        <v>582</v>
      </c>
      <c r="K285" s="529">
        <v>2116607.1536170002</v>
      </c>
      <c r="L285" s="562" t="s">
        <v>774</v>
      </c>
      <c r="M285" s="625"/>
    </row>
    <row r="286" spans="1:13" s="460" customFormat="1" ht="15" customHeight="1">
      <c r="A286" s="2323"/>
      <c r="B286" s="624" t="s">
        <v>775</v>
      </c>
      <c r="C286" s="529">
        <v>68956</v>
      </c>
      <c r="D286" s="529">
        <v>252920.808483</v>
      </c>
      <c r="E286" s="529">
        <v>28872.238411301372</v>
      </c>
      <c r="F286" s="441" t="s">
        <v>582</v>
      </c>
      <c r="G286" s="441" t="s">
        <v>582</v>
      </c>
      <c r="H286" s="561">
        <v>41.870523828675346</v>
      </c>
      <c r="I286" s="441" t="s">
        <v>582</v>
      </c>
      <c r="J286" s="441" t="s">
        <v>582</v>
      </c>
      <c r="K286" s="529">
        <v>252920.81087799999</v>
      </c>
      <c r="L286" s="562" t="s">
        <v>776</v>
      </c>
      <c r="M286" s="625"/>
    </row>
    <row r="287" spans="1:13" s="460" customFormat="1" ht="15" customHeight="1">
      <c r="A287" s="2323"/>
      <c r="B287" s="624" t="s">
        <v>777</v>
      </c>
      <c r="C287" s="529">
        <v>211529</v>
      </c>
      <c r="D287" s="529">
        <v>686673.27301300003</v>
      </c>
      <c r="E287" s="529">
        <v>78387.359932990876</v>
      </c>
      <c r="F287" s="441" t="s">
        <v>582</v>
      </c>
      <c r="G287" s="441" t="s">
        <v>582</v>
      </c>
      <c r="H287" s="561">
        <v>37.057500358338984</v>
      </c>
      <c r="I287" s="441" t="s">
        <v>582</v>
      </c>
      <c r="J287" s="441" t="s">
        <v>582</v>
      </c>
      <c r="K287" s="529">
        <v>679255.41680699994</v>
      </c>
      <c r="L287" s="562" t="s">
        <v>778</v>
      </c>
      <c r="M287" s="625"/>
    </row>
    <row r="288" spans="1:13" s="460" customFormat="1" ht="15" customHeight="1">
      <c r="A288" s="2323"/>
      <c r="B288" s="624" t="s">
        <v>779</v>
      </c>
      <c r="C288" s="529">
        <v>1355500</v>
      </c>
      <c r="D288" s="529">
        <v>9342612.1543109994</v>
      </c>
      <c r="E288" s="529">
        <v>1066508.2367934929</v>
      </c>
      <c r="F288" s="441" t="s">
        <v>582</v>
      </c>
      <c r="G288" s="441" t="s">
        <v>582</v>
      </c>
      <c r="H288" s="561">
        <v>78.680061733197562</v>
      </c>
      <c r="I288" s="441" t="s">
        <v>582</v>
      </c>
      <c r="J288" s="441" t="s">
        <v>582</v>
      </c>
      <c r="K288" s="529">
        <v>9342612.1565010007</v>
      </c>
      <c r="L288" s="562" t="s">
        <v>780</v>
      </c>
      <c r="M288" s="625"/>
    </row>
    <row r="289" spans="1:15" s="460" customFormat="1" ht="15" customHeight="1">
      <c r="A289" s="2323"/>
      <c r="B289" s="624" t="s">
        <v>781</v>
      </c>
      <c r="C289" s="529">
        <v>246900</v>
      </c>
      <c r="D289" s="529">
        <v>1447767.757065</v>
      </c>
      <c r="E289" s="529">
        <v>165270.29190239726</v>
      </c>
      <c r="F289" s="441" t="s">
        <v>582</v>
      </c>
      <c r="G289" s="441" t="s">
        <v>582</v>
      </c>
      <c r="H289" s="561">
        <v>66.938149818710926</v>
      </c>
      <c r="I289" s="441" t="s">
        <v>582</v>
      </c>
      <c r="J289" s="441" t="s">
        <v>582</v>
      </c>
      <c r="K289" s="529">
        <v>1442929.7815759999</v>
      </c>
      <c r="L289" s="562" t="s">
        <v>782</v>
      </c>
      <c r="M289" s="625"/>
    </row>
    <row r="290" spans="1:15" s="460" customFormat="1" ht="15" customHeight="1">
      <c r="A290" s="2323"/>
      <c r="B290" s="624" t="s">
        <v>783</v>
      </c>
      <c r="C290" s="529">
        <v>346330</v>
      </c>
      <c r="D290" s="529">
        <v>1285733.1000000001</v>
      </c>
      <c r="E290" s="529">
        <v>146773.18493150684</v>
      </c>
      <c r="F290" s="441" t="s">
        <v>582</v>
      </c>
      <c r="G290" s="441" t="s">
        <v>582</v>
      </c>
      <c r="H290" s="561">
        <v>42.379575818296665</v>
      </c>
      <c r="I290" s="441" t="s">
        <v>582</v>
      </c>
      <c r="J290" s="441" t="s">
        <v>582</v>
      </c>
      <c r="K290" s="529">
        <v>961604.29799999995</v>
      </c>
      <c r="L290" s="562" t="s">
        <v>784</v>
      </c>
      <c r="M290" s="625"/>
    </row>
    <row r="291" spans="1:15" s="460" customFormat="1" ht="15" customHeight="1">
      <c r="A291" s="2324"/>
      <c r="B291" s="624" t="s">
        <v>785</v>
      </c>
      <c r="C291" s="529">
        <v>9186922.7850000001</v>
      </c>
      <c r="D291" s="529">
        <v>24145361.581188001</v>
      </c>
      <c r="E291" s="529">
        <v>2756319.8152041095</v>
      </c>
      <c r="F291" s="441" t="s">
        <v>582</v>
      </c>
      <c r="G291" s="441" t="s">
        <v>582</v>
      </c>
      <c r="H291" s="561">
        <v>30.002644843216775</v>
      </c>
      <c r="I291" s="441" t="s">
        <v>582</v>
      </c>
      <c r="J291" s="441" t="s">
        <v>582</v>
      </c>
      <c r="K291" s="529">
        <v>23679934.097966</v>
      </c>
      <c r="L291" s="562" t="s">
        <v>786</v>
      </c>
      <c r="M291" s="625"/>
    </row>
    <row r="292" spans="1:15" s="460" customFormat="1" ht="15" customHeight="1">
      <c r="A292" s="626"/>
      <c r="B292" s="627" t="s">
        <v>787</v>
      </c>
      <c r="C292" s="628">
        <v>530441</v>
      </c>
      <c r="D292" s="629">
        <v>3001432.92</v>
      </c>
      <c r="E292" s="630">
        <v>342629.32876712328</v>
      </c>
      <c r="F292" s="629">
        <v>247800</v>
      </c>
      <c r="G292" s="631" t="s">
        <v>582</v>
      </c>
      <c r="H292" s="631">
        <v>64.593296665816425</v>
      </c>
      <c r="I292" s="632">
        <v>82927.77743999986</v>
      </c>
      <c r="J292" s="631">
        <v>2.7629395575497271</v>
      </c>
      <c r="K292" s="633">
        <v>2918505.1425600001</v>
      </c>
      <c r="L292" s="634" t="s">
        <v>788</v>
      </c>
      <c r="M292" s="635"/>
      <c r="N292" s="587"/>
      <c r="O292" s="636"/>
    </row>
    <row r="293" spans="1:15" s="460" customFormat="1" ht="15" customHeight="1">
      <c r="A293" s="489"/>
      <c r="B293" s="637" t="s">
        <v>789</v>
      </c>
      <c r="C293" s="491">
        <v>530441</v>
      </c>
      <c r="D293" s="416">
        <v>3001432.92</v>
      </c>
      <c r="E293" s="417">
        <v>342629.32876712328</v>
      </c>
      <c r="F293" s="416">
        <v>247800</v>
      </c>
      <c r="G293" s="419" t="s">
        <v>582</v>
      </c>
      <c r="H293" s="419">
        <v>64.593296665816425</v>
      </c>
      <c r="I293" s="418">
        <v>82927.77743999986</v>
      </c>
      <c r="J293" s="419">
        <v>2.7629395575497271</v>
      </c>
      <c r="K293" s="638">
        <v>2918505.1425600001</v>
      </c>
      <c r="L293" s="639" t="s">
        <v>790</v>
      </c>
      <c r="M293" s="493"/>
    </row>
    <row r="294" spans="1:15" s="460" customFormat="1" ht="15" customHeight="1">
      <c r="A294" s="640"/>
      <c r="B294" s="641" t="s">
        <v>791</v>
      </c>
      <c r="C294" s="642">
        <v>97100</v>
      </c>
      <c r="D294" s="642">
        <v>607194.89670000004</v>
      </c>
      <c r="E294" s="643">
        <v>69314.485924657536</v>
      </c>
      <c r="F294" s="408" t="s">
        <v>582</v>
      </c>
      <c r="G294" s="408" t="s">
        <v>582</v>
      </c>
      <c r="H294" s="601">
        <v>71.384640499132374</v>
      </c>
      <c r="I294" s="408" t="s">
        <v>582</v>
      </c>
      <c r="J294" s="408" t="s">
        <v>582</v>
      </c>
      <c r="K294" s="642">
        <v>607194.89757000003</v>
      </c>
      <c r="L294" s="644" t="s">
        <v>792</v>
      </c>
      <c r="M294" s="645"/>
    </row>
    <row r="295" spans="1:15" s="460" customFormat="1" ht="15" customHeight="1">
      <c r="A295" s="640"/>
      <c r="B295" s="641" t="s">
        <v>793</v>
      </c>
      <c r="C295" s="642">
        <v>423569</v>
      </c>
      <c r="D295" s="642">
        <v>3920188.78284</v>
      </c>
      <c r="E295" s="643">
        <v>447510.13502739725</v>
      </c>
      <c r="F295" s="408" t="s">
        <v>582</v>
      </c>
      <c r="G295" s="408" t="s">
        <v>582</v>
      </c>
      <c r="H295" s="601">
        <v>105.65223966517787</v>
      </c>
      <c r="I295" s="408" t="s">
        <v>582</v>
      </c>
      <c r="J295" s="408" t="s">
        <v>582</v>
      </c>
      <c r="K295" s="642">
        <v>3920188.7828279999</v>
      </c>
      <c r="L295" s="644" t="s">
        <v>794</v>
      </c>
      <c r="M295" s="645"/>
    </row>
    <row r="296" spans="1:15" s="460" customFormat="1" ht="15" customHeight="1">
      <c r="A296" s="640"/>
      <c r="B296" s="641" t="s">
        <v>795</v>
      </c>
      <c r="C296" s="642">
        <v>264100</v>
      </c>
      <c r="D296" s="642">
        <v>1583062.42677</v>
      </c>
      <c r="E296" s="643">
        <v>180714.88890068492</v>
      </c>
      <c r="F296" s="408" t="s">
        <v>582</v>
      </c>
      <c r="G296" s="408" t="s">
        <v>582</v>
      </c>
      <c r="H296" s="601">
        <v>68.426690231232456</v>
      </c>
      <c r="I296" s="408" t="s">
        <v>582</v>
      </c>
      <c r="J296" s="408" t="s">
        <v>582</v>
      </c>
      <c r="K296" s="642">
        <v>1583062.4270600001</v>
      </c>
      <c r="L296" s="644" t="s">
        <v>796</v>
      </c>
      <c r="M296" s="645"/>
    </row>
    <row r="297" spans="1:15" s="460" customFormat="1" ht="15" customHeight="1">
      <c r="A297" s="640"/>
      <c r="B297" s="641" t="s">
        <v>797</v>
      </c>
      <c r="C297" s="642">
        <v>59000</v>
      </c>
      <c r="D297" s="642">
        <v>327795.3</v>
      </c>
      <c r="E297" s="643">
        <v>37419.554794520547</v>
      </c>
      <c r="F297" s="408" t="s">
        <v>582</v>
      </c>
      <c r="G297" s="408" t="s">
        <v>582</v>
      </c>
      <c r="H297" s="601">
        <v>63.422974228000925</v>
      </c>
      <c r="I297" s="408" t="s">
        <v>582</v>
      </c>
      <c r="J297" s="408" t="s">
        <v>582</v>
      </c>
      <c r="K297" s="642">
        <v>327795.3</v>
      </c>
      <c r="L297" s="644" t="s">
        <v>798</v>
      </c>
      <c r="M297" s="645"/>
    </row>
    <row r="298" spans="1:15" s="460" customFormat="1" ht="15" customHeight="1">
      <c r="A298" s="640"/>
      <c r="B298" s="641" t="s">
        <v>799</v>
      </c>
      <c r="C298" s="642">
        <v>72900</v>
      </c>
      <c r="D298" s="642">
        <v>4729.0149680000004</v>
      </c>
      <c r="E298" s="643">
        <v>539.8418913242009</v>
      </c>
      <c r="F298" s="408" t="s">
        <v>582</v>
      </c>
      <c r="G298" s="408" t="s">
        <v>582</v>
      </c>
      <c r="H298" s="601">
        <v>0.74052385641179819</v>
      </c>
      <c r="I298" s="408" t="s">
        <v>582</v>
      </c>
      <c r="J298" s="408" t="s">
        <v>582</v>
      </c>
      <c r="K298" s="642">
        <v>4729.0148639999998</v>
      </c>
      <c r="L298" s="644" t="s">
        <v>800</v>
      </c>
      <c r="M298" s="645"/>
    </row>
    <row r="299" spans="1:15" s="460" customFormat="1" ht="15" customHeight="1">
      <c r="A299" s="640"/>
      <c r="B299" s="641" t="s">
        <v>801</v>
      </c>
      <c r="C299" s="642">
        <v>76955</v>
      </c>
      <c r="D299" s="642">
        <v>399160.15266000002</v>
      </c>
      <c r="E299" s="643">
        <v>45566.227472602746</v>
      </c>
      <c r="F299" s="408" t="s">
        <v>582</v>
      </c>
      <c r="G299" s="408" t="s">
        <v>582</v>
      </c>
      <c r="H299" s="601">
        <v>59.211522932366634</v>
      </c>
      <c r="I299" s="408" t="s">
        <v>582</v>
      </c>
      <c r="J299" s="408" t="s">
        <v>582</v>
      </c>
      <c r="K299" s="642">
        <v>399160.15205999999</v>
      </c>
      <c r="L299" s="644" t="s">
        <v>802</v>
      </c>
      <c r="M299" s="645"/>
    </row>
    <row r="300" spans="1:15" s="460" customFormat="1" ht="15" customHeight="1">
      <c r="A300" s="640"/>
      <c r="B300" s="641" t="s">
        <v>803</v>
      </c>
      <c r="C300" s="642">
        <v>19000</v>
      </c>
      <c r="D300" s="642">
        <v>33047.390440000003</v>
      </c>
      <c r="E300" s="643">
        <v>3772.5331552511416</v>
      </c>
      <c r="F300" s="408" t="s">
        <v>582</v>
      </c>
      <c r="G300" s="408" t="s">
        <v>582</v>
      </c>
      <c r="H300" s="601">
        <v>19.855437659216534</v>
      </c>
      <c r="I300" s="408" t="s">
        <v>582</v>
      </c>
      <c r="J300" s="408" t="s">
        <v>582</v>
      </c>
      <c r="K300" s="642">
        <v>33047.389439999999</v>
      </c>
      <c r="L300" s="644" t="s">
        <v>804</v>
      </c>
      <c r="M300" s="645"/>
    </row>
    <row r="301" spans="1:15" s="460" customFormat="1" ht="15" customHeight="1">
      <c r="A301" s="640"/>
      <c r="B301" s="641" t="s">
        <v>805</v>
      </c>
      <c r="C301" s="642">
        <v>9800</v>
      </c>
      <c r="D301" s="642">
        <v>50634.646436999996</v>
      </c>
      <c r="E301" s="643">
        <v>5780.2107804794523</v>
      </c>
      <c r="F301" s="408" t="s">
        <v>582</v>
      </c>
      <c r="G301" s="408" t="s">
        <v>582</v>
      </c>
      <c r="H301" s="601">
        <v>58.981742657953596</v>
      </c>
      <c r="I301" s="408" t="s">
        <v>582</v>
      </c>
      <c r="J301" s="408" t="s">
        <v>582</v>
      </c>
      <c r="K301" s="642">
        <v>50634.646540000002</v>
      </c>
      <c r="L301" s="644" t="s">
        <v>806</v>
      </c>
      <c r="M301" s="645"/>
    </row>
    <row r="302" spans="1:15" s="460" customFormat="1" ht="15" customHeight="1">
      <c r="A302" s="640"/>
      <c r="B302" s="641" t="s">
        <v>807</v>
      </c>
      <c r="C302" s="642">
        <v>303000</v>
      </c>
      <c r="D302" s="642">
        <v>2095994.4913699999</v>
      </c>
      <c r="E302" s="643">
        <v>239268.77755365297</v>
      </c>
      <c r="F302" s="408" t="s">
        <v>582</v>
      </c>
      <c r="G302" s="408" t="s">
        <v>582</v>
      </c>
      <c r="H302" s="601">
        <v>78.966593252030677</v>
      </c>
      <c r="I302" s="408" t="s">
        <v>582</v>
      </c>
      <c r="J302" s="408" t="s">
        <v>582</v>
      </c>
      <c r="K302" s="642">
        <v>2095994.4910599999</v>
      </c>
      <c r="L302" s="644" t="s">
        <v>808</v>
      </c>
      <c r="M302" s="645"/>
    </row>
    <row r="303" spans="1:15" s="460" customFormat="1" ht="15" customHeight="1">
      <c r="A303" s="640"/>
      <c r="B303" s="641" t="s">
        <v>809</v>
      </c>
      <c r="C303" s="642">
        <v>48400</v>
      </c>
      <c r="D303" s="642">
        <v>586588.72320999997</v>
      </c>
      <c r="E303" s="643">
        <v>66962.183014840179</v>
      </c>
      <c r="F303" s="408" t="s">
        <v>582</v>
      </c>
      <c r="G303" s="408" t="s">
        <v>582</v>
      </c>
      <c r="H303" s="601">
        <v>138.35161779925659</v>
      </c>
      <c r="I303" s="408" t="s">
        <v>582</v>
      </c>
      <c r="J303" s="408" t="s">
        <v>582</v>
      </c>
      <c r="K303" s="642">
        <v>586588.7231699999</v>
      </c>
      <c r="L303" s="644" t="s">
        <v>810</v>
      </c>
      <c r="M303" s="645"/>
    </row>
    <row r="304" spans="1:15" s="460" customFormat="1" ht="15" customHeight="1">
      <c r="A304" s="640"/>
      <c r="B304" s="641" t="s">
        <v>811</v>
      </c>
      <c r="C304" s="642">
        <v>21000</v>
      </c>
      <c r="D304" s="642">
        <v>115467.030204</v>
      </c>
      <c r="E304" s="643">
        <v>13181.167831506849</v>
      </c>
      <c r="F304" s="408" t="s">
        <v>582</v>
      </c>
      <c r="G304" s="408" t="s">
        <v>582</v>
      </c>
      <c r="H304" s="601">
        <v>62.767465864318325</v>
      </c>
      <c r="I304" s="408" t="s">
        <v>582</v>
      </c>
      <c r="J304" s="408" t="s">
        <v>582</v>
      </c>
      <c r="K304" s="642">
        <v>115467.030744</v>
      </c>
      <c r="L304" s="644" t="s">
        <v>812</v>
      </c>
      <c r="M304" s="645"/>
    </row>
    <row r="305" spans="1:13" s="460" customFormat="1" ht="15" customHeight="1">
      <c r="A305" s="640"/>
      <c r="B305" s="646" t="s">
        <v>813</v>
      </c>
      <c r="C305" s="647">
        <v>1394824</v>
      </c>
      <c r="D305" s="647">
        <v>9723862.8555989992</v>
      </c>
      <c r="E305" s="648">
        <v>1110030.0063469177</v>
      </c>
      <c r="F305" s="419" t="s">
        <v>582</v>
      </c>
      <c r="G305" s="419" t="s">
        <v>582</v>
      </c>
      <c r="H305" s="649">
        <v>79.582083929364401</v>
      </c>
      <c r="I305" s="419" t="s">
        <v>582</v>
      </c>
      <c r="J305" s="419" t="s">
        <v>582</v>
      </c>
      <c r="K305" s="647">
        <v>9723862.8553359993</v>
      </c>
      <c r="L305" s="421" t="s">
        <v>814</v>
      </c>
      <c r="M305" s="650"/>
    </row>
    <row r="306" spans="1:13" s="460" customFormat="1" ht="15" customHeight="1">
      <c r="A306" s="640"/>
      <c r="B306" s="641" t="s">
        <v>815</v>
      </c>
      <c r="C306" s="642">
        <v>43500</v>
      </c>
      <c r="D306" s="642">
        <v>65549.389777999997</v>
      </c>
      <c r="E306" s="651">
        <v>7482.8070522831049</v>
      </c>
      <c r="F306" s="408" t="s">
        <v>582</v>
      </c>
      <c r="G306" s="408" t="s">
        <v>582</v>
      </c>
      <c r="H306" s="601">
        <v>17.20185529260484</v>
      </c>
      <c r="I306" s="408" t="s">
        <v>582</v>
      </c>
      <c r="J306" s="408" t="s">
        <v>582</v>
      </c>
      <c r="K306" s="642">
        <v>65549.389693999998</v>
      </c>
      <c r="L306" s="644" t="s">
        <v>816</v>
      </c>
      <c r="M306" s="645"/>
    </row>
    <row r="307" spans="1:13" s="460" customFormat="1" ht="15" customHeight="1">
      <c r="A307" s="640"/>
      <c r="B307" s="641" t="s">
        <v>817</v>
      </c>
      <c r="C307" s="642">
        <v>88000</v>
      </c>
      <c r="D307" s="642">
        <v>77015.364988000001</v>
      </c>
      <c r="E307" s="643">
        <v>8791.7083319634712</v>
      </c>
      <c r="F307" s="408" t="s">
        <v>582</v>
      </c>
      <c r="G307" s="408" t="s">
        <v>582</v>
      </c>
      <c r="H307" s="601">
        <v>9.9905776499584906</v>
      </c>
      <c r="I307" s="408" t="s">
        <v>582</v>
      </c>
      <c r="J307" s="408" t="s">
        <v>582</v>
      </c>
      <c r="K307" s="642">
        <v>77015.365062000012</v>
      </c>
      <c r="L307" s="644" t="s">
        <v>818</v>
      </c>
      <c r="M307" s="645"/>
    </row>
    <row r="308" spans="1:13" s="460" customFormat="1" ht="15" customHeight="1">
      <c r="A308" s="640"/>
      <c r="B308" s="641" t="s">
        <v>819</v>
      </c>
      <c r="C308" s="642">
        <v>42600</v>
      </c>
      <c r="D308" s="642">
        <v>54663.907818000007</v>
      </c>
      <c r="E308" s="643">
        <v>6240.1721253424657</v>
      </c>
      <c r="F308" s="408" t="s">
        <v>582</v>
      </c>
      <c r="G308" s="408" t="s">
        <v>582</v>
      </c>
      <c r="H308" s="601">
        <v>14.648291374043346</v>
      </c>
      <c r="I308" s="408" t="s">
        <v>582</v>
      </c>
      <c r="J308" s="408" t="s">
        <v>582</v>
      </c>
      <c r="K308" s="642">
        <v>54663.907788000004</v>
      </c>
      <c r="L308" s="644" t="s">
        <v>820</v>
      </c>
      <c r="M308" s="645"/>
    </row>
    <row r="309" spans="1:13" s="460" customFormat="1" ht="15" customHeight="1">
      <c r="A309" s="652"/>
      <c r="B309" s="653" t="s">
        <v>821</v>
      </c>
      <c r="C309" s="654">
        <v>43200</v>
      </c>
      <c r="D309" s="654">
        <v>49647.475006000001</v>
      </c>
      <c r="E309" s="655">
        <v>5667.5199778538808</v>
      </c>
      <c r="F309" s="452" t="s">
        <v>582</v>
      </c>
      <c r="G309" s="452" t="s">
        <v>582</v>
      </c>
      <c r="H309" s="656">
        <v>13.119259207995096</v>
      </c>
      <c r="I309" s="452" t="s">
        <v>582</v>
      </c>
      <c r="J309" s="452" t="s">
        <v>582</v>
      </c>
      <c r="K309" s="654">
        <v>49647.47453</v>
      </c>
      <c r="L309" s="657" t="s">
        <v>822</v>
      </c>
      <c r="M309" s="658"/>
    </row>
    <row r="310" spans="1:13" s="460" customFormat="1" ht="9.9499999999999993" customHeight="1">
      <c r="A310" s="514"/>
      <c r="B310" s="659" t="s">
        <v>823</v>
      </c>
      <c r="C310" s="660"/>
      <c r="D310" s="660"/>
      <c r="E310" s="582"/>
      <c r="F310" s="516"/>
      <c r="G310" s="516"/>
      <c r="H310" s="584"/>
      <c r="I310" s="516"/>
      <c r="J310" s="516"/>
      <c r="K310" s="660"/>
      <c r="L310" s="661"/>
      <c r="M310" s="662"/>
    </row>
    <row r="311" spans="1:13" s="460" customFormat="1" ht="12" customHeight="1">
      <c r="A311" s="2325">
        <v>42</v>
      </c>
      <c r="B311" s="2325"/>
      <c r="C311" s="459"/>
      <c r="D311" s="459"/>
      <c r="E311" s="459"/>
      <c r="F311" s="457"/>
      <c r="G311" s="458"/>
      <c r="H311" s="458"/>
      <c r="I311" s="459"/>
      <c r="J311" s="458"/>
      <c r="K311" s="459"/>
      <c r="L311" s="121"/>
      <c r="M311" s="663">
        <v>43</v>
      </c>
    </row>
    <row r="312" spans="1:13" s="379" customFormat="1" ht="31.5" customHeight="1">
      <c r="A312" s="129" t="s">
        <v>824</v>
      </c>
      <c r="B312" s="129"/>
      <c r="C312" s="461"/>
      <c r="D312" s="374"/>
      <c r="E312" s="374"/>
      <c r="F312" s="374"/>
      <c r="G312" s="375"/>
      <c r="H312" s="375"/>
      <c r="I312" s="376"/>
      <c r="J312" s="375"/>
      <c r="K312" s="376"/>
      <c r="L312" s="377"/>
      <c r="M312" s="378"/>
    </row>
    <row r="313" spans="1:13" ht="21" customHeight="1">
      <c r="A313" s="380"/>
      <c r="B313" s="380" t="s">
        <v>585</v>
      </c>
      <c r="C313" s="381"/>
      <c r="D313" s="381"/>
      <c r="E313" s="381"/>
      <c r="F313" s="381"/>
      <c r="G313" s="382"/>
      <c r="H313" s="382"/>
      <c r="I313" s="383"/>
      <c r="J313" s="384"/>
      <c r="K313" s="383"/>
      <c r="L313" s="2326" t="s">
        <v>323</v>
      </c>
      <c r="M313" s="2327"/>
    </row>
    <row r="314" spans="1:13" ht="19.5" customHeight="1">
      <c r="A314" s="2328" t="s">
        <v>586</v>
      </c>
      <c r="B314" s="2329"/>
      <c r="C314" s="386" t="s">
        <v>587</v>
      </c>
      <c r="D314" s="386" t="s">
        <v>194</v>
      </c>
      <c r="E314" s="386" t="s">
        <v>588</v>
      </c>
      <c r="F314" s="386" t="s">
        <v>589</v>
      </c>
      <c r="G314" s="387" t="s">
        <v>590</v>
      </c>
      <c r="H314" s="387" t="s">
        <v>591</v>
      </c>
      <c r="I314" s="386" t="s">
        <v>592</v>
      </c>
      <c r="J314" s="387" t="s">
        <v>593</v>
      </c>
      <c r="K314" s="2334" t="s">
        <v>594</v>
      </c>
      <c r="L314" s="2337" t="s">
        <v>825</v>
      </c>
      <c r="M314" s="2338"/>
    </row>
    <row r="315" spans="1:13" ht="18" customHeight="1">
      <c r="A315" s="2330"/>
      <c r="B315" s="2331"/>
      <c r="C315" s="388" t="s">
        <v>595</v>
      </c>
      <c r="D315" s="388" t="s">
        <v>596</v>
      </c>
      <c r="E315" s="388" t="s">
        <v>595</v>
      </c>
      <c r="F315" s="388" t="s">
        <v>595</v>
      </c>
      <c r="G315" s="389" t="s">
        <v>597</v>
      </c>
      <c r="H315" s="389" t="s">
        <v>597</v>
      </c>
      <c r="I315" s="388" t="s">
        <v>596</v>
      </c>
      <c r="J315" s="389" t="s">
        <v>597</v>
      </c>
      <c r="K315" s="2335"/>
      <c r="L315" s="2339"/>
      <c r="M315" s="2340"/>
    </row>
    <row r="316" spans="1:13" ht="24" customHeight="1">
      <c r="A316" s="2332"/>
      <c r="B316" s="2333"/>
      <c r="C316" s="390" t="s">
        <v>239</v>
      </c>
      <c r="D316" s="390" t="s">
        <v>240</v>
      </c>
      <c r="E316" s="390" t="s">
        <v>241</v>
      </c>
      <c r="F316" s="390" t="s">
        <v>242</v>
      </c>
      <c r="G316" s="391" t="s">
        <v>243</v>
      </c>
      <c r="H316" s="391" t="s">
        <v>244</v>
      </c>
      <c r="I316" s="390" t="s">
        <v>245</v>
      </c>
      <c r="J316" s="391" t="s">
        <v>246</v>
      </c>
      <c r="K316" s="2336"/>
      <c r="L316" s="2341"/>
      <c r="M316" s="2342"/>
    </row>
    <row r="317" spans="1:13" s="460" customFormat="1" ht="14.45" customHeight="1">
      <c r="A317" s="664"/>
      <c r="B317" s="665" t="s">
        <v>826</v>
      </c>
      <c r="C317" s="666">
        <v>61400</v>
      </c>
      <c r="D317" s="666">
        <v>144181.30974200001</v>
      </c>
      <c r="E317" s="667">
        <v>16459.053623515982</v>
      </c>
      <c r="F317" s="398" t="s">
        <v>582</v>
      </c>
      <c r="G317" s="398" t="s">
        <v>582</v>
      </c>
      <c r="H317" s="668">
        <v>26.806276259798018</v>
      </c>
      <c r="I317" s="398" t="s">
        <v>582</v>
      </c>
      <c r="J317" s="398" t="s">
        <v>582</v>
      </c>
      <c r="K317" s="666">
        <v>144181.309446</v>
      </c>
      <c r="L317" s="669" t="s">
        <v>827</v>
      </c>
      <c r="M317" s="670"/>
    </row>
    <row r="318" spans="1:13" s="460" customFormat="1" ht="14.45" customHeight="1">
      <c r="A318" s="640"/>
      <c r="B318" s="646" t="s">
        <v>828</v>
      </c>
      <c r="C318" s="647">
        <v>278700</v>
      </c>
      <c r="D318" s="647">
        <v>391057.44733200001</v>
      </c>
      <c r="E318" s="648">
        <v>44641.261110958905</v>
      </c>
      <c r="F318" s="671" t="s">
        <v>582</v>
      </c>
      <c r="G318" s="671" t="s">
        <v>582</v>
      </c>
      <c r="H318" s="649">
        <v>16.017675317889811</v>
      </c>
      <c r="I318" s="671" t="s">
        <v>582</v>
      </c>
      <c r="J318" s="671" t="s">
        <v>582</v>
      </c>
      <c r="K318" s="647">
        <v>391057.44652</v>
      </c>
      <c r="L318" s="421" t="s">
        <v>829</v>
      </c>
      <c r="M318" s="650"/>
    </row>
    <row r="319" spans="1:13" s="460" customFormat="1" ht="14.45" customHeight="1">
      <c r="A319" s="640"/>
      <c r="B319" s="641" t="s">
        <v>830</v>
      </c>
      <c r="C319" s="642">
        <v>144788</v>
      </c>
      <c r="D319" s="600">
        <v>781334.76879999996</v>
      </c>
      <c r="E319" s="643">
        <v>89193.466757990856</v>
      </c>
      <c r="F319" s="408" t="s">
        <v>582</v>
      </c>
      <c r="G319" s="408" t="s">
        <v>582</v>
      </c>
      <c r="H319" s="601">
        <v>61.602803241975067</v>
      </c>
      <c r="I319" s="408" t="s">
        <v>582</v>
      </c>
      <c r="J319" s="408" t="s">
        <v>582</v>
      </c>
      <c r="K319" s="600">
        <v>781334.7696</v>
      </c>
      <c r="L319" s="644" t="s">
        <v>831</v>
      </c>
      <c r="M319" s="645"/>
    </row>
    <row r="320" spans="1:13" s="460" customFormat="1" ht="14.45" customHeight="1">
      <c r="A320" s="640"/>
      <c r="B320" s="641" t="s">
        <v>832</v>
      </c>
      <c r="C320" s="642">
        <v>37000</v>
      </c>
      <c r="D320" s="600">
        <v>85111.866966999994</v>
      </c>
      <c r="E320" s="643">
        <v>9715.9665487442908</v>
      </c>
      <c r="F320" s="408" t="s">
        <v>582</v>
      </c>
      <c r="G320" s="408" t="s">
        <v>582</v>
      </c>
      <c r="H320" s="601">
        <v>26.259369050660247</v>
      </c>
      <c r="I320" s="408" t="s">
        <v>582</v>
      </c>
      <c r="J320" s="408" t="s">
        <v>582</v>
      </c>
      <c r="K320" s="600">
        <v>85111.867050999994</v>
      </c>
      <c r="L320" s="644" t="s">
        <v>833</v>
      </c>
      <c r="M320" s="645"/>
    </row>
    <row r="321" spans="1:13" s="460" customFormat="1" ht="14.45" customHeight="1">
      <c r="A321" s="640"/>
      <c r="B321" s="641" t="s">
        <v>834</v>
      </c>
      <c r="C321" s="642">
        <v>24000</v>
      </c>
      <c r="D321" s="600">
        <v>3872.1936340000002</v>
      </c>
      <c r="E321" s="643">
        <v>442.03123675799088</v>
      </c>
      <c r="F321" s="408" t="s">
        <v>582</v>
      </c>
      <c r="G321" s="408" t="s">
        <v>582</v>
      </c>
      <c r="H321" s="601">
        <v>1.8417968198249621</v>
      </c>
      <c r="I321" s="408" t="s">
        <v>582</v>
      </c>
      <c r="J321" s="408" t="s">
        <v>582</v>
      </c>
      <c r="K321" s="600">
        <v>3872.193276</v>
      </c>
      <c r="L321" s="644" t="s">
        <v>835</v>
      </c>
      <c r="M321" s="645"/>
    </row>
    <row r="322" spans="1:13" s="460" customFormat="1" ht="14.45" customHeight="1">
      <c r="A322" s="640"/>
      <c r="B322" s="641" t="s">
        <v>836</v>
      </c>
      <c r="C322" s="642">
        <v>370700</v>
      </c>
      <c r="D322" s="600">
        <v>2492332.5165999997</v>
      </c>
      <c r="E322" s="643">
        <v>284512.84436073061</v>
      </c>
      <c r="F322" s="408" t="s">
        <v>582</v>
      </c>
      <c r="G322" s="408" t="s">
        <v>582</v>
      </c>
      <c r="H322" s="601">
        <v>76.750160334699373</v>
      </c>
      <c r="I322" s="408" t="s">
        <v>582</v>
      </c>
      <c r="J322" s="408" t="s">
        <v>582</v>
      </c>
      <c r="K322" s="600">
        <v>2492332.5175000001</v>
      </c>
      <c r="L322" s="644" t="s">
        <v>837</v>
      </c>
      <c r="M322" s="645"/>
    </row>
    <row r="323" spans="1:13" s="460" customFormat="1" ht="14.45" customHeight="1">
      <c r="A323" s="640"/>
      <c r="B323" s="641" t="s">
        <v>838</v>
      </c>
      <c r="C323" s="642">
        <v>48300</v>
      </c>
      <c r="D323" s="600">
        <v>85509.590841999991</v>
      </c>
      <c r="E323" s="643">
        <v>9761.368817579907</v>
      </c>
      <c r="F323" s="408" t="s">
        <v>582</v>
      </c>
      <c r="G323" s="408" t="s">
        <v>582</v>
      </c>
      <c r="H323" s="601">
        <v>20.209873328322789</v>
      </c>
      <c r="I323" s="408" t="s">
        <v>582</v>
      </c>
      <c r="J323" s="408" t="s">
        <v>582</v>
      </c>
      <c r="K323" s="600">
        <v>85509.590620000003</v>
      </c>
      <c r="L323" s="644" t="s">
        <v>839</v>
      </c>
      <c r="M323" s="645"/>
    </row>
    <row r="324" spans="1:13" s="460" customFormat="1" ht="14.45" customHeight="1">
      <c r="A324" s="640"/>
      <c r="B324" s="641" t="s">
        <v>840</v>
      </c>
      <c r="C324" s="642">
        <v>756760</v>
      </c>
      <c r="D324" s="600">
        <v>944018.5165599999</v>
      </c>
      <c r="E324" s="643">
        <v>107764.67084018265</v>
      </c>
      <c r="F324" s="408" t="s">
        <v>582</v>
      </c>
      <c r="G324" s="408" t="s">
        <v>582</v>
      </c>
      <c r="H324" s="601">
        <v>14.240270474150673</v>
      </c>
      <c r="I324" s="408" t="s">
        <v>582</v>
      </c>
      <c r="J324" s="408" t="s">
        <v>582</v>
      </c>
      <c r="K324" s="600">
        <v>944018.51651999995</v>
      </c>
      <c r="L324" s="644" t="s">
        <v>841</v>
      </c>
      <c r="M324" s="645"/>
    </row>
    <row r="325" spans="1:13" s="460" customFormat="1" ht="14.45" customHeight="1">
      <c r="A325" s="640"/>
      <c r="B325" s="641" t="s">
        <v>842</v>
      </c>
      <c r="C325" s="642">
        <v>436100</v>
      </c>
      <c r="D325" s="600">
        <v>3254887.0638000001</v>
      </c>
      <c r="E325" s="643">
        <v>371562.45020547946</v>
      </c>
      <c r="F325" s="408" t="s">
        <v>582</v>
      </c>
      <c r="G325" s="408" t="s">
        <v>582</v>
      </c>
      <c r="H325" s="601">
        <v>85.201203899444948</v>
      </c>
      <c r="I325" s="408" t="s">
        <v>582</v>
      </c>
      <c r="J325" s="408" t="s">
        <v>582</v>
      </c>
      <c r="K325" s="600">
        <v>3254887.0641000001</v>
      </c>
      <c r="L325" s="644" t="s">
        <v>843</v>
      </c>
      <c r="M325" s="645"/>
    </row>
    <row r="326" spans="1:13" s="460" customFormat="1" ht="14.45" customHeight="1">
      <c r="A326" s="640"/>
      <c r="B326" s="641" t="s">
        <v>844</v>
      </c>
      <c r="C326" s="642">
        <v>21000</v>
      </c>
      <c r="D326" s="600">
        <v>42874.229670999994</v>
      </c>
      <c r="E326" s="643">
        <v>4894.3184555936068</v>
      </c>
      <c r="F326" s="408" t="s">
        <v>582</v>
      </c>
      <c r="G326" s="408" t="s">
        <v>582</v>
      </c>
      <c r="H326" s="601">
        <v>23.306278359969557</v>
      </c>
      <c r="I326" s="408" t="s">
        <v>582</v>
      </c>
      <c r="J326" s="408" t="s">
        <v>582</v>
      </c>
      <c r="K326" s="600">
        <v>42874.229770000005</v>
      </c>
      <c r="L326" s="644" t="s">
        <v>845</v>
      </c>
      <c r="M326" s="645"/>
    </row>
    <row r="327" spans="1:13" s="460" customFormat="1" ht="14.45" customHeight="1">
      <c r="A327" s="640"/>
      <c r="B327" s="641" t="s">
        <v>846</v>
      </c>
      <c r="C327" s="642">
        <v>115410</v>
      </c>
      <c r="D327" s="600">
        <v>225050.002282</v>
      </c>
      <c r="E327" s="643">
        <v>25690.639529908676</v>
      </c>
      <c r="F327" s="408" t="s">
        <v>582</v>
      </c>
      <c r="G327" s="408" t="s">
        <v>582</v>
      </c>
      <c r="H327" s="601">
        <v>22.260323654716814</v>
      </c>
      <c r="I327" s="408" t="s">
        <v>582</v>
      </c>
      <c r="J327" s="408" t="s">
        <v>582</v>
      </c>
      <c r="K327" s="600">
        <v>225050.00305599999</v>
      </c>
      <c r="L327" s="644" t="s">
        <v>847</v>
      </c>
      <c r="M327" s="645"/>
    </row>
    <row r="328" spans="1:13" s="460" customFormat="1" ht="14.45" customHeight="1">
      <c r="A328" s="640"/>
      <c r="B328" s="641" t="s">
        <v>848</v>
      </c>
      <c r="C328" s="642">
        <v>187300</v>
      </c>
      <c r="D328" s="600">
        <v>583594.99482000002</v>
      </c>
      <c r="E328" s="643">
        <v>66620.43319863014</v>
      </c>
      <c r="F328" s="408" t="s">
        <v>582</v>
      </c>
      <c r="G328" s="408" t="s">
        <v>582</v>
      </c>
      <c r="H328" s="601">
        <v>35.56883779958897</v>
      </c>
      <c r="I328" s="408" t="s">
        <v>582</v>
      </c>
      <c r="J328" s="408" t="s">
        <v>582</v>
      </c>
      <c r="K328" s="600">
        <v>583594.99425999995</v>
      </c>
      <c r="L328" s="672" t="s">
        <v>849</v>
      </c>
      <c r="M328" s="645"/>
    </row>
    <row r="329" spans="1:13" s="460" customFormat="1" ht="14.45" customHeight="1">
      <c r="A329" s="640"/>
      <c r="B329" s="641" t="s">
        <v>850</v>
      </c>
      <c r="C329" s="642">
        <v>115246</v>
      </c>
      <c r="D329" s="600">
        <v>350505.22792000003</v>
      </c>
      <c r="E329" s="643">
        <v>40012.012319634705</v>
      </c>
      <c r="F329" s="408" t="s">
        <v>582</v>
      </c>
      <c r="G329" s="408" t="s">
        <v>582</v>
      </c>
      <c r="H329" s="601">
        <v>34.718786178812891</v>
      </c>
      <c r="I329" s="408" t="s">
        <v>582</v>
      </c>
      <c r="J329" s="408" t="s">
        <v>582</v>
      </c>
      <c r="K329" s="600">
        <v>350505.22743999999</v>
      </c>
      <c r="L329" s="672" t="s">
        <v>851</v>
      </c>
      <c r="M329" s="645"/>
    </row>
    <row r="330" spans="1:13" s="460" customFormat="1" ht="14.45" customHeight="1">
      <c r="A330" s="640"/>
      <c r="B330" s="641" t="s">
        <v>852</v>
      </c>
      <c r="C330" s="642">
        <v>6000</v>
      </c>
      <c r="D330" s="600">
        <v>7.1560800000000002</v>
      </c>
      <c r="E330" s="643">
        <v>0.81690410958904114</v>
      </c>
      <c r="F330" s="408" t="s">
        <v>582</v>
      </c>
      <c r="G330" s="408" t="s">
        <v>582</v>
      </c>
      <c r="H330" s="601">
        <v>1.3615068493150686E-2</v>
      </c>
      <c r="I330" s="408" t="s">
        <v>582</v>
      </c>
      <c r="J330" s="408" t="s">
        <v>582</v>
      </c>
      <c r="K330" s="600">
        <v>7.1560800000000002</v>
      </c>
      <c r="L330" s="672" t="s">
        <v>853</v>
      </c>
      <c r="M330" s="645"/>
    </row>
    <row r="331" spans="1:13" s="460" customFormat="1" ht="14.45" customHeight="1">
      <c r="A331" s="640"/>
      <c r="B331" s="641" t="s">
        <v>854</v>
      </c>
      <c r="C331" s="642">
        <v>101700</v>
      </c>
      <c r="D331" s="600">
        <v>148392.03510299997</v>
      </c>
      <c r="E331" s="643">
        <v>16939.73003458904</v>
      </c>
      <c r="F331" s="408" t="s">
        <v>582</v>
      </c>
      <c r="G331" s="408" t="s">
        <v>582</v>
      </c>
      <c r="H331" s="601">
        <v>16.656568372260612</v>
      </c>
      <c r="I331" s="408" t="s">
        <v>582</v>
      </c>
      <c r="J331" s="408" t="s">
        <v>582</v>
      </c>
      <c r="K331" s="600">
        <v>148392.03459900001</v>
      </c>
      <c r="L331" s="672" t="s">
        <v>855</v>
      </c>
      <c r="M331" s="645"/>
    </row>
    <row r="332" spans="1:13" s="460" customFormat="1" ht="14.45" customHeight="1">
      <c r="A332" s="640"/>
      <c r="B332" s="641" t="s">
        <v>856</v>
      </c>
      <c r="C332" s="642">
        <v>60000</v>
      </c>
      <c r="D332" s="600">
        <v>8658.2767080000012</v>
      </c>
      <c r="E332" s="643">
        <v>988.38775205479453</v>
      </c>
      <c r="F332" s="408" t="s">
        <v>582</v>
      </c>
      <c r="G332" s="408" t="s">
        <v>582</v>
      </c>
      <c r="H332" s="601">
        <v>1.6473129200913244</v>
      </c>
      <c r="I332" s="408" t="s">
        <v>582</v>
      </c>
      <c r="J332" s="408" t="s">
        <v>582</v>
      </c>
      <c r="K332" s="600">
        <v>8658.2762280000006</v>
      </c>
      <c r="L332" s="672" t="s">
        <v>857</v>
      </c>
      <c r="M332" s="645"/>
    </row>
    <row r="333" spans="1:13" s="460" customFormat="1" ht="14.45" customHeight="1">
      <c r="A333" s="640"/>
      <c r="B333" s="641" t="s">
        <v>858</v>
      </c>
      <c r="C333" s="642">
        <v>524300</v>
      </c>
      <c r="D333" s="600">
        <v>1120032.103417</v>
      </c>
      <c r="E333" s="643">
        <v>127857.54605216895</v>
      </c>
      <c r="F333" s="408" t="s">
        <v>582</v>
      </c>
      <c r="G333" s="408" t="s">
        <v>582</v>
      </c>
      <c r="H333" s="601">
        <v>24.386333406860377</v>
      </c>
      <c r="I333" s="408" t="s">
        <v>582</v>
      </c>
      <c r="J333" s="408" t="s">
        <v>582</v>
      </c>
      <c r="K333" s="600">
        <v>1120032.102592</v>
      </c>
      <c r="L333" s="672" t="s">
        <v>859</v>
      </c>
      <c r="M333" s="645"/>
    </row>
    <row r="334" spans="1:13" s="460" customFormat="1" ht="14.45" customHeight="1">
      <c r="A334" s="640"/>
      <c r="B334" s="641" t="s">
        <v>860</v>
      </c>
      <c r="C334" s="642">
        <v>412600</v>
      </c>
      <c r="D334" s="600">
        <v>2531390.9090399998</v>
      </c>
      <c r="E334" s="643">
        <v>288971.56495890411</v>
      </c>
      <c r="F334" s="408" t="s">
        <v>582</v>
      </c>
      <c r="G334" s="408" t="s">
        <v>582</v>
      </c>
      <c r="H334" s="601">
        <v>70.036734115100359</v>
      </c>
      <c r="I334" s="408" t="s">
        <v>582</v>
      </c>
      <c r="J334" s="408" t="s">
        <v>582</v>
      </c>
      <c r="K334" s="600">
        <v>2531390.9090399998</v>
      </c>
      <c r="L334" s="672" t="s">
        <v>861</v>
      </c>
      <c r="M334" s="645"/>
    </row>
    <row r="335" spans="1:13" s="460" customFormat="1" ht="14.45" customHeight="1">
      <c r="A335" s="640"/>
      <c r="B335" s="641" t="s">
        <v>862</v>
      </c>
      <c r="C335" s="642">
        <v>127000</v>
      </c>
      <c r="D335" s="600">
        <v>422969.89107000001</v>
      </c>
      <c r="E335" s="643">
        <v>48284.234140410961</v>
      </c>
      <c r="F335" s="408" t="s">
        <v>582</v>
      </c>
      <c r="G335" s="408" t="s">
        <v>582</v>
      </c>
      <c r="H335" s="601">
        <v>38.019082000323593</v>
      </c>
      <c r="I335" s="408" t="s">
        <v>582</v>
      </c>
      <c r="J335" s="408" t="s">
        <v>582</v>
      </c>
      <c r="K335" s="600">
        <v>422969.89126999996</v>
      </c>
      <c r="L335" s="672" t="s">
        <v>863</v>
      </c>
      <c r="M335" s="645"/>
    </row>
    <row r="336" spans="1:13" s="460" customFormat="1" ht="14.45" customHeight="1">
      <c r="A336" s="563"/>
      <c r="B336" s="673" t="s">
        <v>864</v>
      </c>
      <c r="C336" s="642">
        <v>431200</v>
      </c>
      <c r="D336" s="600">
        <v>1925299.4023</v>
      </c>
      <c r="E336" s="643">
        <v>219783.03679223743</v>
      </c>
      <c r="F336" s="408" t="s">
        <v>582</v>
      </c>
      <c r="G336" s="408" t="s">
        <v>582</v>
      </c>
      <c r="H336" s="601">
        <v>50.97009202046322</v>
      </c>
      <c r="I336" s="408" t="s">
        <v>582</v>
      </c>
      <c r="J336" s="408" t="s">
        <v>582</v>
      </c>
      <c r="K336" s="600">
        <v>1925299.4024</v>
      </c>
      <c r="L336" s="674" t="s">
        <v>865</v>
      </c>
      <c r="M336" s="675"/>
    </row>
    <row r="337" spans="1:13" s="460" customFormat="1" ht="14.45" customHeight="1">
      <c r="A337" s="563"/>
      <c r="B337" s="673" t="s">
        <v>866</v>
      </c>
      <c r="C337" s="642">
        <v>515500</v>
      </c>
      <c r="D337" s="600">
        <v>2438807.0398599999</v>
      </c>
      <c r="E337" s="643">
        <v>278402.63012100459</v>
      </c>
      <c r="F337" s="408" t="s">
        <v>582</v>
      </c>
      <c r="G337" s="408" t="s">
        <v>582</v>
      </c>
      <c r="H337" s="601">
        <v>54.006329800388862</v>
      </c>
      <c r="I337" s="408" t="s">
        <v>582</v>
      </c>
      <c r="J337" s="408" t="s">
        <v>582</v>
      </c>
      <c r="K337" s="600">
        <v>2438807.0398599999</v>
      </c>
      <c r="L337" s="674" t="s">
        <v>867</v>
      </c>
      <c r="M337" s="675"/>
    </row>
    <row r="338" spans="1:13" s="460" customFormat="1" ht="14.45" customHeight="1">
      <c r="A338" s="563"/>
      <c r="B338" s="673" t="s">
        <v>868</v>
      </c>
      <c r="C338" s="642">
        <v>146314</v>
      </c>
      <c r="D338" s="600">
        <v>893556.67436000006</v>
      </c>
      <c r="E338" s="643">
        <v>102004.18657077626</v>
      </c>
      <c r="F338" s="408" t="s">
        <v>582</v>
      </c>
      <c r="G338" s="408" t="s">
        <v>582</v>
      </c>
      <c r="H338" s="601">
        <v>69.715944182221975</v>
      </c>
      <c r="I338" s="408" t="s">
        <v>582</v>
      </c>
      <c r="J338" s="408" t="s">
        <v>582</v>
      </c>
      <c r="K338" s="600">
        <v>893556.67389999994</v>
      </c>
      <c r="L338" s="674" t="s">
        <v>869</v>
      </c>
      <c r="M338" s="675"/>
    </row>
    <row r="339" spans="1:13" s="460" customFormat="1" ht="14.45" customHeight="1">
      <c r="A339" s="563"/>
      <c r="B339" s="673" t="s">
        <v>870</v>
      </c>
      <c r="C339" s="642">
        <v>363811</v>
      </c>
      <c r="D339" s="600">
        <v>2012403.3682599999</v>
      </c>
      <c r="E339" s="643">
        <v>229726.41190182648</v>
      </c>
      <c r="F339" s="408" t="s">
        <v>582</v>
      </c>
      <c r="G339" s="408" t="s">
        <v>582</v>
      </c>
      <c r="H339" s="601">
        <v>63.144438156577586</v>
      </c>
      <c r="I339" s="408" t="s">
        <v>582</v>
      </c>
      <c r="J339" s="408" t="s">
        <v>582</v>
      </c>
      <c r="K339" s="600">
        <v>2012403.3686199998</v>
      </c>
      <c r="L339" s="674" t="s">
        <v>871</v>
      </c>
      <c r="M339" s="675"/>
    </row>
    <row r="340" spans="1:13" s="460" customFormat="1" ht="14.45" customHeight="1">
      <c r="A340" s="563"/>
      <c r="B340" s="673" t="s">
        <v>872</v>
      </c>
      <c r="C340" s="642">
        <v>511800</v>
      </c>
      <c r="D340" s="600">
        <v>2570123.4868999999</v>
      </c>
      <c r="E340" s="643">
        <v>293393.09211187216</v>
      </c>
      <c r="F340" s="408" t="s">
        <v>582</v>
      </c>
      <c r="G340" s="408" t="s">
        <v>582</v>
      </c>
      <c r="H340" s="601">
        <v>57.32573116683708</v>
      </c>
      <c r="I340" s="408" t="s">
        <v>582</v>
      </c>
      <c r="J340" s="408" t="s">
        <v>582</v>
      </c>
      <c r="K340" s="600">
        <v>2570123.4871999999</v>
      </c>
      <c r="L340" s="674" t="s">
        <v>873</v>
      </c>
      <c r="M340" s="675"/>
    </row>
    <row r="341" spans="1:13" s="460" customFormat="1" ht="14.45" customHeight="1">
      <c r="A341" s="563"/>
      <c r="B341" s="673" t="s">
        <v>874</v>
      </c>
      <c r="C341" s="642">
        <v>21510</v>
      </c>
      <c r="D341" s="600">
        <v>157379.52577100002</v>
      </c>
      <c r="E341" s="643">
        <v>17965.699288926942</v>
      </c>
      <c r="F341" s="408" t="s">
        <v>582</v>
      </c>
      <c r="G341" s="408" t="s">
        <v>582</v>
      </c>
      <c r="H341" s="601">
        <v>83.522544346475797</v>
      </c>
      <c r="I341" s="408" t="s">
        <v>582</v>
      </c>
      <c r="J341" s="408" t="s">
        <v>582</v>
      </c>
      <c r="K341" s="600">
        <v>157379.52627099998</v>
      </c>
      <c r="L341" s="674" t="s">
        <v>875</v>
      </c>
      <c r="M341" s="675"/>
    </row>
    <row r="342" spans="1:13" s="460" customFormat="1" ht="14.45" customHeight="1">
      <c r="A342" s="563"/>
      <c r="B342" s="646" t="s">
        <v>876</v>
      </c>
      <c r="C342" s="676">
        <v>5478339</v>
      </c>
      <c r="D342" s="676">
        <v>23078110.840764999</v>
      </c>
      <c r="E342" s="676">
        <v>2634487.5389001141</v>
      </c>
      <c r="F342" s="470" t="s">
        <v>582</v>
      </c>
      <c r="G342" s="470" t="s">
        <v>582</v>
      </c>
      <c r="H342" s="431">
        <v>48.089166057451251</v>
      </c>
      <c r="I342" s="470" t="s">
        <v>582</v>
      </c>
      <c r="J342" s="470" t="s">
        <v>582</v>
      </c>
      <c r="K342" s="676">
        <v>23078110.841253001</v>
      </c>
      <c r="L342" s="677" t="s">
        <v>877</v>
      </c>
      <c r="M342" s="678"/>
    </row>
    <row r="343" spans="1:13" s="460" customFormat="1" ht="14.45" customHeight="1">
      <c r="A343" s="679"/>
      <c r="B343" s="680" t="s">
        <v>878</v>
      </c>
      <c r="C343" s="530">
        <v>7151863</v>
      </c>
      <c r="D343" s="530">
        <v>33193031.143695999</v>
      </c>
      <c r="E343" s="530">
        <v>3789158.806357991</v>
      </c>
      <c r="F343" s="441" t="s">
        <v>582</v>
      </c>
      <c r="G343" s="441" t="s">
        <v>582</v>
      </c>
      <c r="H343" s="561">
        <v>52.981423250948609</v>
      </c>
      <c r="I343" s="441" t="s">
        <v>582</v>
      </c>
      <c r="J343" s="441" t="s">
        <v>582</v>
      </c>
      <c r="K343" s="530">
        <v>33193031.143109001</v>
      </c>
      <c r="L343" s="681" t="s">
        <v>879</v>
      </c>
      <c r="M343" s="682"/>
    </row>
    <row r="344" spans="1:13" s="460" customFormat="1" ht="14.45" customHeight="1">
      <c r="A344" s="679"/>
      <c r="B344" s="680" t="s">
        <v>880</v>
      </c>
      <c r="C344" s="530">
        <v>7682304</v>
      </c>
      <c r="D344" s="530">
        <v>36194464.063695997</v>
      </c>
      <c r="E344" s="530">
        <v>4131788.1351251141</v>
      </c>
      <c r="F344" s="441" t="s">
        <v>582</v>
      </c>
      <c r="G344" s="441" t="s">
        <v>582</v>
      </c>
      <c r="H344" s="561">
        <v>53.783189719192507</v>
      </c>
      <c r="I344" s="441" t="s">
        <v>582</v>
      </c>
      <c r="J344" s="441" t="s">
        <v>582</v>
      </c>
      <c r="K344" s="530">
        <v>36111536.285668999</v>
      </c>
      <c r="L344" s="681" t="s">
        <v>881</v>
      </c>
      <c r="M344" s="682"/>
    </row>
    <row r="345" spans="1:13" ht="14.45" customHeight="1">
      <c r="A345" s="683"/>
      <c r="B345" s="494" t="s">
        <v>882</v>
      </c>
      <c r="C345" s="475">
        <v>165000</v>
      </c>
      <c r="D345" s="405">
        <v>2485.892464</v>
      </c>
      <c r="E345" s="407">
        <v>283.77767853881278</v>
      </c>
      <c r="F345" s="408" t="s">
        <v>669</v>
      </c>
      <c r="G345" s="408" t="s">
        <v>669</v>
      </c>
      <c r="H345" s="408">
        <v>0.17198647184170471</v>
      </c>
      <c r="I345" s="406">
        <v>127.18103199999996</v>
      </c>
      <c r="J345" s="408">
        <v>5.1161115712686742</v>
      </c>
      <c r="K345" s="405">
        <v>2358.7114320000001</v>
      </c>
      <c r="L345" s="684" t="s">
        <v>883</v>
      </c>
      <c r="M345" s="496"/>
    </row>
    <row r="346" spans="1:13" ht="14.45" customHeight="1">
      <c r="A346" s="683"/>
      <c r="B346" s="494" t="s">
        <v>884</v>
      </c>
      <c r="C346" s="475">
        <v>80000</v>
      </c>
      <c r="D346" s="405">
        <v>242763.5</v>
      </c>
      <c r="E346" s="407">
        <v>27712.728310502283</v>
      </c>
      <c r="F346" s="405">
        <v>82300</v>
      </c>
      <c r="G346" s="408">
        <v>33.672816902189894</v>
      </c>
      <c r="H346" s="408">
        <v>34.640910388127857</v>
      </c>
      <c r="I346" s="406">
        <v>13136.796960000007</v>
      </c>
      <c r="J346" s="408">
        <v>5.4113558916393965</v>
      </c>
      <c r="K346" s="405">
        <v>229626.70303999999</v>
      </c>
      <c r="L346" s="684" t="s">
        <v>885</v>
      </c>
      <c r="M346" s="496"/>
    </row>
    <row r="347" spans="1:13" ht="14.45" customHeight="1">
      <c r="A347" s="683"/>
      <c r="B347" s="494" t="s">
        <v>886</v>
      </c>
      <c r="C347" s="475">
        <v>94470</v>
      </c>
      <c r="D347" s="405">
        <v>268097.48199999996</v>
      </c>
      <c r="E347" s="407">
        <v>30604.73538812785</v>
      </c>
      <c r="F347" s="405">
        <v>56260</v>
      </c>
      <c r="G347" s="408">
        <v>54.398747579324301</v>
      </c>
      <c r="H347" s="408">
        <v>32.396247896822111</v>
      </c>
      <c r="I347" s="406">
        <v>55590.264999999927</v>
      </c>
      <c r="J347" s="408">
        <v>20.735094035683606</v>
      </c>
      <c r="K347" s="405">
        <v>212507.21700000003</v>
      </c>
      <c r="L347" s="684" t="s">
        <v>887</v>
      </c>
      <c r="M347" s="496"/>
    </row>
    <row r="348" spans="1:13" ht="14.45" customHeight="1">
      <c r="A348" s="685"/>
      <c r="B348" s="686" t="s">
        <v>888</v>
      </c>
      <c r="C348" s="687">
        <v>339470</v>
      </c>
      <c r="D348" s="688">
        <v>513346.87446399999</v>
      </c>
      <c r="E348" s="689">
        <v>58601.241377168946</v>
      </c>
      <c r="F348" s="688">
        <v>129108</v>
      </c>
      <c r="G348" s="690">
        <v>45.389318537324527</v>
      </c>
      <c r="H348" s="690">
        <v>17.262568526576413</v>
      </c>
      <c r="I348" s="691">
        <v>68854.242991999956</v>
      </c>
      <c r="J348" s="690">
        <v>13.412810405029274</v>
      </c>
      <c r="K348" s="688">
        <v>444492.63147200004</v>
      </c>
      <c r="L348" s="692" t="s">
        <v>889</v>
      </c>
      <c r="M348" s="693"/>
    </row>
    <row r="349" spans="1:13" s="478" customFormat="1" ht="14.45" customHeight="1">
      <c r="A349" s="694"/>
      <c r="B349" s="528" t="s">
        <v>890</v>
      </c>
      <c r="C349" s="529">
        <v>82132490.359999999</v>
      </c>
      <c r="D349" s="529">
        <v>426484068.250359</v>
      </c>
      <c r="E349" s="529">
        <v>48685395.918990754</v>
      </c>
      <c r="F349" s="529">
        <v>83096216.791999996</v>
      </c>
      <c r="G349" s="441">
        <v>58.589184680761406</v>
      </c>
      <c r="H349" s="441">
        <v>59.276658610489932</v>
      </c>
      <c r="I349" s="529">
        <v>21183318.601810995</v>
      </c>
      <c r="J349" s="441">
        <v>4.9669659850871026</v>
      </c>
      <c r="K349" s="529">
        <v>405297756.83865607</v>
      </c>
      <c r="L349" s="536" t="s">
        <v>891</v>
      </c>
      <c r="M349" s="532"/>
    </row>
    <row r="350" spans="1:13" s="478" customFormat="1" ht="14.45" customHeight="1">
      <c r="A350" s="694"/>
      <c r="B350" s="528" t="s">
        <v>892</v>
      </c>
      <c r="C350" s="529">
        <v>34775150.424999997</v>
      </c>
      <c r="D350" s="529">
        <v>126741533.54562898</v>
      </c>
      <c r="E350" s="529">
        <v>14468211.591966778</v>
      </c>
      <c r="F350" s="441" t="s">
        <v>582</v>
      </c>
      <c r="G350" s="441" t="s">
        <v>582</v>
      </c>
      <c r="H350" s="441">
        <v>41.60502949705581</v>
      </c>
      <c r="I350" s="441" t="s">
        <v>582</v>
      </c>
      <c r="J350" s="441" t="s">
        <v>582</v>
      </c>
      <c r="K350" s="529">
        <v>126220705.564659</v>
      </c>
      <c r="L350" s="536" t="s">
        <v>893</v>
      </c>
      <c r="M350" s="532"/>
    </row>
    <row r="351" spans="1:13" s="460" customFormat="1" ht="14.45" customHeight="1">
      <c r="A351" s="695"/>
      <c r="B351" s="696" t="s">
        <v>894</v>
      </c>
      <c r="C351" s="475"/>
      <c r="D351" s="475">
        <v>170319.43362499995</v>
      </c>
      <c r="E351" s="407">
        <v>19442.857719748852</v>
      </c>
      <c r="F351" s="408" t="s">
        <v>582</v>
      </c>
      <c r="G351" s="408" t="s">
        <v>582</v>
      </c>
      <c r="H351" s="408" t="s">
        <v>582</v>
      </c>
      <c r="I351" s="408" t="s">
        <v>582</v>
      </c>
      <c r="J351" s="408" t="s">
        <v>582</v>
      </c>
      <c r="K351" s="405">
        <v>170319.43362499995</v>
      </c>
      <c r="L351" s="684" t="s">
        <v>895</v>
      </c>
      <c r="M351" s="697"/>
    </row>
    <row r="352" spans="1:13" s="460" customFormat="1" ht="14.45" customHeight="1">
      <c r="A352" s="695"/>
      <c r="B352" s="696" t="s">
        <v>896</v>
      </c>
      <c r="C352" s="604"/>
      <c r="D352" s="405">
        <v>134186.153919</v>
      </c>
      <c r="E352" s="407">
        <v>15318.054100342466</v>
      </c>
      <c r="F352" s="408" t="s">
        <v>582</v>
      </c>
      <c r="G352" s="408" t="s">
        <v>582</v>
      </c>
      <c r="H352" s="408" t="s">
        <v>582</v>
      </c>
      <c r="I352" s="408" t="s">
        <v>582</v>
      </c>
      <c r="J352" s="408" t="s">
        <v>582</v>
      </c>
      <c r="K352" s="405">
        <v>134186.153919</v>
      </c>
      <c r="L352" s="698" t="s">
        <v>897</v>
      </c>
      <c r="M352" s="697"/>
    </row>
    <row r="353" spans="1:13" s="460" customFormat="1" ht="14.45" customHeight="1">
      <c r="A353" s="695"/>
      <c r="B353" s="699" t="s">
        <v>898</v>
      </c>
      <c r="C353" s="700"/>
      <c r="D353" s="428">
        <v>304505.58754399995</v>
      </c>
      <c r="E353" s="429">
        <v>34760.911820091322</v>
      </c>
      <c r="F353" s="470" t="s">
        <v>582</v>
      </c>
      <c r="G353" s="470" t="s">
        <v>582</v>
      </c>
      <c r="H353" s="470" t="s">
        <v>582</v>
      </c>
      <c r="I353" s="470" t="s">
        <v>582</v>
      </c>
      <c r="J353" s="470" t="s">
        <v>582</v>
      </c>
      <c r="K353" s="428">
        <v>304505.58754399995</v>
      </c>
      <c r="L353" s="701" t="s">
        <v>899</v>
      </c>
      <c r="M353" s="702"/>
    </row>
    <row r="354" spans="1:13" s="460" customFormat="1" ht="14.45" customHeight="1">
      <c r="A354" s="703"/>
      <c r="B354" s="704" t="s">
        <v>900</v>
      </c>
      <c r="C354" s="705">
        <v>116907640.785</v>
      </c>
      <c r="D354" s="705">
        <v>553530107.38353193</v>
      </c>
      <c r="E354" s="706">
        <v>63188368.422777623</v>
      </c>
      <c r="F354" s="706">
        <v>85133000</v>
      </c>
      <c r="G354" s="707">
        <v>74.223119616103773</v>
      </c>
      <c r="H354" s="708">
        <v>54.049819155092472</v>
      </c>
      <c r="I354" s="706">
        <v>21707139.392672837</v>
      </c>
      <c r="J354" s="709">
        <v>3.9215824221883411</v>
      </c>
      <c r="K354" s="706">
        <v>531822967.99085909</v>
      </c>
      <c r="L354" s="710" t="s">
        <v>901</v>
      </c>
      <c r="M354" s="711"/>
    </row>
    <row r="355" spans="1:13" s="460" customFormat="1" ht="12" customHeight="1">
      <c r="A355" s="712" t="s">
        <v>902</v>
      </c>
      <c r="B355" s="713"/>
      <c r="C355" s="587"/>
      <c r="D355" s="587"/>
      <c r="E355" s="587"/>
      <c r="F355" s="457"/>
      <c r="G355" s="458"/>
      <c r="H355" s="714" t="s">
        <v>903</v>
      </c>
      <c r="I355" s="459"/>
      <c r="J355" s="458"/>
      <c r="K355" s="459"/>
    </row>
    <row r="356" spans="1:13" s="460" customFormat="1" ht="12" customHeight="1">
      <c r="A356" s="712" t="s">
        <v>904</v>
      </c>
      <c r="B356" s="715"/>
      <c r="C356" s="587"/>
      <c r="D356" s="587"/>
      <c r="E356" s="587"/>
      <c r="F356" s="457"/>
      <c r="G356" s="458"/>
      <c r="H356" s="716" t="s">
        <v>905</v>
      </c>
      <c r="I356" s="459"/>
      <c r="J356" s="458"/>
      <c r="K356" s="459"/>
    </row>
    <row r="357" spans="1:13" s="379" customFormat="1" ht="15.75" customHeight="1">
      <c r="A357" s="2321">
        <v>44</v>
      </c>
      <c r="B357" s="2321"/>
      <c r="C357" s="587"/>
      <c r="D357" s="587"/>
      <c r="E357" s="587"/>
      <c r="F357" s="457"/>
      <c r="G357" s="458"/>
      <c r="H357" s="458"/>
      <c r="I357" s="459"/>
      <c r="J357" s="458"/>
      <c r="K357" s="459"/>
      <c r="L357" s="123"/>
      <c r="M357" s="125">
        <v>45</v>
      </c>
    </row>
  </sheetData>
  <mergeCells count="46">
    <mergeCell ref="A91:B92"/>
    <mergeCell ref="K91:K92"/>
    <mergeCell ref="L91:M92"/>
    <mergeCell ref="L2:M2"/>
    <mergeCell ref="A3:B5"/>
    <mergeCell ref="K3:K4"/>
    <mergeCell ref="L3:M5"/>
    <mergeCell ref="A44:B44"/>
    <mergeCell ref="L46:M46"/>
    <mergeCell ref="A47:B48"/>
    <mergeCell ref="K47:K48"/>
    <mergeCell ref="L47:M48"/>
    <mergeCell ref="A88:B88"/>
    <mergeCell ref="L90:M90"/>
    <mergeCell ref="A221:B221"/>
    <mergeCell ref="H131:M131"/>
    <mergeCell ref="A132:B132"/>
    <mergeCell ref="L134:M134"/>
    <mergeCell ref="A135:B137"/>
    <mergeCell ref="K135:K137"/>
    <mergeCell ref="L135:M137"/>
    <mergeCell ref="A177:B177"/>
    <mergeCell ref="L179:M179"/>
    <mergeCell ref="A180:B182"/>
    <mergeCell ref="K180:K182"/>
    <mergeCell ref="L180:M182"/>
    <mergeCell ref="A272:A281"/>
    <mergeCell ref="L223:M223"/>
    <mergeCell ref="A224:B226"/>
    <mergeCell ref="K224:K226"/>
    <mergeCell ref="L224:M226"/>
    <mergeCell ref="L241:M241"/>
    <mergeCell ref="A257:A264"/>
    <mergeCell ref="L264:M264"/>
    <mergeCell ref="A266:B266"/>
    <mergeCell ref="L268:M268"/>
    <mergeCell ref="A269:B271"/>
    <mergeCell ref="K269:K271"/>
    <mergeCell ref="L269:M271"/>
    <mergeCell ref="A357:B357"/>
    <mergeCell ref="A282:A291"/>
    <mergeCell ref="A311:B311"/>
    <mergeCell ref="L313:M313"/>
    <mergeCell ref="A314:B316"/>
    <mergeCell ref="K314:K316"/>
    <mergeCell ref="L314:M316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rowBreaks count="4" manualBreakCount="4">
    <brk id="88" max="11" man="1"/>
    <brk id="132" max="11" man="1"/>
    <brk id="177" max="11" man="1"/>
    <brk id="221" max="11" man="1"/>
  </rowBreaks>
  <colBreaks count="1" manualBreakCount="1">
    <brk id="7" max="35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T68"/>
  <sheetViews>
    <sheetView showGridLines="0" view="pageBreakPreview" zoomScaleNormal="120" zoomScaleSheetLayoutView="100" workbookViewId="0">
      <pane xSplit="1" ySplit="4" topLeftCell="B4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9.75"/>
  <cols>
    <col min="1" max="1" width="8" style="725" customWidth="1"/>
    <col min="2" max="2" width="8.25" style="721" customWidth="1"/>
    <col min="3" max="4" width="7.875" style="722" customWidth="1"/>
    <col min="5" max="5" width="10.25" style="721" customWidth="1"/>
    <col min="6" max="7" width="8.75" style="723" customWidth="1"/>
    <col min="8" max="8" width="7.625" style="721" customWidth="1"/>
    <col min="9" max="10" width="7.625" style="722" customWidth="1"/>
    <col min="11" max="11" width="11" style="721" customWidth="1"/>
    <col min="12" max="13" width="11" style="723" customWidth="1"/>
    <col min="14" max="14" width="11" style="721" customWidth="1"/>
    <col min="15" max="17" width="11" style="722" customWidth="1"/>
    <col min="18" max="18" width="5.5" style="722" customWidth="1"/>
    <col min="19" max="16384" width="9" style="725"/>
  </cols>
  <sheetData>
    <row r="1" spans="1:19" ht="27.75" customHeight="1">
      <c r="A1" s="720" t="s">
        <v>906</v>
      </c>
      <c r="K1" s="724"/>
    </row>
    <row r="2" spans="1:19" ht="21.75" customHeight="1">
      <c r="A2" s="2371" t="s">
        <v>907</v>
      </c>
      <c r="B2" s="2371"/>
      <c r="C2" s="2371"/>
      <c r="D2" s="2371"/>
      <c r="E2" s="2371"/>
      <c r="F2" s="2371"/>
      <c r="G2" s="2371"/>
      <c r="H2" s="2371"/>
      <c r="I2" s="2371"/>
      <c r="L2" s="725"/>
      <c r="M2" s="725"/>
      <c r="N2" s="2372"/>
      <c r="O2" s="2372"/>
      <c r="P2" s="2372"/>
      <c r="Q2" s="2372"/>
      <c r="R2" s="2372"/>
      <c r="S2" s="726"/>
    </row>
    <row r="3" spans="1:19" ht="21.75" customHeight="1">
      <c r="A3" s="2373" t="s">
        <v>908</v>
      </c>
      <c r="B3" s="2375" t="s">
        <v>909</v>
      </c>
      <c r="C3" s="2375"/>
      <c r="D3" s="2375"/>
      <c r="E3" s="2375" t="s">
        <v>910</v>
      </c>
      <c r="F3" s="2376"/>
      <c r="G3" s="2377"/>
      <c r="H3" s="2378" t="s">
        <v>911</v>
      </c>
      <c r="I3" s="2376"/>
      <c r="J3" s="2377"/>
      <c r="K3" s="2378" t="s">
        <v>912</v>
      </c>
      <c r="L3" s="2376"/>
      <c r="M3" s="2377"/>
      <c r="N3" s="2378" t="s">
        <v>913</v>
      </c>
      <c r="O3" s="2376"/>
      <c r="P3" s="2377"/>
      <c r="Q3" s="2379" t="s">
        <v>914</v>
      </c>
      <c r="R3" s="2380"/>
    </row>
    <row r="4" spans="1:19" ht="29.25">
      <c r="A4" s="2374"/>
      <c r="B4" s="727" t="s">
        <v>915</v>
      </c>
      <c r="C4" s="728" t="s">
        <v>916</v>
      </c>
      <c r="D4" s="728" t="s">
        <v>917</v>
      </c>
      <c r="E4" s="727" t="s">
        <v>915</v>
      </c>
      <c r="F4" s="728" t="s">
        <v>916</v>
      </c>
      <c r="G4" s="728" t="s">
        <v>918</v>
      </c>
      <c r="H4" s="727" t="s">
        <v>915</v>
      </c>
      <c r="I4" s="728" t="s">
        <v>916</v>
      </c>
      <c r="J4" s="728" t="s">
        <v>917</v>
      </c>
      <c r="K4" s="727" t="s">
        <v>915</v>
      </c>
      <c r="L4" s="728" t="s">
        <v>916</v>
      </c>
      <c r="M4" s="728" t="s">
        <v>918</v>
      </c>
      <c r="N4" s="727" t="s">
        <v>915</v>
      </c>
      <c r="O4" s="728" t="s">
        <v>916</v>
      </c>
      <c r="P4" s="728" t="s">
        <v>918</v>
      </c>
      <c r="Q4" s="729" t="s">
        <v>919</v>
      </c>
      <c r="R4" s="730" t="s">
        <v>920</v>
      </c>
    </row>
    <row r="5" spans="1:19" s="739" customFormat="1" ht="9.6" customHeight="1">
      <c r="A5" s="731" t="s">
        <v>921</v>
      </c>
      <c r="B5" s="732" t="s">
        <v>922</v>
      </c>
      <c r="C5" s="733">
        <v>6000</v>
      </c>
      <c r="D5" s="733">
        <v>30341</v>
      </c>
      <c r="E5" s="732" t="s">
        <v>923</v>
      </c>
      <c r="F5" s="733">
        <v>200000</v>
      </c>
      <c r="G5" s="733">
        <v>792037</v>
      </c>
      <c r="H5" s="732"/>
      <c r="I5" s="734"/>
      <c r="J5" s="734"/>
      <c r="K5" s="735" t="s">
        <v>924</v>
      </c>
      <c r="L5" s="736"/>
      <c r="M5" s="736"/>
      <c r="N5" s="732" t="s">
        <v>925</v>
      </c>
      <c r="O5" s="733">
        <v>32426.51</v>
      </c>
      <c r="P5" s="733">
        <v>36863.401795000005</v>
      </c>
      <c r="Q5" s="737">
        <v>70631676.428821996</v>
      </c>
      <c r="R5" s="738">
        <v>12.760223082995592</v>
      </c>
    </row>
    <row r="6" spans="1:19" s="739" customFormat="1" ht="9.6" customHeight="1">
      <c r="A6" s="731" t="s">
        <v>926</v>
      </c>
      <c r="B6" s="732" t="s">
        <v>927</v>
      </c>
      <c r="C6" s="733">
        <v>12599</v>
      </c>
      <c r="D6" s="733">
        <v>44232</v>
      </c>
      <c r="E6" s="732" t="s">
        <v>928</v>
      </c>
      <c r="F6" s="733">
        <v>3240000</v>
      </c>
      <c r="G6" s="733">
        <v>22838447.704</v>
      </c>
      <c r="H6" s="740"/>
      <c r="I6" s="741"/>
      <c r="J6" s="741"/>
      <c r="K6" s="732" t="s">
        <v>929</v>
      </c>
      <c r="L6" s="733">
        <v>922064</v>
      </c>
      <c r="M6" s="733">
        <v>2261342.0008399999</v>
      </c>
      <c r="N6" s="732" t="s">
        <v>178</v>
      </c>
      <c r="O6" s="734">
        <v>46000</v>
      </c>
      <c r="P6" s="733">
        <v>49855.863186999995</v>
      </c>
      <c r="Q6" s="737"/>
      <c r="R6" s="742"/>
    </row>
    <row r="7" spans="1:19" s="739" customFormat="1" ht="9.6" customHeight="1">
      <c r="A7" s="743"/>
      <c r="B7" s="744"/>
      <c r="C7" s="745"/>
      <c r="D7" s="746"/>
      <c r="E7" s="732" t="s">
        <v>930</v>
      </c>
      <c r="F7" s="733">
        <v>5080000</v>
      </c>
      <c r="G7" s="733">
        <v>39400096.123000003</v>
      </c>
      <c r="H7" s="740"/>
      <c r="I7" s="741"/>
      <c r="J7" s="741"/>
      <c r="K7" s="732"/>
      <c r="L7" s="733"/>
      <c r="M7" s="733"/>
      <c r="N7" s="732" t="s">
        <v>931</v>
      </c>
      <c r="O7" s="733">
        <v>125000</v>
      </c>
      <c r="P7" s="733">
        <v>543978.66</v>
      </c>
      <c r="Q7" s="747">
        <v>-10344429.51</v>
      </c>
      <c r="R7" s="748">
        <v>-8.8483776086321111</v>
      </c>
    </row>
    <row r="8" spans="1:19" s="739" customFormat="1" ht="9.6" customHeight="1">
      <c r="A8" s="743"/>
      <c r="B8" s="744"/>
      <c r="C8" s="745"/>
      <c r="D8" s="746"/>
      <c r="E8" s="732" t="s">
        <v>932</v>
      </c>
      <c r="F8" s="733">
        <v>668600</v>
      </c>
      <c r="G8" s="733">
        <v>4548909.4810000006</v>
      </c>
      <c r="H8" s="740"/>
      <c r="I8" s="741"/>
      <c r="J8" s="741"/>
      <c r="K8" s="732"/>
      <c r="L8" s="733"/>
      <c r="M8" s="733"/>
      <c r="N8" s="749" t="s">
        <v>933</v>
      </c>
      <c r="O8" s="734"/>
      <c r="P8" s="733"/>
      <c r="Q8" s="747"/>
      <c r="R8" s="748"/>
    </row>
    <row r="9" spans="1:19" s="739" customFormat="1" ht="9.6" customHeight="1">
      <c r="A9" s="743"/>
      <c r="B9" s="744"/>
      <c r="C9" s="745"/>
      <c r="D9" s="746"/>
      <c r="E9" s="732"/>
      <c r="F9" s="733"/>
      <c r="G9" s="733"/>
      <c r="H9" s="740"/>
      <c r="I9" s="741"/>
      <c r="J9" s="741"/>
      <c r="K9" s="732"/>
      <c r="L9" s="733"/>
      <c r="M9" s="733"/>
      <c r="N9" s="732" t="s">
        <v>184</v>
      </c>
      <c r="O9" s="733">
        <v>11740</v>
      </c>
      <c r="P9" s="733">
        <v>85573.195000000007</v>
      </c>
      <c r="Q9" s="747"/>
      <c r="R9" s="748"/>
    </row>
    <row r="10" spans="1:19" s="739" customFormat="1" ht="9.6" customHeight="1">
      <c r="A10" s="750" t="s">
        <v>934</v>
      </c>
      <c r="B10" s="751" t="s">
        <v>935</v>
      </c>
      <c r="C10" s="752">
        <v>7500</v>
      </c>
      <c r="D10" s="752">
        <v>19106.213296000002</v>
      </c>
      <c r="E10" s="753" t="s">
        <v>936</v>
      </c>
      <c r="F10" s="752">
        <v>4000000</v>
      </c>
      <c r="G10" s="752">
        <v>29959633.296</v>
      </c>
      <c r="H10" s="753" t="s">
        <v>937</v>
      </c>
      <c r="I10" s="752">
        <v>150000</v>
      </c>
      <c r="J10" s="752">
        <v>804324</v>
      </c>
      <c r="K10" s="753" t="s">
        <v>938</v>
      </c>
      <c r="L10" s="752">
        <v>55000</v>
      </c>
      <c r="M10" s="752">
        <v>2485.892464</v>
      </c>
      <c r="N10" s="754" t="s">
        <v>925</v>
      </c>
      <c r="O10" s="755">
        <v>12045</v>
      </c>
      <c r="P10" s="756">
        <v>14914.291071</v>
      </c>
      <c r="Q10" s="757">
        <v>52954269.496000007</v>
      </c>
      <c r="R10" s="758">
        <v>9.5666466680422566</v>
      </c>
    </row>
    <row r="11" spans="1:19" s="739" customFormat="1" ht="9.6" customHeight="1">
      <c r="A11" s="731" t="s">
        <v>939</v>
      </c>
      <c r="B11" s="744" t="s">
        <v>940</v>
      </c>
      <c r="C11" s="745">
        <v>5000</v>
      </c>
      <c r="D11" s="745">
        <v>12126.605142</v>
      </c>
      <c r="E11" s="732" t="s">
        <v>941</v>
      </c>
      <c r="F11" s="734">
        <v>0</v>
      </c>
      <c r="G11" s="734">
        <v>1094624.2326170001</v>
      </c>
      <c r="H11" s="732" t="s">
        <v>942</v>
      </c>
      <c r="I11" s="734">
        <v>0</v>
      </c>
      <c r="J11" s="734">
        <v>220183</v>
      </c>
      <c r="K11" s="732" t="s">
        <v>943</v>
      </c>
      <c r="L11" s="734">
        <v>80000</v>
      </c>
      <c r="M11" s="734">
        <v>242763.5</v>
      </c>
      <c r="N11" s="732" t="s">
        <v>178</v>
      </c>
      <c r="O11" s="734">
        <v>30800</v>
      </c>
      <c r="P11" s="734">
        <v>44524.165444999999</v>
      </c>
      <c r="Q11" s="737"/>
      <c r="R11" s="742"/>
    </row>
    <row r="12" spans="1:19" s="739" customFormat="1" ht="9.6" customHeight="1">
      <c r="A12" s="743"/>
      <c r="B12" s="744"/>
      <c r="C12" s="745"/>
      <c r="D12" s="745"/>
      <c r="E12" s="732" t="s">
        <v>944</v>
      </c>
      <c r="F12" s="733">
        <v>1851978</v>
      </c>
      <c r="G12" s="733">
        <v>10757740.7881</v>
      </c>
      <c r="H12" s="759"/>
      <c r="I12" s="734"/>
      <c r="J12" s="734"/>
      <c r="K12" s="732" t="s">
        <v>924</v>
      </c>
      <c r="L12" s="733"/>
      <c r="M12" s="733"/>
      <c r="N12" s="732" t="s">
        <v>931</v>
      </c>
      <c r="O12" s="734"/>
      <c r="P12" s="734"/>
      <c r="Q12" s="747">
        <v>-9552991</v>
      </c>
      <c r="R12" s="748">
        <v>-8.1714000349801861</v>
      </c>
    </row>
    <row r="13" spans="1:19" s="739" customFormat="1" ht="9.6" customHeight="1">
      <c r="A13" s="743"/>
      <c r="B13" s="744"/>
      <c r="C13" s="745"/>
      <c r="D13" s="745"/>
      <c r="E13" s="732"/>
      <c r="F13" s="733"/>
      <c r="G13" s="733"/>
      <c r="H13" s="732"/>
      <c r="I13" s="734"/>
      <c r="J13" s="734"/>
      <c r="K13" s="732" t="s">
        <v>945</v>
      </c>
      <c r="L13" s="734">
        <v>1350000</v>
      </c>
      <c r="M13" s="734">
        <v>737228</v>
      </c>
      <c r="N13" s="732" t="s">
        <v>933</v>
      </c>
      <c r="O13" s="734">
        <v>10000</v>
      </c>
      <c r="P13" s="734">
        <v>39342.733</v>
      </c>
      <c r="Q13" s="747"/>
      <c r="R13" s="748"/>
    </row>
    <row r="14" spans="1:19" s="739" customFormat="1" ht="9.6" customHeight="1">
      <c r="A14" s="743"/>
      <c r="B14" s="744"/>
      <c r="C14" s="745"/>
      <c r="D14" s="745"/>
      <c r="E14" s="760"/>
      <c r="F14" s="733"/>
      <c r="G14" s="733"/>
      <c r="H14" s="732"/>
      <c r="I14" s="734"/>
      <c r="J14" s="734"/>
      <c r="K14" s="732" t="s">
        <v>946</v>
      </c>
      <c r="L14" s="734">
        <v>1462447</v>
      </c>
      <c r="M14" s="734">
        <v>5995584.2009999994</v>
      </c>
      <c r="N14" s="761" t="s">
        <v>184</v>
      </c>
      <c r="O14" s="762">
        <v>7780</v>
      </c>
      <c r="P14" s="733">
        <v>8255.657865000001</v>
      </c>
      <c r="Q14" s="747"/>
      <c r="R14" s="748"/>
    </row>
    <row r="15" spans="1:19" s="739" customFormat="1" ht="9.6" customHeight="1">
      <c r="A15" s="743"/>
      <c r="B15" s="744"/>
      <c r="C15" s="745"/>
      <c r="D15" s="745"/>
      <c r="E15" s="760"/>
      <c r="F15" s="733"/>
      <c r="G15" s="733"/>
      <c r="H15" s="732"/>
      <c r="I15" s="734"/>
      <c r="J15" s="734"/>
      <c r="K15" s="732" t="s">
        <v>947</v>
      </c>
      <c r="L15" s="733"/>
      <c r="M15" s="734"/>
      <c r="N15" s="761"/>
      <c r="O15" s="762"/>
      <c r="P15" s="734"/>
      <c r="Q15" s="747"/>
      <c r="R15" s="748"/>
    </row>
    <row r="16" spans="1:19" s="739" customFormat="1" ht="9.6" customHeight="1">
      <c r="A16" s="763"/>
      <c r="B16" s="764"/>
      <c r="C16" s="765"/>
      <c r="D16" s="765"/>
      <c r="E16" s="766"/>
      <c r="F16" s="767"/>
      <c r="G16" s="767"/>
      <c r="H16" s="768"/>
      <c r="I16" s="769"/>
      <c r="J16" s="769"/>
      <c r="K16" s="768" t="s">
        <v>948</v>
      </c>
      <c r="L16" s="767">
        <v>530441</v>
      </c>
      <c r="M16" s="767">
        <v>3001432.92</v>
      </c>
      <c r="N16" s="770"/>
      <c r="O16" s="771"/>
      <c r="P16" s="767"/>
      <c r="Q16" s="772"/>
      <c r="R16" s="773"/>
    </row>
    <row r="17" spans="1:18" s="739" customFormat="1" ht="9.6" customHeight="1">
      <c r="A17" s="731" t="s">
        <v>949</v>
      </c>
      <c r="B17" s="774" t="s">
        <v>950</v>
      </c>
      <c r="C17" s="733">
        <v>2200</v>
      </c>
      <c r="D17" s="733">
        <v>3444.8286480000002</v>
      </c>
      <c r="E17" s="732" t="s">
        <v>951</v>
      </c>
      <c r="F17" s="733">
        <v>6100000</v>
      </c>
      <c r="G17" s="733">
        <v>38748676.192460001</v>
      </c>
      <c r="H17" s="732" t="s">
        <v>952</v>
      </c>
      <c r="I17" s="733">
        <v>1400000</v>
      </c>
      <c r="J17" s="733">
        <v>1081551</v>
      </c>
      <c r="K17" s="732" t="s">
        <v>953</v>
      </c>
      <c r="L17" s="733"/>
      <c r="M17" s="733"/>
      <c r="N17" s="732" t="s">
        <v>925</v>
      </c>
      <c r="O17" s="734">
        <v>33262.25</v>
      </c>
      <c r="P17" s="734">
        <v>40699.214292000004</v>
      </c>
      <c r="Q17" s="737">
        <v>47930089.557083994</v>
      </c>
      <c r="R17" s="775">
        <v>8.6589851191296354</v>
      </c>
    </row>
    <row r="18" spans="1:18" s="739" customFormat="1" ht="9.6" customHeight="1">
      <c r="A18" s="731" t="s">
        <v>954</v>
      </c>
      <c r="B18" s="744"/>
      <c r="C18" s="745"/>
      <c r="D18" s="745"/>
      <c r="E18" s="732"/>
      <c r="F18" s="733"/>
      <c r="G18" s="733"/>
      <c r="H18" s="732"/>
      <c r="I18" s="734"/>
      <c r="J18" s="734"/>
      <c r="K18" s="732" t="s">
        <v>955</v>
      </c>
      <c r="L18" s="734">
        <v>718400</v>
      </c>
      <c r="M18" s="734">
        <v>1137305</v>
      </c>
      <c r="N18" s="732" t="s">
        <v>178</v>
      </c>
      <c r="O18" s="734">
        <v>16000</v>
      </c>
      <c r="P18" s="734">
        <v>26719.532464</v>
      </c>
      <c r="Q18" s="737"/>
      <c r="R18" s="742"/>
    </row>
    <row r="19" spans="1:18" s="739" customFormat="1" ht="9.6" customHeight="1">
      <c r="A19" s="731"/>
      <c r="B19" s="744"/>
      <c r="C19" s="745"/>
      <c r="D19" s="745"/>
      <c r="E19" s="732"/>
      <c r="F19" s="733"/>
      <c r="G19" s="733"/>
      <c r="H19" s="732"/>
      <c r="I19" s="734"/>
      <c r="J19" s="734"/>
      <c r="K19" s="732" t="s">
        <v>956</v>
      </c>
      <c r="L19" s="734">
        <v>1348500</v>
      </c>
      <c r="M19" s="734">
        <v>2935954</v>
      </c>
      <c r="N19" s="732" t="s">
        <v>931</v>
      </c>
      <c r="O19" s="734"/>
      <c r="P19" s="734"/>
      <c r="Q19" s="747">
        <v>-11780892.25</v>
      </c>
      <c r="R19" s="748">
        <v>-10.077093482423233</v>
      </c>
    </row>
    <row r="20" spans="1:18" s="739" customFormat="1" ht="9.6" customHeight="1">
      <c r="A20" s="731"/>
      <c r="B20" s="744"/>
      <c r="C20" s="745"/>
      <c r="D20" s="745"/>
      <c r="E20" s="732"/>
      <c r="F20" s="733"/>
      <c r="G20" s="733"/>
      <c r="H20" s="732"/>
      <c r="I20" s="734"/>
      <c r="J20" s="734"/>
      <c r="K20" s="732" t="s">
        <v>957</v>
      </c>
      <c r="L20" s="734">
        <v>1800000</v>
      </c>
      <c r="M20" s="734">
        <v>2564340.3577000001</v>
      </c>
      <c r="N20" s="732" t="s">
        <v>933</v>
      </c>
      <c r="O20" s="734"/>
      <c r="P20" s="734"/>
      <c r="Q20" s="737"/>
      <c r="R20" s="742"/>
    </row>
    <row r="21" spans="1:18" s="739" customFormat="1" ht="9.6" customHeight="1">
      <c r="A21" s="731"/>
      <c r="B21" s="744"/>
      <c r="C21" s="745"/>
      <c r="D21" s="745"/>
      <c r="E21" s="732"/>
      <c r="F21" s="733"/>
      <c r="G21" s="733"/>
      <c r="H21" s="732"/>
      <c r="I21" s="734"/>
      <c r="J21" s="734"/>
      <c r="K21" s="732"/>
      <c r="L21" s="733"/>
      <c r="M21" s="733"/>
      <c r="N21" s="732" t="s">
        <v>184</v>
      </c>
      <c r="O21" s="734">
        <v>16200</v>
      </c>
      <c r="P21" s="734">
        <v>105666.33151999999</v>
      </c>
      <c r="Q21" s="737"/>
      <c r="R21" s="742"/>
    </row>
    <row r="22" spans="1:18" s="739" customFormat="1" ht="9.6" customHeight="1">
      <c r="A22" s="776"/>
      <c r="B22" s="777"/>
      <c r="C22" s="765"/>
      <c r="D22" s="765"/>
      <c r="E22" s="768"/>
      <c r="F22" s="767"/>
      <c r="G22" s="767"/>
      <c r="H22" s="768"/>
      <c r="I22" s="769"/>
      <c r="J22" s="769"/>
      <c r="K22" s="768"/>
      <c r="L22" s="767"/>
      <c r="M22" s="767"/>
      <c r="N22" s="768" t="s">
        <v>958</v>
      </c>
      <c r="O22" s="769">
        <v>346330</v>
      </c>
      <c r="P22" s="769">
        <v>1285733.1000000001</v>
      </c>
      <c r="Q22" s="772"/>
      <c r="R22" s="773"/>
    </row>
    <row r="23" spans="1:18" s="739" customFormat="1" ht="9.6" customHeight="1">
      <c r="A23" s="731" t="s">
        <v>959</v>
      </c>
      <c r="B23" s="744" t="s">
        <v>960</v>
      </c>
      <c r="C23" s="733">
        <v>60</v>
      </c>
      <c r="D23" s="733">
        <v>6.6349999999999998</v>
      </c>
      <c r="E23" s="732" t="s">
        <v>961</v>
      </c>
      <c r="F23" s="733">
        <v>4000000</v>
      </c>
      <c r="G23" s="733">
        <v>30857059.577</v>
      </c>
      <c r="H23" s="778" t="s">
        <v>962</v>
      </c>
      <c r="I23" s="734">
        <v>200000</v>
      </c>
      <c r="J23" s="734">
        <v>1252714.6000000001</v>
      </c>
      <c r="K23" s="732" t="s">
        <v>953</v>
      </c>
      <c r="L23" s="779"/>
      <c r="M23" s="733"/>
      <c r="N23" s="761" t="s">
        <v>925</v>
      </c>
      <c r="O23" s="734">
        <v>6260</v>
      </c>
      <c r="P23" s="734">
        <v>7575.843433</v>
      </c>
      <c r="Q23" s="737">
        <v>49998901.483383</v>
      </c>
      <c r="R23" s="775">
        <v>9.0327338821643046</v>
      </c>
    </row>
    <row r="24" spans="1:18" s="739" customFormat="1" ht="9.6" customHeight="1">
      <c r="A24" s="731" t="s">
        <v>963</v>
      </c>
      <c r="B24" s="744" t="s">
        <v>964</v>
      </c>
      <c r="C24" s="745">
        <v>2750</v>
      </c>
      <c r="D24" s="745">
        <v>3073.63</v>
      </c>
      <c r="E24" s="774" t="s">
        <v>965</v>
      </c>
      <c r="F24" s="733">
        <v>2044000</v>
      </c>
      <c r="G24" s="733">
        <v>7000111.75495</v>
      </c>
      <c r="H24" s="778"/>
      <c r="I24" s="780"/>
      <c r="J24" s="780"/>
      <c r="K24" s="778" t="s">
        <v>966</v>
      </c>
      <c r="L24" s="734">
        <v>848000</v>
      </c>
      <c r="M24" s="734">
        <v>571236</v>
      </c>
      <c r="N24" s="732" t="s">
        <v>178</v>
      </c>
      <c r="O24" s="734">
        <v>41000</v>
      </c>
      <c r="P24" s="734">
        <v>84507.851999999999</v>
      </c>
      <c r="Q24" s="737"/>
      <c r="R24" s="742"/>
    </row>
    <row r="25" spans="1:18" ht="9.6" customHeight="1">
      <c r="A25" s="743"/>
      <c r="B25" s="744" t="s">
        <v>967</v>
      </c>
      <c r="C25" s="745"/>
      <c r="D25" s="745"/>
      <c r="E25" s="732"/>
      <c r="F25" s="733"/>
      <c r="G25" s="733"/>
      <c r="H25" s="778"/>
      <c r="I25" s="780"/>
      <c r="J25" s="780"/>
      <c r="K25" s="778" t="s">
        <v>968</v>
      </c>
      <c r="L25" s="734">
        <v>1800000</v>
      </c>
      <c r="M25" s="734">
        <v>3334821</v>
      </c>
      <c r="N25" s="732" t="s">
        <v>969</v>
      </c>
      <c r="O25" s="734"/>
      <c r="P25" s="734"/>
      <c r="Q25" s="781">
        <v>-11208670</v>
      </c>
      <c r="R25" s="748">
        <v>-9.5876282548660789</v>
      </c>
    </row>
    <row r="26" spans="1:18" ht="9.6" customHeight="1">
      <c r="A26" s="743"/>
      <c r="B26" s="744"/>
      <c r="C26" s="745"/>
      <c r="D26" s="745"/>
      <c r="E26" s="732"/>
      <c r="F26" s="733"/>
      <c r="G26" s="733"/>
      <c r="H26" s="732"/>
      <c r="I26" s="734"/>
      <c r="J26" s="734"/>
      <c r="K26" s="732" t="s">
        <v>970</v>
      </c>
      <c r="L26" s="734">
        <v>105000</v>
      </c>
      <c r="M26" s="734">
        <v>103034.5</v>
      </c>
      <c r="N26" s="732" t="s">
        <v>971</v>
      </c>
      <c r="O26" s="734"/>
      <c r="P26" s="734"/>
      <c r="Q26" s="781"/>
      <c r="R26" s="748"/>
    </row>
    <row r="27" spans="1:18" ht="9.6" customHeight="1">
      <c r="A27" s="743"/>
      <c r="B27" s="744"/>
      <c r="C27" s="745"/>
      <c r="D27" s="745"/>
      <c r="E27" s="732"/>
      <c r="F27" s="733"/>
      <c r="G27" s="733"/>
      <c r="H27" s="732"/>
      <c r="I27" s="734"/>
      <c r="J27" s="734"/>
      <c r="K27" s="732" t="s">
        <v>972</v>
      </c>
      <c r="L27" s="734">
        <v>1800000</v>
      </c>
      <c r="M27" s="734">
        <v>5347326</v>
      </c>
      <c r="N27" s="761" t="s">
        <v>184</v>
      </c>
      <c r="O27" s="734"/>
      <c r="P27" s="734"/>
      <c r="Q27" s="781"/>
      <c r="R27" s="748"/>
    </row>
    <row r="28" spans="1:18" ht="9.6" customHeight="1">
      <c r="A28" s="743"/>
      <c r="B28" s="744"/>
      <c r="C28" s="745"/>
      <c r="D28" s="745"/>
      <c r="E28" s="732"/>
      <c r="F28" s="733"/>
      <c r="G28" s="733"/>
      <c r="H28" s="732"/>
      <c r="I28" s="734"/>
      <c r="J28" s="734"/>
      <c r="K28" s="732" t="s">
        <v>973</v>
      </c>
      <c r="L28" s="734">
        <v>361600</v>
      </c>
      <c r="M28" s="734">
        <v>1437434.091</v>
      </c>
      <c r="N28" s="761"/>
      <c r="O28" s="734"/>
      <c r="P28" s="734"/>
      <c r="Q28" s="781"/>
      <c r="R28" s="748"/>
    </row>
    <row r="29" spans="1:18" s="739" customFormat="1" ht="9.6" customHeight="1">
      <c r="A29" s="750" t="s">
        <v>974</v>
      </c>
      <c r="B29" s="782" t="s">
        <v>975</v>
      </c>
      <c r="C29" s="752">
        <v>8198</v>
      </c>
      <c r="D29" s="752">
        <v>23471.532320000002</v>
      </c>
      <c r="E29" s="753" t="s">
        <v>976</v>
      </c>
      <c r="F29" s="752">
        <v>400000</v>
      </c>
      <c r="G29" s="752">
        <v>2539949.8659999999</v>
      </c>
      <c r="H29" s="753" t="s">
        <v>977</v>
      </c>
      <c r="I29" s="756">
        <v>1200000</v>
      </c>
      <c r="J29" s="756">
        <v>2086178.3020000001</v>
      </c>
      <c r="K29" s="753" t="s">
        <v>924</v>
      </c>
      <c r="L29" s="752"/>
      <c r="M29" s="752"/>
      <c r="N29" s="753" t="s">
        <v>925</v>
      </c>
      <c r="O29" s="756">
        <v>13885</v>
      </c>
      <c r="P29" s="756">
        <v>14315.704999</v>
      </c>
      <c r="Q29" s="757">
        <v>51119445.05976101</v>
      </c>
      <c r="R29" s="758">
        <v>9.235169768323825</v>
      </c>
    </row>
    <row r="30" spans="1:18" ht="9.6" customHeight="1">
      <c r="A30" s="731" t="s">
        <v>978</v>
      </c>
      <c r="B30" s="732"/>
      <c r="C30" s="745"/>
      <c r="D30" s="745"/>
      <c r="E30" s="778" t="s">
        <v>979</v>
      </c>
      <c r="F30" s="734">
        <v>500000</v>
      </c>
      <c r="G30" s="734">
        <v>3436261.841</v>
      </c>
      <c r="H30" s="778"/>
      <c r="I30" s="780"/>
      <c r="J30" s="734"/>
      <c r="K30" s="732" t="s">
        <v>980</v>
      </c>
      <c r="L30" s="734">
        <v>900000</v>
      </c>
      <c r="M30" s="734">
        <v>1072761.45</v>
      </c>
      <c r="N30" s="732" t="s">
        <v>178</v>
      </c>
      <c r="O30" s="780">
        <v>3000</v>
      </c>
      <c r="P30" s="780">
        <v>3042.4877999999999</v>
      </c>
      <c r="Q30" s="783"/>
      <c r="R30" s="784"/>
    </row>
    <row r="31" spans="1:18" ht="9.6" customHeight="1">
      <c r="A31" s="731"/>
      <c r="B31" s="732"/>
      <c r="C31" s="745"/>
      <c r="D31" s="785"/>
      <c r="E31" s="778" t="s">
        <v>981</v>
      </c>
      <c r="F31" s="733">
        <v>6040000</v>
      </c>
      <c r="G31" s="733">
        <v>35212951.639080003</v>
      </c>
      <c r="H31" s="778"/>
      <c r="I31" s="780"/>
      <c r="J31" s="734"/>
      <c r="K31" s="732" t="s">
        <v>982</v>
      </c>
      <c r="L31" s="734">
        <v>2071900</v>
      </c>
      <c r="M31" s="734">
        <v>6456758.2138820002</v>
      </c>
      <c r="N31" s="732" t="s">
        <v>969</v>
      </c>
      <c r="O31" s="780">
        <v>35000</v>
      </c>
      <c r="P31" s="780">
        <v>199846.79699999999</v>
      </c>
      <c r="Q31" s="747">
        <v>-11182783</v>
      </c>
      <c r="R31" s="748">
        <v>-9.5654851341716771</v>
      </c>
    </row>
    <row r="32" spans="1:18" ht="9.6" customHeight="1">
      <c r="A32" s="731"/>
      <c r="B32" s="744"/>
      <c r="C32" s="745"/>
      <c r="D32" s="785"/>
      <c r="E32" s="786"/>
      <c r="F32" s="779"/>
      <c r="G32" s="779"/>
      <c r="H32" s="778"/>
      <c r="I32" s="780"/>
      <c r="J32" s="734"/>
      <c r="K32" s="732"/>
      <c r="L32" s="733"/>
      <c r="M32" s="787"/>
      <c r="N32" s="732" t="s">
        <v>971</v>
      </c>
      <c r="O32" s="780"/>
      <c r="P32" s="780"/>
      <c r="Q32" s="747"/>
      <c r="R32" s="748"/>
    </row>
    <row r="33" spans="1:18" ht="9.6" customHeight="1">
      <c r="A33" s="776"/>
      <c r="B33" s="764"/>
      <c r="C33" s="765"/>
      <c r="D33" s="788"/>
      <c r="E33" s="789"/>
      <c r="F33" s="790"/>
      <c r="G33" s="790"/>
      <c r="H33" s="791"/>
      <c r="I33" s="792"/>
      <c r="J33" s="769"/>
      <c r="K33" s="768"/>
      <c r="L33" s="767"/>
      <c r="M33" s="793"/>
      <c r="N33" s="770" t="s">
        <v>184</v>
      </c>
      <c r="O33" s="792">
        <v>10800</v>
      </c>
      <c r="P33" s="792">
        <v>73907.225680000003</v>
      </c>
      <c r="Q33" s="772"/>
      <c r="R33" s="773"/>
    </row>
    <row r="34" spans="1:18" s="739" customFormat="1" ht="9.6" customHeight="1">
      <c r="A34" s="731" t="s">
        <v>983</v>
      </c>
      <c r="B34" s="744" t="s">
        <v>984</v>
      </c>
      <c r="C34" s="745">
        <v>108000</v>
      </c>
      <c r="D34" s="794">
        <v>166600.77135</v>
      </c>
      <c r="E34" s="744" t="s">
        <v>985</v>
      </c>
      <c r="F34" s="745">
        <v>600000</v>
      </c>
      <c r="G34" s="745">
        <v>621819.723</v>
      </c>
      <c r="H34" s="778"/>
      <c r="I34" s="780"/>
      <c r="J34" s="795"/>
      <c r="K34" s="778"/>
      <c r="L34" s="779"/>
      <c r="M34" s="796"/>
      <c r="N34" s="797" t="s">
        <v>986</v>
      </c>
      <c r="O34" s="741"/>
      <c r="P34" s="798"/>
      <c r="Q34" s="747"/>
      <c r="R34" s="799"/>
    </row>
    <row r="35" spans="1:18" s="739" customFormat="1" ht="9.6" customHeight="1">
      <c r="A35" s="731" t="s">
        <v>987</v>
      </c>
      <c r="B35" s="744" t="s">
        <v>988</v>
      </c>
      <c r="C35" s="745">
        <v>62280</v>
      </c>
      <c r="D35" s="794">
        <v>100672.07788899999</v>
      </c>
      <c r="E35" s="744" t="s">
        <v>989</v>
      </c>
      <c r="F35" s="745">
        <v>1000000</v>
      </c>
      <c r="G35" s="745">
        <v>775138.21499999997</v>
      </c>
      <c r="H35" s="778"/>
      <c r="I35" s="780"/>
      <c r="J35" s="780"/>
      <c r="K35" s="778"/>
      <c r="L35" s="779"/>
      <c r="M35" s="796"/>
      <c r="N35" s="749" t="s">
        <v>990</v>
      </c>
      <c r="O35" s="734">
        <v>2550000</v>
      </c>
      <c r="P35" s="800">
        <v>11024011</v>
      </c>
      <c r="Q35" s="747"/>
      <c r="R35" s="799"/>
    </row>
    <row r="36" spans="1:18" s="739" customFormat="1" ht="9.6" customHeight="1">
      <c r="A36" s="743"/>
      <c r="B36" s="744" t="s">
        <v>991</v>
      </c>
      <c r="C36" s="745">
        <v>48000</v>
      </c>
      <c r="D36" s="794">
        <v>119637.817863</v>
      </c>
      <c r="E36" s="744" t="s">
        <v>992</v>
      </c>
      <c r="F36" s="745">
        <v>600000</v>
      </c>
      <c r="G36" s="745">
        <v>483390.40512000001</v>
      </c>
      <c r="H36" s="778"/>
      <c r="I36" s="780"/>
      <c r="J36" s="780"/>
      <c r="K36" s="778"/>
      <c r="L36" s="779"/>
      <c r="M36" s="801"/>
      <c r="N36" s="802" t="s">
        <v>993</v>
      </c>
      <c r="O36" s="734">
        <v>3400000</v>
      </c>
      <c r="P36" s="800">
        <v>22715507.458999999</v>
      </c>
      <c r="Q36" s="737">
        <v>153577736.22788298</v>
      </c>
      <c r="R36" s="803">
        <v>27.745146001512293</v>
      </c>
    </row>
    <row r="37" spans="1:18" ht="9.6" customHeight="1">
      <c r="A37" s="804"/>
      <c r="B37" s="744" t="s">
        <v>994</v>
      </c>
      <c r="C37" s="745">
        <v>140100</v>
      </c>
      <c r="D37" s="794">
        <v>237513.27153</v>
      </c>
      <c r="E37" s="744" t="s">
        <v>995</v>
      </c>
      <c r="F37" s="745">
        <v>600000</v>
      </c>
      <c r="G37" s="745">
        <v>505853.05593199999</v>
      </c>
      <c r="H37" s="778"/>
      <c r="I37" s="780"/>
      <c r="J37" s="780"/>
      <c r="K37" s="778"/>
      <c r="L37" s="779"/>
      <c r="M37" s="796"/>
      <c r="N37" s="749" t="s">
        <v>996</v>
      </c>
      <c r="O37" s="734">
        <v>2778683</v>
      </c>
      <c r="P37" s="800">
        <v>15253529.173</v>
      </c>
      <c r="Q37" s="783"/>
      <c r="R37" s="805"/>
    </row>
    <row r="38" spans="1:18" s="739" customFormat="1" ht="9.6" customHeight="1">
      <c r="A38" s="806" t="s">
        <v>997</v>
      </c>
      <c r="B38" s="744" t="s">
        <v>998</v>
      </c>
      <c r="C38" s="745">
        <v>120000</v>
      </c>
      <c r="D38" s="794">
        <v>238010.84306000001</v>
      </c>
      <c r="E38" s="744" t="s">
        <v>999</v>
      </c>
      <c r="F38" s="745">
        <v>400000</v>
      </c>
      <c r="G38" s="745">
        <v>267127.82910999999</v>
      </c>
      <c r="H38" s="778"/>
      <c r="I38" s="780"/>
      <c r="J38" s="780"/>
      <c r="K38" s="778"/>
      <c r="L38" s="779"/>
      <c r="M38" s="796"/>
      <c r="N38" s="732" t="s">
        <v>1000</v>
      </c>
      <c r="O38" s="734">
        <v>5900000</v>
      </c>
      <c r="P38" s="800">
        <v>37925119.156999998</v>
      </c>
      <c r="Q38" s="747">
        <v>-27857009.600000001</v>
      </c>
      <c r="R38" s="807">
        <v>-23.828219792092696</v>
      </c>
    </row>
    <row r="39" spans="1:18" ht="9.6" customHeight="1">
      <c r="A39" s="806" t="s">
        <v>1001</v>
      </c>
      <c r="B39" s="744" t="s">
        <v>1002</v>
      </c>
      <c r="C39" s="745">
        <v>82000</v>
      </c>
      <c r="D39" s="794">
        <v>0</v>
      </c>
      <c r="E39" s="744" t="s">
        <v>1003</v>
      </c>
      <c r="F39" s="745">
        <v>700000</v>
      </c>
      <c r="G39" s="745">
        <v>584765.16684000008</v>
      </c>
      <c r="H39" s="778"/>
      <c r="I39" s="780"/>
      <c r="J39" s="780"/>
      <c r="K39" s="778"/>
      <c r="L39" s="779"/>
      <c r="M39" s="796"/>
      <c r="N39" s="732" t="s">
        <v>1004</v>
      </c>
      <c r="O39" s="734">
        <v>5900000</v>
      </c>
      <c r="P39" s="800">
        <v>45902072.505999997</v>
      </c>
      <c r="Q39" s="783"/>
      <c r="R39" s="805"/>
    </row>
    <row r="40" spans="1:18" s="739" customFormat="1" ht="9.6" customHeight="1">
      <c r="A40" s="743" t="s">
        <v>1005</v>
      </c>
      <c r="B40" s="744" t="s">
        <v>1006</v>
      </c>
      <c r="C40" s="745">
        <v>34800</v>
      </c>
      <c r="D40" s="794">
        <v>54865.197030000003</v>
      </c>
      <c r="E40" s="744" t="s">
        <v>1007</v>
      </c>
      <c r="F40" s="745">
        <v>800000</v>
      </c>
      <c r="G40" s="745">
        <v>948258.14800000004</v>
      </c>
      <c r="H40" s="778"/>
      <c r="I40" s="780"/>
      <c r="J40" s="780"/>
      <c r="K40" s="778"/>
      <c r="L40" s="779"/>
      <c r="M40" s="796"/>
      <c r="N40" s="808" t="s">
        <v>1008</v>
      </c>
      <c r="O40" s="809">
        <v>2000000</v>
      </c>
      <c r="P40" s="810">
        <v>15606485.528000001</v>
      </c>
      <c r="Q40" s="737"/>
      <c r="R40" s="805"/>
    </row>
    <row r="41" spans="1:18" ht="9.6" customHeight="1">
      <c r="A41" s="804"/>
      <c r="B41" s="744" t="s">
        <v>1009</v>
      </c>
      <c r="C41" s="745">
        <v>2600</v>
      </c>
      <c r="D41" s="794">
        <v>4341.9012640000001</v>
      </c>
      <c r="E41" s="744"/>
      <c r="F41" s="745"/>
      <c r="G41" s="745"/>
      <c r="H41" s="778"/>
      <c r="I41" s="780"/>
      <c r="J41" s="780"/>
      <c r="K41" s="778"/>
      <c r="L41" s="779"/>
      <c r="M41" s="796"/>
      <c r="N41" s="732" t="s">
        <v>1010</v>
      </c>
      <c r="O41" s="734"/>
      <c r="P41" s="800"/>
      <c r="Q41" s="811"/>
      <c r="R41" s="812"/>
    </row>
    <row r="42" spans="1:18" s="739" customFormat="1" ht="9.6" customHeight="1">
      <c r="A42" s="731"/>
      <c r="B42" s="744" t="s">
        <v>1011</v>
      </c>
      <c r="C42" s="745">
        <v>4500</v>
      </c>
      <c r="D42" s="794">
        <v>9940.7030130000003</v>
      </c>
      <c r="E42" s="744"/>
      <c r="F42" s="745"/>
      <c r="G42" s="745"/>
      <c r="H42" s="778"/>
      <c r="I42" s="780"/>
      <c r="J42" s="780"/>
      <c r="K42" s="778"/>
      <c r="L42" s="779"/>
      <c r="M42" s="796"/>
      <c r="N42" s="813" t="s">
        <v>925</v>
      </c>
      <c r="O42" s="814">
        <v>21106.6</v>
      </c>
      <c r="P42" s="815">
        <v>27044.818795000003</v>
      </c>
      <c r="Q42" s="816">
        <v>271950.17700000003</v>
      </c>
      <c r="R42" s="817">
        <v>4.9130150966714255E-2</v>
      </c>
    </row>
    <row r="43" spans="1:18" ht="9.6" customHeight="1">
      <c r="A43" s="731"/>
      <c r="B43" s="744" t="s">
        <v>1012</v>
      </c>
      <c r="C43" s="745">
        <v>4190</v>
      </c>
      <c r="D43" s="794">
        <v>5733.9231910000008</v>
      </c>
      <c r="E43" s="744"/>
      <c r="F43" s="745"/>
      <c r="G43" s="745"/>
      <c r="H43" s="778"/>
      <c r="I43" s="780"/>
      <c r="J43" s="780"/>
      <c r="K43" s="778"/>
      <c r="L43" s="779"/>
      <c r="M43" s="796"/>
      <c r="N43" s="778" t="s">
        <v>178</v>
      </c>
      <c r="O43" s="814">
        <v>750</v>
      </c>
      <c r="P43" s="814">
        <v>297.53689600000001</v>
      </c>
      <c r="Q43" s="818"/>
      <c r="R43" s="784"/>
    </row>
    <row r="44" spans="1:18" s="739" customFormat="1" ht="9.6" customHeight="1">
      <c r="A44" s="731"/>
      <c r="B44" s="819" t="s">
        <v>1013</v>
      </c>
      <c r="C44" s="820">
        <v>700</v>
      </c>
      <c r="D44" s="820">
        <v>3036.027</v>
      </c>
      <c r="E44" s="786"/>
      <c r="F44" s="745"/>
      <c r="G44" s="745"/>
      <c r="H44" s="778"/>
      <c r="I44" s="780"/>
      <c r="J44" s="780"/>
      <c r="K44" s="821" t="s">
        <v>1014</v>
      </c>
      <c r="L44" s="822">
        <v>204470</v>
      </c>
      <c r="M44" s="822">
        <v>268097.48200000002</v>
      </c>
      <c r="N44" s="821" t="s">
        <v>1015</v>
      </c>
      <c r="O44" s="822">
        <v>545</v>
      </c>
      <c r="P44" s="822">
        <v>816.66799999999989</v>
      </c>
      <c r="Q44" s="816">
        <v>-205715</v>
      </c>
      <c r="R44" s="823">
        <v>-0.17596369118278757</v>
      </c>
    </row>
    <row r="45" spans="1:18" ht="9.6" customHeight="1">
      <c r="A45" s="750" t="s">
        <v>1016</v>
      </c>
      <c r="B45" s="751" t="s">
        <v>1017</v>
      </c>
      <c r="C45" s="824">
        <v>651477</v>
      </c>
      <c r="D45" s="824">
        <v>1076154.9775960001</v>
      </c>
      <c r="E45" s="825" t="s">
        <v>1018</v>
      </c>
      <c r="F45" s="752">
        <v>600000</v>
      </c>
      <c r="G45" s="752">
        <v>4426611.0986170005</v>
      </c>
      <c r="H45" s="753" t="s">
        <v>1019</v>
      </c>
      <c r="I45" s="756">
        <v>2950000</v>
      </c>
      <c r="J45" s="756">
        <v>5224767.9020000007</v>
      </c>
      <c r="K45" s="753" t="s">
        <v>1020</v>
      </c>
      <c r="L45" s="752">
        <v>339470</v>
      </c>
      <c r="M45" s="752">
        <v>513346.87446399999</v>
      </c>
      <c r="N45" s="753" t="s">
        <v>1021</v>
      </c>
      <c r="O45" s="756">
        <v>22528683</v>
      </c>
      <c r="P45" s="756">
        <v>148426724.82300001</v>
      </c>
      <c r="Q45" s="826">
        <v>426484068.42993295</v>
      </c>
      <c r="R45" s="758">
        <v>77.048034673134609</v>
      </c>
    </row>
    <row r="46" spans="1:18" ht="9.6" customHeight="1">
      <c r="A46" s="731" t="s">
        <v>1022</v>
      </c>
      <c r="B46" s="744" t="s">
        <v>1023</v>
      </c>
      <c r="C46" s="745">
        <v>4700000</v>
      </c>
      <c r="D46" s="745">
        <v>4186352.5430020001</v>
      </c>
      <c r="E46" s="827" t="s">
        <v>1024</v>
      </c>
      <c r="F46" s="733">
        <v>33524578</v>
      </c>
      <c r="G46" s="733">
        <v>222759888.39658999</v>
      </c>
      <c r="H46" s="732" t="s">
        <v>1025</v>
      </c>
      <c r="I46" s="734">
        <v>0</v>
      </c>
      <c r="J46" s="734">
        <v>220183</v>
      </c>
      <c r="K46" s="732" t="s">
        <v>1026</v>
      </c>
      <c r="L46" s="733">
        <v>16018352</v>
      </c>
      <c r="M46" s="733">
        <v>36956557.734421998</v>
      </c>
      <c r="N46" s="732" t="s">
        <v>1027</v>
      </c>
      <c r="O46" s="734">
        <v>819930.36</v>
      </c>
      <c r="P46" s="734">
        <v>2693481.0802420005</v>
      </c>
      <c r="Q46" s="828"/>
      <c r="R46" s="748"/>
    </row>
    <row r="47" spans="1:18" ht="9.6" customHeight="1">
      <c r="A47" s="776" t="s">
        <v>1028</v>
      </c>
      <c r="B47" s="829" t="s">
        <v>118</v>
      </c>
      <c r="C47" s="830">
        <v>5351477</v>
      </c>
      <c r="D47" s="830">
        <v>5262506.5205979999</v>
      </c>
      <c r="E47" s="831" t="s">
        <v>118</v>
      </c>
      <c r="F47" s="832">
        <v>34124578</v>
      </c>
      <c r="G47" s="832">
        <v>227186499.49520698</v>
      </c>
      <c r="H47" s="833" t="s">
        <v>118</v>
      </c>
      <c r="I47" s="834">
        <v>2950000</v>
      </c>
      <c r="J47" s="834">
        <v>5444950.9020000007</v>
      </c>
      <c r="K47" s="833" t="s">
        <v>118</v>
      </c>
      <c r="L47" s="832">
        <v>16357822</v>
      </c>
      <c r="M47" s="832">
        <v>37469904.608885996</v>
      </c>
      <c r="N47" s="833" t="s">
        <v>118</v>
      </c>
      <c r="O47" s="834">
        <v>23348613.359999999</v>
      </c>
      <c r="P47" s="834">
        <v>151120205.90324202</v>
      </c>
      <c r="Q47" s="835">
        <v>-82132490.359999999</v>
      </c>
      <c r="R47" s="773">
        <v>-70.254167998348777</v>
      </c>
    </row>
    <row r="48" spans="1:18" ht="9.6" customHeight="1">
      <c r="A48" s="731" t="s">
        <v>1029</v>
      </c>
      <c r="B48" s="744" t="s">
        <v>1030</v>
      </c>
      <c r="C48" s="745">
        <v>986600</v>
      </c>
      <c r="D48" s="745">
        <v>1346205.3168870001</v>
      </c>
      <c r="E48" s="827" t="s">
        <v>1031</v>
      </c>
      <c r="F48" s="752">
        <v>1190000</v>
      </c>
      <c r="G48" s="752">
        <v>4700090.3991999999</v>
      </c>
      <c r="H48" s="778" t="s">
        <v>1032</v>
      </c>
      <c r="I48" s="780">
        <v>7151863</v>
      </c>
      <c r="J48" s="795">
        <v>33193031.143695999</v>
      </c>
      <c r="K48" s="732" t="s">
        <v>1033</v>
      </c>
      <c r="L48" s="733">
        <v>3176000</v>
      </c>
      <c r="M48" s="733">
        <v>9586103</v>
      </c>
      <c r="N48" s="732" t="s">
        <v>925</v>
      </c>
      <c r="O48" s="734">
        <v>4942779.0250000004</v>
      </c>
      <c r="P48" s="734">
        <v>6096464.7926350003</v>
      </c>
      <c r="Q48" s="836"/>
      <c r="R48" s="784"/>
    </row>
    <row r="49" spans="1:20" ht="9.6" customHeight="1">
      <c r="A49" s="731" t="s">
        <v>1034</v>
      </c>
      <c r="B49" s="837" t="s">
        <v>1035</v>
      </c>
      <c r="C49" s="745">
        <v>94448</v>
      </c>
      <c r="D49" s="745">
        <v>280696.85823900002</v>
      </c>
      <c r="E49" s="827"/>
      <c r="F49" s="733"/>
      <c r="G49" s="733"/>
      <c r="H49" s="838" t="s">
        <v>1036</v>
      </c>
      <c r="I49" s="780">
        <v>0</v>
      </c>
      <c r="J49" s="795">
        <v>304505.58754400001</v>
      </c>
      <c r="K49" s="732" t="s">
        <v>1037</v>
      </c>
      <c r="L49" s="733">
        <v>2261750</v>
      </c>
      <c r="M49" s="733">
        <v>7405996.3605760001</v>
      </c>
      <c r="N49" s="732" t="s">
        <v>178</v>
      </c>
      <c r="O49" s="734">
        <v>1077272.3999999999</v>
      </c>
      <c r="P49" s="734">
        <v>1950001.7051960002</v>
      </c>
      <c r="Q49" s="836"/>
      <c r="R49" s="784"/>
    </row>
    <row r="50" spans="1:20" ht="9.6" customHeight="1">
      <c r="A50" s="743"/>
      <c r="B50" s="744" t="s">
        <v>1038</v>
      </c>
      <c r="C50" s="745">
        <v>1030</v>
      </c>
      <c r="D50" s="745">
        <v>8139.0798399999994</v>
      </c>
      <c r="E50" s="839"/>
      <c r="F50" s="840"/>
      <c r="G50" s="733"/>
      <c r="H50" s="2368" t="s">
        <v>1039</v>
      </c>
      <c r="I50" s="2369"/>
      <c r="J50" s="2370"/>
      <c r="K50" s="732" t="s">
        <v>1040</v>
      </c>
      <c r="L50" s="733">
        <v>1389700</v>
      </c>
      <c r="M50" s="733">
        <v>6112393.3293999992</v>
      </c>
      <c r="N50" s="732" t="s">
        <v>1041</v>
      </c>
      <c r="O50" s="734">
        <v>255110</v>
      </c>
      <c r="P50" s="734">
        <v>489465.82162</v>
      </c>
      <c r="Q50" s="836"/>
      <c r="R50" s="784"/>
    </row>
    <row r="51" spans="1:20" ht="9.6" customHeight="1">
      <c r="A51" s="731"/>
      <c r="B51" s="744" t="s">
        <v>1042</v>
      </c>
      <c r="C51" s="745">
        <v>55901</v>
      </c>
      <c r="D51" s="795">
        <v>97624.886172999992</v>
      </c>
      <c r="E51" s="827"/>
      <c r="F51" s="841"/>
      <c r="G51" s="733"/>
      <c r="H51" s="732"/>
      <c r="I51" s="734"/>
      <c r="J51" s="734"/>
      <c r="K51" s="732" t="s">
        <v>1043</v>
      </c>
      <c r="L51" s="733">
        <v>989200</v>
      </c>
      <c r="M51" s="733">
        <v>6806931.5055</v>
      </c>
      <c r="N51" s="732" t="s">
        <v>1044</v>
      </c>
      <c r="O51" s="734">
        <v>265466</v>
      </c>
      <c r="P51" s="734">
        <v>1498719.3316879999</v>
      </c>
      <c r="Q51" s="836"/>
      <c r="R51" s="784"/>
    </row>
    <row r="52" spans="1:20" ht="9.6" customHeight="1">
      <c r="A52" s="731"/>
      <c r="B52" s="744"/>
      <c r="C52" s="745"/>
      <c r="D52" s="795"/>
      <c r="E52" s="827"/>
      <c r="F52" s="841"/>
      <c r="G52" s="733"/>
      <c r="H52" s="732"/>
      <c r="I52" s="734"/>
      <c r="J52" s="734"/>
      <c r="K52" s="732" t="s">
        <v>1045</v>
      </c>
      <c r="L52" s="733">
        <v>450000</v>
      </c>
      <c r="M52" s="733">
        <v>1459312</v>
      </c>
      <c r="N52" s="732" t="s">
        <v>182</v>
      </c>
      <c r="O52" s="734">
        <v>68956</v>
      </c>
      <c r="P52" s="734">
        <v>252920.808483</v>
      </c>
      <c r="Q52" s="836"/>
      <c r="R52" s="784"/>
    </row>
    <row r="53" spans="1:20" ht="9.6" customHeight="1">
      <c r="A53" s="731"/>
      <c r="B53" s="744"/>
      <c r="C53" s="745"/>
      <c r="D53" s="795"/>
      <c r="E53" s="827"/>
      <c r="F53" s="841"/>
      <c r="G53" s="733"/>
      <c r="H53" s="732"/>
      <c r="I53" s="734"/>
      <c r="J53" s="734"/>
      <c r="K53" s="732" t="s">
        <v>1046</v>
      </c>
      <c r="L53" s="733">
        <v>450000</v>
      </c>
      <c r="M53" s="733">
        <v>986439</v>
      </c>
      <c r="N53" s="732" t="s">
        <v>1047</v>
      </c>
      <c r="O53" s="734">
        <v>201529</v>
      </c>
      <c r="P53" s="734">
        <v>647330.54001300002</v>
      </c>
      <c r="Q53" s="836"/>
      <c r="R53" s="784"/>
    </row>
    <row r="54" spans="1:20" ht="9.6" customHeight="1">
      <c r="A54" s="731"/>
      <c r="B54" s="744"/>
      <c r="C54" s="745"/>
      <c r="D54" s="795"/>
      <c r="E54" s="827"/>
      <c r="F54" s="841"/>
      <c r="G54" s="733"/>
      <c r="H54" s="732"/>
      <c r="I54" s="734"/>
      <c r="J54" s="734"/>
      <c r="K54" s="732" t="s">
        <v>1048</v>
      </c>
      <c r="L54" s="733">
        <v>769830</v>
      </c>
      <c r="M54" s="733">
        <v>2543569.7155999998</v>
      </c>
      <c r="N54" s="778" t="s">
        <v>183</v>
      </c>
      <c r="O54" s="780">
        <v>1355500</v>
      </c>
      <c r="P54" s="780">
        <v>9342612.1543109994</v>
      </c>
      <c r="Q54" s="836"/>
      <c r="R54" s="784"/>
    </row>
    <row r="55" spans="1:20" ht="9.6" customHeight="1">
      <c r="A55" s="731"/>
      <c r="B55" s="744"/>
      <c r="C55" s="745"/>
      <c r="D55" s="795"/>
      <c r="E55" s="827"/>
      <c r="F55" s="841"/>
      <c r="G55" s="733"/>
      <c r="H55" s="732"/>
      <c r="I55" s="734"/>
      <c r="J55" s="734"/>
      <c r="K55" s="732" t="s">
        <v>1049</v>
      </c>
      <c r="L55" s="733">
        <v>1716800</v>
      </c>
      <c r="M55" s="733">
        <v>7337792.6557</v>
      </c>
      <c r="N55" s="778" t="s">
        <v>184</v>
      </c>
      <c r="O55" s="780">
        <v>200380</v>
      </c>
      <c r="P55" s="780">
        <v>1174365.3456400002</v>
      </c>
      <c r="Q55" s="836"/>
      <c r="R55" s="784"/>
    </row>
    <row r="56" spans="1:20" ht="9.6" customHeight="1">
      <c r="A56" s="731"/>
      <c r="B56" s="744"/>
      <c r="C56" s="745"/>
      <c r="D56" s="795"/>
      <c r="E56" s="827"/>
      <c r="F56" s="841"/>
      <c r="G56" s="733"/>
      <c r="H56" s="732"/>
      <c r="I56" s="734"/>
      <c r="J56" s="734"/>
      <c r="K56" s="732" t="s">
        <v>1050</v>
      </c>
      <c r="L56" s="733">
        <v>751200</v>
      </c>
      <c r="M56" s="733">
        <v>4452409.4831000008</v>
      </c>
      <c r="N56" s="778"/>
      <c r="O56" s="780"/>
      <c r="P56" s="780"/>
      <c r="Q56" s="836"/>
      <c r="R56" s="784"/>
    </row>
    <row r="57" spans="1:20" ht="9.6" customHeight="1">
      <c r="A57" s="731"/>
      <c r="B57" s="744"/>
      <c r="C57" s="745"/>
      <c r="D57" s="795"/>
      <c r="E57" s="827"/>
      <c r="F57" s="841"/>
      <c r="G57" s="733"/>
      <c r="H57" s="732"/>
      <c r="I57" s="734"/>
      <c r="J57" s="734"/>
      <c r="K57" s="732" t="s">
        <v>1051</v>
      </c>
      <c r="L57" s="733">
        <v>1450000</v>
      </c>
      <c r="M57" s="733">
        <v>4138764.5006000004</v>
      </c>
      <c r="N57" s="778"/>
      <c r="O57" s="780"/>
      <c r="P57" s="780"/>
      <c r="Q57" s="836"/>
      <c r="R57" s="784"/>
    </row>
    <row r="58" spans="1:20" ht="9.6" customHeight="1">
      <c r="A58" s="731"/>
      <c r="B58" s="744"/>
      <c r="C58" s="745"/>
      <c r="D58" s="795"/>
      <c r="E58" s="827"/>
      <c r="F58" s="841"/>
      <c r="G58" s="733"/>
      <c r="H58" s="732"/>
      <c r="I58" s="734"/>
      <c r="J58" s="734"/>
      <c r="K58" s="732" t="s">
        <v>1052</v>
      </c>
      <c r="L58" s="733">
        <v>874200</v>
      </c>
      <c r="M58" s="733">
        <v>3680759.5848000003</v>
      </c>
      <c r="N58" s="778"/>
      <c r="O58" s="780"/>
      <c r="P58" s="780"/>
      <c r="Q58" s="836"/>
      <c r="R58" s="784"/>
      <c r="T58" s="842"/>
    </row>
    <row r="59" spans="1:20" ht="9.6" customHeight="1">
      <c r="A59" s="731"/>
      <c r="B59" s="744"/>
      <c r="C59" s="745"/>
      <c r="D59" s="795"/>
      <c r="E59" s="827"/>
      <c r="F59" s="841"/>
      <c r="G59" s="733"/>
      <c r="H59" s="732"/>
      <c r="I59" s="734"/>
      <c r="J59" s="734"/>
      <c r="K59" s="732" t="s">
        <v>1053</v>
      </c>
      <c r="L59" s="733">
        <v>1695200</v>
      </c>
      <c r="M59" s="733">
        <v>10255510.72123</v>
      </c>
      <c r="N59" s="778"/>
      <c r="O59" s="780"/>
      <c r="P59" s="780"/>
      <c r="Q59" s="836"/>
      <c r="R59" s="784"/>
    </row>
    <row r="60" spans="1:20" ht="9.6" customHeight="1">
      <c r="A60" s="731"/>
      <c r="B60" s="744"/>
      <c r="C60" s="745"/>
      <c r="D60" s="795"/>
      <c r="E60" s="827"/>
      <c r="F60" s="841"/>
      <c r="G60" s="733"/>
      <c r="H60" s="732"/>
      <c r="I60" s="734"/>
      <c r="J60" s="734"/>
      <c r="K60" s="732" t="s">
        <v>1054</v>
      </c>
      <c r="L60" s="733">
        <v>954436</v>
      </c>
      <c r="M60" s="733">
        <v>897883.50414199999</v>
      </c>
      <c r="N60" s="778"/>
      <c r="O60" s="780"/>
      <c r="P60" s="780"/>
      <c r="Q60" s="836"/>
      <c r="R60" s="784"/>
    </row>
    <row r="61" spans="1:20" ht="9.9499999999999993" customHeight="1">
      <c r="A61" s="731"/>
      <c r="B61" s="2364" t="s">
        <v>118</v>
      </c>
      <c r="C61" s="2366">
        <v>1137979</v>
      </c>
      <c r="D61" s="2366">
        <v>1732666.1411390002</v>
      </c>
      <c r="E61" s="2366"/>
      <c r="F61" s="2366">
        <v>1190000</v>
      </c>
      <c r="G61" s="2366">
        <v>4700090.3991999999</v>
      </c>
      <c r="H61" s="2364" t="s">
        <v>118</v>
      </c>
      <c r="I61" s="756"/>
      <c r="J61" s="756"/>
      <c r="K61" s="2364" t="s">
        <v>118</v>
      </c>
      <c r="L61" s="2366">
        <v>24080179</v>
      </c>
      <c r="M61" s="2366">
        <v>99161402.091887996</v>
      </c>
      <c r="N61" s="2364" t="s">
        <v>118</v>
      </c>
      <c r="O61" s="2366">
        <v>8366992.4250000007</v>
      </c>
      <c r="P61" s="2366">
        <v>21451881.499586001</v>
      </c>
      <c r="Q61" s="826">
        <v>127046040.13181299</v>
      </c>
      <c r="R61" s="758">
        <v>22.951965688182689</v>
      </c>
      <c r="T61" s="842"/>
    </row>
    <row r="62" spans="1:20" ht="9.9499999999999993" customHeight="1">
      <c r="A62" s="776"/>
      <c r="B62" s="2365"/>
      <c r="C62" s="2367"/>
      <c r="D62" s="2367"/>
      <c r="E62" s="2367"/>
      <c r="F62" s="2367"/>
      <c r="G62" s="2367"/>
      <c r="H62" s="2365"/>
      <c r="I62" s="843"/>
      <c r="J62" s="843"/>
      <c r="K62" s="2365"/>
      <c r="L62" s="2367"/>
      <c r="M62" s="2367"/>
      <c r="N62" s="2365"/>
      <c r="O62" s="2367"/>
      <c r="P62" s="2367"/>
      <c r="Q62" s="844">
        <v>-34775150.424999997</v>
      </c>
      <c r="R62" s="773">
        <v>-29.745832001651234</v>
      </c>
    </row>
    <row r="63" spans="1:20" ht="9.9499999999999993" customHeight="1">
      <c r="A63" s="845" t="s">
        <v>1055</v>
      </c>
      <c r="B63" s="846"/>
      <c r="C63" s="2358">
        <v>6489456</v>
      </c>
      <c r="D63" s="2358">
        <v>6995172.6617370006</v>
      </c>
      <c r="E63" s="2362"/>
      <c r="F63" s="2358">
        <v>35314578</v>
      </c>
      <c r="G63" s="2358">
        <v>231886589.89440697</v>
      </c>
      <c r="H63" s="2360"/>
      <c r="I63" s="2358">
        <v>2950000</v>
      </c>
      <c r="J63" s="2358">
        <v>5444950.9020000007</v>
      </c>
      <c r="K63" s="2360"/>
      <c r="L63" s="2358">
        <v>40438001</v>
      </c>
      <c r="M63" s="2358">
        <v>136631306.70077398</v>
      </c>
      <c r="N63" s="2360"/>
      <c r="O63" s="2358">
        <v>31715605.785</v>
      </c>
      <c r="P63" s="2358">
        <v>172572087.40282804</v>
      </c>
      <c r="Q63" s="836">
        <v>553530106.56174588</v>
      </c>
      <c r="R63" s="758">
        <v>100</v>
      </c>
      <c r="S63" s="842"/>
      <c r="T63" s="847"/>
    </row>
    <row r="64" spans="1:20" ht="9.9499999999999993" customHeight="1">
      <c r="A64" s="848" t="s">
        <v>1056</v>
      </c>
      <c r="B64" s="849"/>
      <c r="C64" s="2359"/>
      <c r="D64" s="2359"/>
      <c r="E64" s="2363"/>
      <c r="F64" s="2359"/>
      <c r="G64" s="2359"/>
      <c r="H64" s="2361"/>
      <c r="I64" s="2359"/>
      <c r="J64" s="2359"/>
      <c r="K64" s="2361"/>
      <c r="L64" s="2359"/>
      <c r="M64" s="2359"/>
      <c r="N64" s="2361"/>
      <c r="O64" s="2359"/>
      <c r="P64" s="2359"/>
      <c r="Q64" s="850">
        <v>-116907640.785</v>
      </c>
      <c r="R64" s="851">
        <v>-100</v>
      </c>
    </row>
    <row r="65" spans="1:18" ht="11.1" customHeight="1">
      <c r="A65" s="852" t="s">
        <v>1057</v>
      </c>
      <c r="B65" s="853"/>
      <c r="C65" s="854"/>
      <c r="D65" s="854"/>
      <c r="E65" s="853"/>
      <c r="F65" s="855"/>
      <c r="G65" s="856"/>
      <c r="H65" s="857"/>
      <c r="I65" s="856"/>
      <c r="J65" s="852"/>
      <c r="K65" s="852"/>
      <c r="L65" s="858"/>
      <c r="M65" s="725"/>
      <c r="O65" s="725"/>
      <c r="P65" s="725"/>
      <c r="Q65" s="725"/>
      <c r="R65" s="725"/>
    </row>
    <row r="66" spans="1:18" s="861" customFormat="1" ht="14.1" customHeight="1">
      <c r="A66" s="859">
        <v>46</v>
      </c>
      <c r="B66" s="860"/>
      <c r="E66" s="862"/>
      <c r="F66" s="863"/>
      <c r="G66" s="864"/>
      <c r="H66" s="865"/>
      <c r="I66" s="864"/>
      <c r="J66" s="866"/>
      <c r="K66" s="867"/>
      <c r="L66" s="868"/>
      <c r="N66" s="862"/>
      <c r="R66" s="869">
        <v>47</v>
      </c>
    </row>
    <row r="68" spans="1:18" ht="19.5" customHeight="1"/>
  </sheetData>
  <mergeCells count="37">
    <mergeCell ref="A2:I2"/>
    <mergeCell ref="N2:R2"/>
    <mergeCell ref="A3:A4"/>
    <mergeCell ref="B3:D3"/>
    <mergeCell ref="E3:G3"/>
    <mergeCell ref="H3:J3"/>
    <mergeCell ref="K3:M3"/>
    <mergeCell ref="N3:P3"/>
    <mergeCell ref="Q3:R3"/>
    <mergeCell ref="O61:O62"/>
    <mergeCell ref="P61:P62"/>
    <mergeCell ref="H50:J50"/>
    <mergeCell ref="B61:B62"/>
    <mergeCell ref="C61:C62"/>
    <mergeCell ref="D61:D62"/>
    <mergeCell ref="E61:E62"/>
    <mergeCell ref="F61:F62"/>
    <mergeCell ref="G61:G62"/>
    <mergeCell ref="H61:H62"/>
    <mergeCell ref="H63:H64"/>
    <mergeCell ref="K61:K62"/>
    <mergeCell ref="L61:L62"/>
    <mergeCell ref="M61:M62"/>
    <mergeCell ref="N61:N62"/>
    <mergeCell ref="C63:C64"/>
    <mergeCell ref="D63:D64"/>
    <mergeCell ref="E63:E64"/>
    <mergeCell ref="F63:F64"/>
    <mergeCell ref="G63:G64"/>
    <mergeCell ref="O63:O64"/>
    <mergeCell ref="P63:P64"/>
    <mergeCell ref="I63:I64"/>
    <mergeCell ref="J63:J64"/>
    <mergeCell ref="K63:K64"/>
    <mergeCell ref="L63:L64"/>
    <mergeCell ref="M63:M64"/>
    <mergeCell ref="N63:N64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colBreaks count="1" manualBreakCount="1">
    <brk id="10" max="8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V38"/>
  <sheetViews>
    <sheetView view="pageBreakPreview" zoomScaleNormal="100" zoomScaleSheetLayoutView="100" workbookViewId="0">
      <pane xSplit="1" ySplit="4" topLeftCell="B2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1.25"/>
  <cols>
    <col min="1" max="1" width="7" style="6" customWidth="1"/>
    <col min="2" max="2" width="12.625" style="925" customWidth="1"/>
    <col min="3" max="6" width="12.625" style="871" customWidth="1"/>
    <col min="7" max="7" width="12.625" style="6" customWidth="1"/>
    <col min="8" max="13" width="10.375" style="6" customWidth="1"/>
    <col min="14" max="14" width="10.5" style="6" customWidth="1"/>
    <col min="15" max="19" width="7.875" style="6" hidden="1" customWidth="1"/>
    <col min="20" max="20" width="9" style="6"/>
    <col min="21" max="21" width="12.875" style="6" bestFit="1" customWidth="1"/>
    <col min="22" max="22" width="11.75" style="6" bestFit="1" customWidth="1"/>
    <col min="23" max="16384" width="9" style="6"/>
  </cols>
  <sheetData>
    <row r="1" spans="1:22" ht="31.5" customHeight="1">
      <c r="A1" s="126" t="s">
        <v>1058</v>
      </c>
      <c r="B1" s="870"/>
      <c r="G1" s="116"/>
      <c r="H1" s="116"/>
      <c r="I1" s="116"/>
      <c r="J1" s="872"/>
      <c r="K1" s="872"/>
      <c r="L1" s="116"/>
      <c r="M1" s="116"/>
      <c r="N1" s="116"/>
      <c r="O1" s="116"/>
      <c r="P1" s="116"/>
      <c r="Q1" s="116"/>
      <c r="R1" s="116"/>
      <c r="S1" s="116"/>
      <c r="T1" s="116"/>
    </row>
    <row r="2" spans="1:22" ht="25.5" customHeight="1">
      <c r="A2" s="310"/>
      <c r="B2" s="873" t="s">
        <v>1059</v>
      </c>
      <c r="G2" s="116"/>
      <c r="H2" s="874"/>
      <c r="I2" s="116"/>
      <c r="J2" s="875"/>
      <c r="K2" s="872"/>
      <c r="L2" s="116"/>
      <c r="M2" s="116"/>
      <c r="N2" s="116"/>
      <c r="O2" s="116"/>
      <c r="P2" s="116"/>
      <c r="Q2" s="116"/>
      <c r="R2" s="116"/>
      <c r="S2" s="116"/>
      <c r="T2" s="310"/>
    </row>
    <row r="3" spans="1:22" ht="25.5" customHeight="1">
      <c r="A3" s="2383" t="s">
        <v>1060</v>
      </c>
      <c r="B3" s="2385" t="s">
        <v>1061</v>
      </c>
      <c r="C3" s="2385"/>
      <c r="D3" s="2385"/>
      <c r="E3" s="2385"/>
      <c r="F3" s="2385" t="s">
        <v>1062</v>
      </c>
      <c r="G3" s="2386"/>
      <c r="H3" s="2286" t="s">
        <v>1063</v>
      </c>
      <c r="I3" s="2286"/>
      <c r="J3" s="2286" t="s">
        <v>1064</v>
      </c>
      <c r="K3" s="2286"/>
      <c r="L3" s="2387" t="s">
        <v>1065</v>
      </c>
      <c r="M3" s="2306"/>
      <c r="N3" s="876" t="s">
        <v>1066</v>
      </c>
      <c r="O3" s="877" t="s">
        <v>1067</v>
      </c>
      <c r="P3" s="877" t="s">
        <v>1068</v>
      </c>
      <c r="Q3" s="877" t="s">
        <v>1069</v>
      </c>
      <c r="R3" s="877" t="s">
        <v>1070</v>
      </c>
      <c r="S3" s="877" t="s">
        <v>1071</v>
      </c>
      <c r="T3" s="2381" t="s">
        <v>1072</v>
      </c>
    </row>
    <row r="4" spans="1:22" ht="49.5" customHeight="1">
      <c r="A4" s="2384"/>
      <c r="B4" s="878" t="s">
        <v>1073</v>
      </c>
      <c r="C4" s="878" t="s">
        <v>1074</v>
      </c>
      <c r="D4" s="878" t="s">
        <v>1075</v>
      </c>
      <c r="E4" s="878" t="s">
        <v>1076</v>
      </c>
      <c r="F4" s="879" t="s">
        <v>1077</v>
      </c>
      <c r="G4" s="878" t="s">
        <v>1076</v>
      </c>
      <c r="H4" s="142" t="s">
        <v>1078</v>
      </c>
      <c r="I4" s="878" t="s">
        <v>1079</v>
      </c>
      <c r="J4" s="142" t="s">
        <v>1078</v>
      </c>
      <c r="K4" s="878" t="s">
        <v>1079</v>
      </c>
      <c r="L4" s="880" t="s">
        <v>1080</v>
      </c>
      <c r="M4" s="878" t="s">
        <v>1079</v>
      </c>
      <c r="N4" s="146" t="s">
        <v>1081</v>
      </c>
      <c r="O4" s="881"/>
      <c r="P4" s="881"/>
      <c r="Q4" s="881"/>
      <c r="R4" s="881"/>
      <c r="S4" s="881"/>
      <c r="T4" s="2382"/>
    </row>
    <row r="5" spans="1:22" ht="17.25" customHeight="1">
      <c r="A5" s="149">
        <v>1961</v>
      </c>
      <c r="B5" s="882">
        <v>37382</v>
      </c>
      <c r="C5" s="882">
        <v>0</v>
      </c>
      <c r="D5" s="882">
        <v>37382</v>
      </c>
      <c r="E5" s="882">
        <v>9493</v>
      </c>
      <c r="F5" s="882">
        <v>746</v>
      </c>
      <c r="G5" s="883">
        <v>9059</v>
      </c>
      <c r="H5" s="882">
        <v>803124</v>
      </c>
      <c r="I5" s="882">
        <v>4641</v>
      </c>
      <c r="J5" s="882">
        <v>24680</v>
      </c>
      <c r="K5" s="882">
        <v>6700</v>
      </c>
      <c r="L5" s="884"/>
      <c r="M5" s="882"/>
      <c r="N5" s="885"/>
      <c r="O5" s="886"/>
      <c r="P5" s="886"/>
      <c r="Q5" s="886"/>
      <c r="R5" s="886"/>
      <c r="S5" s="886"/>
      <c r="T5" s="158">
        <v>1961</v>
      </c>
    </row>
    <row r="6" spans="1:22" ht="17.25" customHeight="1">
      <c r="A6" s="168">
        <v>2000</v>
      </c>
      <c r="B6" s="882">
        <v>4297081.8</v>
      </c>
      <c r="C6" s="882">
        <v>597912.6</v>
      </c>
      <c r="D6" s="882">
        <v>4894994.4000000004</v>
      </c>
      <c r="E6" s="882">
        <v>9846</v>
      </c>
      <c r="F6" s="882">
        <v>191073</v>
      </c>
      <c r="G6" s="883">
        <v>9045</v>
      </c>
      <c r="H6" s="882">
        <v>2848015</v>
      </c>
      <c r="I6" s="882">
        <v>4541</v>
      </c>
      <c r="J6" s="882">
        <v>33368518</v>
      </c>
      <c r="K6" s="882">
        <v>6057</v>
      </c>
      <c r="L6" s="882">
        <v>4491013</v>
      </c>
      <c r="M6" s="882">
        <v>13031</v>
      </c>
      <c r="N6" s="883">
        <v>323482</v>
      </c>
      <c r="O6" s="882"/>
      <c r="P6" s="882"/>
      <c r="Q6" s="882"/>
      <c r="R6" s="882"/>
      <c r="S6" s="882"/>
      <c r="T6" s="174">
        <v>2000</v>
      </c>
    </row>
    <row r="7" spans="1:22" ht="17.25" customHeight="1">
      <c r="A7" s="168">
        <v>2001</v>
      </c>
      <c r="B7" s="882">
        <v>4926550.6969999997</v>
      </c>
      <c r="C7" s="882">
        <v>570700.64800000004</v>
      </c>
      <c r="D7" s="882">
        <v>5497251.3450000007</v>
      </c>
      <c r="E7" s="882">
        <v>9899</v>
      </c>
      <c r="F7" s="882">
        <v>107130.18</v>
      </c>
      <c r="G7" s="883">
        <v>9033</v>
      </c>
      <c r="H7" s="882">
        <v>2875286</v>
      </c>
      <c r="I7" s="882">
        <v>4562</v>
      </c>
      <c r="J7" s="882">
        <v>37919366</v>
      </c>
      <c r="K7" s="882">
        <v>6065</v>
      </c>
      <c r="L7" s="882">
        <v>4790808</v>
      </c>
      <c r="M7" s="882">
        <v>13027</v>
      </c>
      <c r="N7" s="883">
        <v>360894</v>
      </c>
      <c r="O7" s="882"/>
      <c r="P7" s="882"/>
      <c r="Q7" s="882"/>
      <c r="R7" s="882"/>
      <c r="S7" s="882"/>
      <c r="T7" s="174">
        <v>2001</v>
      </c>
    </row>
    <row r="8" spans="1:22" ht="17.25" customHeight="1">
      <c r="A8" s="168">
        <v>2002</v>
      </c>
      <c r="B8" s="882">
        <v>4455276</v>
      </c>
      <c r="C8" s="882">
        <v>72649</v>
      </c>
      <c r="D8" s="882">
        <v>4527925</v>
      </c>
      <c r="E8" s="882">
        <v>9940</v>
      </c>
      <c r="F8" s="882">
        <v>277032</v>
      </c>
      <c r="G8" s="883">
        <v>9029</v>
      </c>
      <c r="H8" s="882">
        <v>2750542</v>
      </c>
      <c r="I8" s="882">
        <v>4583</v>
      </c>
      <c r="J8" s="882">
        <v>40311221</v>
      </c>
      <c r="K8" s="882">
        <v>6127</v>
      </c>
      <c r="L8" s="882">
        <v>5983120</v>
      </c>
      <c r="M8" s="882">
        <v>13023</v>
      </c>
      <c r="N8" s="883">
        <v>385027</v>
      </c>
      <c r="O8" s="882"/>
      <c r="P8" s="882"/>
      <c r="Q8" s="882"/>
      <c r="R8" s="882"/>
      <c r="S8" s="882"/>
      <c r="T8" s="174">
        <v>2002</v>
      </c>
    </row>
    <row r="9" spans="1:22" ht="17.25" customHeight="1">
      <c r="A9" s="168">
        <v>2003</v>
      </c>
      <c r="B9" s="882">
        <v>4267869.9910000004</v>
      </c>
      <c r="C9" s="882">
        <v>148614.00899999993</v>
      </c>
      <c r="D9" s="882">
        <v>4416484</v>
      </c>
      <c r="E9" s="882">
        <v>9816</v>
      </c>
      <c r="F9" s="882">
        <v>638305.21500000008</v>
      </c>
      <c r="G9" s="883">
        <v>9042</v>
      </c>
      <c r="H9" s="882">
        <v>2879676</v>
      </c>
      <c r="I9" s="882">
        <v>4621</v>
      </c>
      <c r="J9" s="882">
        <v>41577715</v>
      </c>
      <c r="K9" s="882">
        <v>6068</v>
      </c>
      <c r="L9" s="882">
        <v>5995742.0700000012</v>
      </c>
      <c r="M9" s="882">
        <v>13012</v>
      </c>
      <c r="N9" s="883">
        <v>392783.50213903101</v>
      </c>
      <c r="O9" s="882"/>
      <c r="P9" s="882"/>
      <c r="Q9" s="882"/>
      <c r="R9" s="882"/>
      <c r="S9" s="882"/>
      <c r="T9" s="174">
        <v>2003</v>
      </c>
    </row>
    <row r="10" spans="1:22" ht="17.25" customHeight="1">
      <c r="A10" s="168">
        <v>2004</v>
      </c>
      <c r="B10" s="882">
        <v>3681634.6260000002</v>
      </c>
      <c r="C10" s="882">
        <v>518814.64599999995</v>
      </c>
      <c r="D10" s="882">
        <v>4200449.2719999999</v>
      </c>
      <c r="E10" s="882">
        <v>9609.8452378036509</v>
      </c>
      <c r="F10" s="882">
        <v>139385.96100000001</v>
      </c>
      <c r="G10" s="883">
        <v>8982.3246228320095</v>
      </c>
      <c r="H10" s="882">
        <v>2411721</v>
      </c>
      <c r="I10" s="882">
        <v>4688.2677698237067</v>
      </c>
      <c r="J10" s="882">
        <v>45514971</v>
      </c>
      <c r="K10" s="882">
        <v>5897.3587119326958</v>
      </c>
      <c r="L10" s="882">
        <v>8220852.2419999996</v>
      </c>
      <c r="M10" s="883">
        <v>13012.428167350849</v>
      </c>
      <c r="N10" s="883">
        <v>428315.81822805543</v>
      </c>
      <c r="O10" s="882"/>
      <c r="P10" s="882"/>
      <c r="Q10" s="882"/>
      <c r="R10" s="882"/>
      <c r="S10" s="882"/>
      <c r="T10" s="174">
        <v>2004</v>
      </c>
    </row>
    <row r="11" spans="1:22" s="385" customFormat="1" ht="17.25" customHeight="1">
      <c r="A11" s="887">
        <v>2005</v>
      </c>
      <c r="B11" s="882">
        <v>3578026.2139999997</v>
      </c>
      <c r="C11" s="882">
        <v>472998.72200000001</v>
      </c>
      <c r="D11" s="882">
        <v>4051022.9359999998</v>
      </c>
      <c r="E11" s="882">
        <v>9628.7526127361452</v>
      </c>
      <c r="F11" s="882">
        <v>116558.32699999999</v>
      </c>
      <c r="G11" s="883">
        <v>8994.2379900867945</v>
      </c>
      <c r="H11" s="882">
        <v>2359492</v>
      </c>
      <c r="I11" s="882">
        <v>4629.3396107467188</v>
      </c>
      <c r="J11" s="882">
        <v>47937342</v>
      </c>
      <c r="K11" s="882">
        <v>5904.1628451178694</v>
      </c>
      <c r="L11" s="882">
        <v>8537926.3010000009</v>
      </c>
      <c r="M11" s="888">
        <v>13026.198594427618</v>
      </c>
      <c r="N11" s="888">
        <v>445223.747401845</v>
      </c>
      <c r="O11" s="889"/>
      <c r="P11" s="889"/>
      <c r="Q11" s="889"/>
      <c r="R11" s="889"/>
      <c r="S11" s="889"/>
      <c r="T11" s="186">
        <v>2005</v>
      </c>
    </row>
    <row r="12" spans="1:22" s="385" customFormat="1" ht="17.25" customHeight="1">
      <c r="A12" s="887">
        <v>2006</v>
      </c>
      <c r="B12" s="882">
        <v>3547137.6640000003</v>
      </c>
      <c r="C12" s="882">
        <v>86265.15399999998</v>
      </c>
      <c r="D12" s="882">
        <v>3633401.8180000009</v>
      </c>
      <c r="E12" s="882">
        <v>9897.4781010415991</v>
      </c>
      <c r="F12" s="882">
        <v>156075</v>
      </c>
      <c r="G12" s="883">
        <v>8906.9779297840159</v>
      </c>
      <c r="H12" s="882">
        <v>2345136</v>
      </c>
      <c r="I12" s="882">
        <v>4559.874631611</v>
      </c>
      <c r="J12" s="882">
        <v>50258470</v>
      </c>
      <c r="K12" s="882">
        <v>5867.9853875580002</v>
      </c>
      <c r="L12" s="882">
        <v>9466085.8419999983</v>
      </c>
      <c r="M12" s="888">
        <v>13011.188313578999</v>
      </c>
      <c r="N12" s="888">
        <v>466474.2232831986</v>
      </c>
      <c r="O12" s="889"/>
      <c r="P12" s="889"/>
      <c r="Q12" s="889"/>
      <c r="R12" s="889"/>
      <c r="S12" s="889"/>
      <c r="T12" s="186">
        <v>2006</v>
      </c>
    </row>
    <row r="13" spans="1:22" s="385" customFormat="1" ht="17.25" customHeight="1">
      <c r="A13" s="887">
        <v>2007</v>
      </c>
      <c r="B13" s="882">
        <v>3899078.7289999998</v>
      </c>
      <c r="C13" s="882">
        <v>0</v>
      </c>
      <c r="D13" s="882">
        <v>3899078.7289999998</v>
      </c>
      <c r="E13" s="882">
        <v>9972.2750235620006</v>
      </c>
      <c r="F13" s="882">
        <v>119848.4645</v>
      </c>
      <c r="G13" s="883">
        <v>8908.1660537949992</v>
      </c>
      <c r="H13" s="882">
        <v>2392411</v>
      </c>
      <c r="I13" s="882">
        <v>4545.3651138450005</v>
      </c>
      <c r="J13" s="882">
        <v>55949781</v>
      </c>
      <c r="K13" s="882">
        <v>5871.0244848749999</v>
      </c>
      <c r="L13" s="882">
        <v>10828750.644000001</v>
      </c>
      <c r="M13" s="888">
        <v>13033.882762121</v>
      </c>
      <c r="N13" s="888">
        <v>520451.97789534793</v>
      </c>
      <c r="O13" s="889"/>
      <c r="P13" s="889"/>
      <c r="Q13" s="889"/>
      <c r="R13" s="889"/>
      <c r="S13" s="889"/>
      <c r="T13" s="186">
        <v>2007</v>
      </c>
    </row>
    <row r="14" spans="1:22" s="385" customFormat="1" ht="17.25" customHeight="1">
      <c r="A14" s="887">
        <v>2008</v>
      </c>
      <c r="B14" s="882">
        <v>2034571.7989999999</v>
      </c>
      <c r="C14" s="882">
        <v>27.818000000000001</v>
      </c>
      <c r="D14" s="882">
        <v>2034599.6170000003</v>
      </c>
      <c r="E14" s="882">
        <v>9964.8091104147716</v>
      </c>
      <c r="F14" s="882">
        <v>106927.70199999999</v>
      </c>
      <c r="G14" s="883">
        <v>8827.7808050901531</v>
      </c>
      <c r="H14" s="882">
        <v>2534021</v>
      </c>
      <c r="I14" s="882">
        <v>4754.5426393830003</v>
      </c>
      <c r="J14" s="882">
        <v>63238082.888889998</v>
      </c>
      <c r="K14" s="882">
        <v>5816.6561525440002</v>
      </c>
      <c r="L14" s="882">
        <v>10515372.466299998</v>
      </c>
      <c r="M14" s="888">
        <v>13042.841842418</v>
      </c>
      <c r="N14" s="888">
        <v>538040.61670494906</v>
      </c>
      <c r="O14" s="889"/>
      <c r="P14" s="889"/>
      <c r="Q14" s="889"/>
      <c r="R14" s="889"/>
      <c r="S14" s="889"/>
      <c r="T14" s="186">
        <v>2008</v>
      </c>
      <c r="U14" s="890"/>
      <c r="V14" s="891"/>
    </row>
    <row r="15" spans="1:22" s="385" customFormat="1" ht="17.25" customHeight="1">
      <c r="A15" s="887">
        <v>2009</v>
      </c>
      <c r="B15" s="882">
        <v>2943671.5960000008</v>
      </c>
      <c r="C15" s="882">
        <v>0</v>
      </c>
      <c r="D15" s="882">
        <v>2943671.5960000008</v>
      </c>
      <c r="E15" s="882">
        <v>9940.156683434263</v>
      </c>
      <c r="F15" s="882">
        <v>112178</v>
      </c>
      <c r="G15" s="883">
        <v>8742.5889412782017</v>
      </c>
      <c r="H15" s="882">
        <v>2690328</v>
      </c>
      <c r="I15" s="882">
        <v>4590.6547110299998</v>
      </c>
      <c r="J15" s="882">
        <v>71092318</v>
      </c>
      <c r="K15" s="882">
        <v>5761.3847830280001</v>
      </c>
      <c r="L15" s="882">
        <v>8596731.82656</v>
      </c>
      <c r="M15" s="888">
        <v>13219.967341898568</v>
      </c>
      <c r="N15" s="892">
        <v>565830.36158999999</v>
      </c>
      <c r="O15" s="892"/>
      <c r="P15" s="892"/>
      <c r="Q15" s="892"/>
      <c r="R15" s="892"/>
      <c r="S15" s="892"/>
      <c r="T15" s="186">
        <v>2009</v>
      </c>
      <c r="U15" s="890"/>
      <c r="V15" s="891"/>
    </row>
    <row r="16" spans="1:22" s="385" customFormat="1" ht="17.25" customHeight="1">
      <c r="A16" s="887">
        <v>2010</v>
      </c>
      <c r="B16" s="882">
        <v>2693701.1849999996</v>
      </c>
      <c r="C16" s="882">
        <v>16957.633000000002</v>
      </c>
      <c r="D16" s="882">
        <v>2710658.8179999995</v>
      </c>
      <c r="E16" s="882">
        <v>9974.8880580963614</v>
      </c>
      <c r="F16" s="882">
        <v>113686.868</v>
      </c>
      <c r="G16" s="883">
        <v>8781.5503019134976</v>
      </c>
      <c r="H16" s="882">
        <v>2404050</v>
      </c>
      <c r="I16" s="882">
        <v>4456.1164430232311</v>
      </c>
      <c r="J16" s="882">
        <v>76402994</v>
      </c>
      <c r="K16" s="882">
        <v>5554.5440615502584</v>
      </c>
      <c r="L16" s="882">
        <v>12914479.134153003</v>
      </c>
      <c r="M16" s="888">
        <v>13052.47510470544</v>
      </c>
      <c r="N16" s="892">
        <v>631699.32022325078</v>
      </c>
      <c r="O16" s="892"/>
      <c r="P16" s="892"/>
      <c r="Q16" s="892"/>
      <c r="R16" s="892"/>
      <c r="S16" s="892"/>
      <c r="T16" s="186">
        <v>2010</v>
      </c>
      <c r="U16" s="890"/>
      <c r="V16" s="891"/>
    </row>
    <row r="17" spans="1:22" s="385" customFormat="1" ht="17.25" customHeight="1">
      <c r="A17" s="887">
        <v>2011</v>
      </c>
      <c r="B17" s="882">
        <v>2050365.409</v>
      </c>
      <c r="C17" s="882">
        <v>0</v>
      </c>
      <c r="D17" s="882">
        <v>2050365.409</v>
      </c>
      <c r="E17" s="882">
        <v>9996.1401009926012</v>
      </c>
      <c r="F17" s="882">
        <v>123831.88600000001</v>
      </c>
      <c r="G17" s="883">
        <v>8770.338825536317</v>
      </c>
      <c r="H17" s="882">
        <v>1658801</v>
      </c>
      <c r="I17" s="882">
        <v>4722.9118098252902</v>
      </c>
      <c r="J17" s="882">
        <v>79854167</v>
      </c>
      <c r="K17" s="882">
        <v>5432.5945591488035</v>
      </c>
      <c r="L17" s="882">
        <v>13609052.26503</v>
      </c>
      <c r="M17" s="888">
        <v>13221.222640789285</v>
      </c>
      <c r="N17" s="892">
        <v>645743.04212709353</v>
      </c>
      <c r="O17" s="892">
        <v>7834.3708330500012</v>
      </c>
      <c r="P17" s="892">
        <v>436281.91179455997</v>
      </c>
      <c r="Q17" s="892">
        <v>20495.739886592997</v>
      </c>
      <c r="R17" s="892">
        <v>1087.7980191280001</v>
      </c>
      <c r="S17" s="892">
        <v>180043.22159376249</v>
      </c>
      <c r="T17" s="186">
        <v>2011</v>
      </c>
      <c r="U17" s="890"/>
      <c r="V17" s="891"/>
    </row>
    <row r="18" spans="1:22" s="385" customFormat="1" ht="17.25" customHeight="1">
      <c r="A18" s="887">
        <v>2012</v>
      </c>
      <c r="B18" s="882">
        <v>3272118.7409999999</v>
      </c>
      <c r="C18" s="882">
        <v>0</v>
      </c>
      <c r="D18" s="882">
        <v>3272118.7409999999</v>
      </c>
      <c r="E18" s="882">
        <v>9766.3368224716887</v>
      </c>
      <c r="F18" s="882">
        <v>140699.567992039</v>
      </c>
      <c r="G18" s="883">
        <v>8903.377011298855</v>
      </c>
      <c r="H18" s="882">
        <v>1796721</v>
      </c>
      <c r="I18" s="882">
        <v>4750.3113022500429</v>
      </c>
      <c r="J18" s="882">
        <v>78804624</v>
      </c>
      <c r="K18" s="882">
        <v>5057.4701134491816</v>
      </c>
      <c r="L18" s="882">
        <v>15320733.955967603</v>
      </c>
      <c r="M18" s="888">
        <v>13273.218672886729</v>
      </c>
      <c r="N18" s="892">
        <v>643651.78182845702</v>
      </c>
      <c r="O18" s="892">
        <v>8534.9840732899993</v>
      </c>
      <c r="P18" s="892">
        <v>398552.03068160004</v>
      </c>
      <c r="Q18" s="892">
        <v>31956.613747728003</v>
      </c>
      <c r="R18" s="892">
        <v>1252.7012991600002</v>
      </c>
      <c r="S18" s="892">
        <v>203355.45202667895</v>
      </c>
      <c r="T18" s="186">
        <v>2012</v>
      </c>
      <c r="U18" s="890"/>
      <c r="V18" s="891"/>
    </row>
    <row r="19" spans="1:22" s="385" customFormat="1" ht="17.25" customHeight="1">
      <c r="A19" s="887">
        <v>2013</v>
      </c>
      <c r="B19" s="882">
        <v>3401690.0459999996</v>
      </c>
      <c r="C19" s="882">
        <v>0</v>
      </c>
      <c r="D19" s="882">
        <v>3401690.0459999996</v>
      </c>
      <c r="E19" s="882">
        <v>9962.9327176800653</v>
      </c>
      <c r="F19" s="882">
        <v>149123.34799999997</v>
      </c>
      <c r="G19" s="883">
        <v>8873.5466521312301</v>
      </c>
      <c r="H19" s="882">
        <v>1728664</v>
      </c>
      <c r="I19" s="882">
        <v>5439.605007682233</v>
      </c>
      <c r="J19" s="882">
        <v>78759805</v>
      </c>
      <c r="K19" s="882">
        <v>5551.8528052424708</v>
      </c>
      <c r="L19" s="882">
        <v>17004865.547010001</v>
      </c>
      <c r="M19" s="893">
        <v>13131.706106283433</v>
      </c>
      <c r="N19" s="894">
        <v>705183.05246090004</v>
      </c>
      <c r="O19" s="894">
        <v>9403.2493510000004</v>
      </c>
      <c r="P19" s="894">
        <v>437262.84432959999</v>
      </c>
      <c r="Q19" s="894">
        <v>33890.809054700003</v>
      </c>
      <c r="R19" s="894">
        <v>1323.2529854000002</v>
      </c>
      <c r="S19" s="894">
        <v>223302.8967402</v>
      </c>
      <c r="T19" s="186">
        <v>2013</v>
      </c>
      <c r="U19" s="890"/>
      <c r="V19" s="891"/>
    </row>
    <row r="20" spans="1:22" s="385" customFormat="1" ht="17.25" customHeight="1">
      <c r="A20" s="887">
        <v>2014</v>
      </c>
      <c r="B20" s="882">
        <v>1581186</v>
      </c>
      <c r="C20" s="882">
        <v>0</v>
      </c>
      <c r="D20" s="882">
        <v>1581186</v>
      </c>
      <c r="E20" s="882">
        <v>9928.0109993384722</v>
      </c>
      <c r="F20" s="882">
        <v>110897</v>
      </c>
      <c r="G20" s="883">
        <v>8780.8777514270005</v>
      </c>
      <c r="H20" s="882">
        <v>2043992</v>
      </c>
      <c r="I20" s="882">
        <v>5548.9846158889086</v>
      </c>
      <c r="J20" s="882">
        <v>77687851.665999994</v>
      </c>
      <c r="K20" s="882">
        <v>5616.7359888646406</v>
      </c>
      <c r="L20" s="882">
        <v>12497193.273967</v>
      </c>
      <c r="M20" s="893">
        <v>12659.459250707412</v>
      </c>
      <c r="N20" s="893">
        <v>622573.74651299999</v>
      </c>
      <c r="O20" s="894">
        <v>11342.080163000002</v>
      </c>
      <c r="P20" s="894">
        <v>436352.15234999999</v>
      </c>
      <c r="Q20" s="894">
        <v>15698.032000000001</v>
      </c>
      <c r="R20" s="894">
        <v>973.77300000000002</v>
      </c>
      <c r="S20" s="894">
        <v>158207.709</v>
      </c>
      <c r="T20" s="186">
        <v>2014</v>
      </c>
      <c r="U20" s="891"/>
    </row>
    <row r="21" spans="1:22" s="385" customFormat="1" ht="17.25" customHeight="1">
      <c r="A21" s="887">
        <v>2015</v>
      </c>
      <c r="B21" s="882">
        <v>1850639.7540000002</v>
      </c>
      <c r="C21" s="882">
        <v>0</v>
      </c>
      <c r="D21" s="882">
        <v>1850639.7540000002</v>
      </c>
      <c r="E21" s="882">
        <v>10027.851440502447</v>
      </c>
      <c r="F21" s="882">
        <v>111410.643</v>
      </c>
      <c r="G21" s="883">
        <v>8894.4988643768975</v>
      </c>
      <c r="H21" s="882">
        <v>2125486</v>
      </c>
      <c r="I21" s="882">
        <v>5706.0622568203235</v>
      </c>
      <c r="J21" s="882">
        <v>79432655.956</v>
      </c>
      <c r="K21" s="882">
        <v>5607.452963636616</v>
      </c>
      <c r="L21" s="882">
        <v>8763723.6862789989</v>
      </c>
      <c r="M21" s="895">
        <v>12734.943255654691</v>
      </c>
      <c r="N21" s="895">
        <v>588697.33229499985</v>
      </c>
      <c r="O21" s="894">
        <v>12128.155442000001</v>
      </c>
      <c r="P21" s="894">
        <v>445414.8820499999</v>
      </c>
      <c r="Q21" s="894">
        <v>18557.940522999997</v>
      </c>
      <c r="R21" s="894">
        <v>990.83042699999987</v>
      </c>
      <c r="S21" s="894">
        <v>111605.52385300001</v>
      </c>
      <c r="T21" s="186">
        <v>2015</v>
      </c>
      <c r="U21" s="891"/>
    </row>
    <row r="22" spans="1:22" s="385" customFormat="1" ht="17.25" customHeight="1">
      <c r="A22" s="887">
        <v>2016</v>
      </c>
      <c r="B22" s="882">
        <v>2783520.784</v>
      </c>
      <c r="C22" s="882">
        <v>0</v>
      </c>
      <c r="D22" s="882">
        <v>2783520.784</v>
      </c>
      <c r="E22" s="882">
        <v>9768.371968082276</v>
      </c>
      <c r="F22" s="882">
        <v>155202.77772799999</v>
      </c>
      <c r="G22" s="883">
        <v>9452.083965589165</v>
      </c>
      <c r="H22" s="882">
        <v>2528364</v>
      </c>
      <c r="I22" s="882">
        <v>5563.0960814977598</v>
      </c>
      <c r="J22" s="882">
        <v>78044995.590000004</v>
      </c>
      <c r="K22" s="882">
        <v>5574.7613305490086</v>
      </c>
      <c r="L22" s="882">
        <v>8283596.2095030006</v>
      </c>
      <c r="M22" s="895">
        <v>13467.640541195988</v>
      </c>
      <c r="N22" s="895">
        <v>589365.55233999994</v>
      </c>
      <c r="O22" s="894">
        <v>14065.531861000001</v>
      </c>
      <c r="P22" s="894">
        <v>435082.22345799993</v>
      </c>
      <c r="Q22" s="894">
        <v>27190.466398999997</v>
      </c>
      <c r="R22" s="894">
        <v>1466.8344839999997</v>
      </c>
      <c r="S22" s="894">
        <v>111560.49613800002</v>
      </c>
      <c r="T22" s="186">
        <v>2016</v>
      </c>
      <c r="U22" s="891"/>
    </row>
    <row r="23" spans="1:22" s="385" customFormat="1" ht="17.25" customHeight="1">
      <c r="A23" s="896">
        <v>2017</v>
      </c>
      <c r="B23" s="897">
        <v>927885.49100000004</v>
      </c>
      <c r="C23" s="897">
        <v>0</v>
      </c>
      <c r="D23" s="897">
        <v>927885.49100000004</v>
      </c>
      <c r="E23" s="898">
        <v>10003.037006211793</v>
      </c>
      <c r="F23" s="897">
        <v>173560.72844000001</v>
      </c>
      <c r="G23" s="899">
        <v>8993.2805654223612</v>
      </c>
      <c r="H23" s="897">
        <v>1078762</v>
      </c>
      <c r="I23" s="897">
        <v>5387.1302808219052</v>
      </c>
      <c r="J23" s="897">
        <v>89217392.670000002</v>
      </c>
      <c r="K23" s="897">
        <v>5479.1323681035346</v>
      </c>
      <c r="L23" s="897">
        <v>8161279.4074900001</v>
      </c>
      <c r="M23" s="900">
        <v>13157.506070610729</v>
      </c>
      <c r="N23" s="900">
        <v>612869.97198999999</v>
      </c>
      <c r="O23" s="901">
        <v>5811.4314359999998</v>
      </c>
      <c r="P23" s="901">
        <v>488833.90397600003</v>
      </c>
      <c r="Q23" s="902">
        <v>9281.6729039999991</v>
      </c>
      <c r="R23" s="903">
        <v>1560.8803260000002</v>
      </c>
      <c r="S23" s="903">
        <v>107382.083348</v>
      </c>
      <c r="T23" s="904">
        <v>2017</v>
      </c>
      <c r="U23" s="891"/>
    </row>
    <row r="24" spans="1:22" s="385" customFormat="1" ht="17.25" customHeight="1">
      <c r="A24" s="905">
        <v>1</v>
      </c>
      <c r="B24" s="906">
        <v>196019.315</v>
      </c>
      <c r="C24" s="906">
        <v>0</v>
      </c>
      <c r="D24" s="906">
        <v>196019.315</v>
      </c>
      <c r="E24" s="907">
        <v>10014.631129590469</v>
      </c>
      <c r="F24" s="906">
        <v>10609.671</v>
      </c>
      <c r="G24" s="906">
        <v>9147.3683773983212</v>
      </c>
      <c r="H24" s="906">
        <v>174375</v>
      </c>
      <c r="I24" s="906">
        <v>5568.8905290322582</v>
      </c>
      <c r="J24" s="906">
        <v>7891436.3959999997</v>
      </c>
      <c r="K24" s="906">
        <v>5504.3801278075971</v>
      </c>
      <c r="L24" s="906">
        <v>865989.74448400002</v>
      </c>
      <c r="M24" s="893">
        <v>11669.713595767318</v>
      </c>
      <c r="N24" s="893">
        <v>56574.504961999999</v>
      </c>
      <c r="O24" s="908">
        <v>971.07528600000001</v>
      </c>
      <c r="P24" s="908">
        <v>43437.465678</v>
      </c>
      <c r="Q24" s="909">
        <v>1963.0611339999998</v>
      </c>
      <c r="R24" s="910">
        <v>97.05056900000001</v>
      </c>
      <c r="S24" s="908">
        <v>10105.852295000001</v>
      </c>
      <c r="T24" s="911">
        <v>1</v>
      </c>
      <c r="U24" s="912"/>
    </row>
    <row r="25" spans="1:22" s="385" customFormat="1" ht="17.25" customHeight="1">
      <c r="A25" s="905">
        <v>2</v>
      </c>
      <c r="B25" s="906">
        <v>166270.14199999999</v>
      </c>
      <c r="C25" s="906">
        <v>0</v>
      </c>
      <c r="D25" s="906">
        <v>166270.14199999999</v>
      </c>
      <c r="E25" s="913">
        <v>9964.8948997710013</v>
      </c>
      <c r="F25" s="906">
        <v>17252.490000000002</v>
      </c>
      <c r="G25" s="906">
        <v>8959.5609677211814</v>
      </c>
      <c r="H25" s="906">
        <v>142940</v>
      </c>
      <c r="I25" s="906">
        <v>5780.0677417098086</v>
      </c>
      <c r="J25" s="906">
        <v>6925600.3880000003</v>
      </c>
      <c r="K25" s="906">
        <v>5666.6421494661608</v>
      </c>
      <c r="L25" s="906">
        <v>787997.00679799996</v>
      </c>
      <c r="M25" s="893">
        <v>11708.589483722666</v>
      </c>
      <c r="N25" s="893">
        <v>51108.874645000004</v>
      </c>
      <c r="O25" s="908">
        <v>826.20288300000004</v>
      </c>
      <c r="P25" s="908">
        <v>39244.899068999999</v>
      </c>
      <c r="Q25" s="909">
        <v>1656.8644899999999</v>
      </c>
      <c r="R25" s="910">
        <v>154.574736</v>
      </c>
      <c r="S25" s="908">
        <v>9226.3334670000004</v>
      </c>
      <c r="T25" s="911">
        <v>2</v>
      </c>
      <c r="U25" s="912"/>
    </row>
    <row r="26" spans="1:22" s="385" customFormat="1" ht="17.25" customHeight="1">
      <c r="A26" s="905">
        <v>3</v>
      </c>
      <c r="B26" s="906">
        <v>31660.123</v>
      </c>
      <c r="C26" s="906">
        <v>0</v>
      </c>
      <c r="D26" s="906">
        <v>31660.123</v>
      </c>
      <c r="E26" s="913">
        <v>9895.714176473668</v>
      </c>
      <c r="F26" s="906">
        <v>18132.447</v>
      </c>
      <c r="G26" s="906">
        <v>8957.5909969570021</v>
      </c>
      <c r="H26" s="906">
        <v>124588</v>
      </c>
      <c r="I26" s="906">
        <v>5703.1313689921981</v>
      </c>
      <c r="J26" s="906">
        <v>6887587.6260000002</v>
      </c>
      <c r="K26" s="906">
        <v>5867.4337523412005</v>
      </c>
      <c r="L26" s="906">
        <v>664826.16912800004</v>
      </c>
      <c r="M26" s="893">
        <v>16556.910325051776</v>
      </c>
      <c r="N26" s="893">
        <v>52606.195676000003</v>
      </c>
      <c r="O26" s="908">
        <v>710.54173100000003</v>
      </c>
      <c r="P26" s="908">
        <v>40412.464109</v>
      </c>
      <c r="Q26" s="909">
        <v>313.29952800000001</v>
      </c>
      <c r="R26" s="910">
        <v>162.423044</v>
      </c>
      <c r="S26" s="908">
        <v>11007.467264000001</v>
      </c>
      <c r="T26" s="911">
        <v>3</v>
      </c>
      <c r="U26" s="912"/>
    </row>
    <row r="27" spans="1:22" s="385" customFormat="1" ht="17.25" customHeight="1">
      <c r="A27" s="905">
        <v>4</v>
      </c>
      <c r="B27" s="906">
        <v>28518.637999999999</v>
      </c>
      <c r="C27" s="906">
        <v>0</v>
      </c>
      <c r="D27" s="906">
        <v>28518.637999999999</v>
      </c>
      <c r="E27" s="913">
        <v>9932.4934100990395</v>
      </c>
      <c r="F27" s="906">
        <v>15501.367</v>
      </c>
      <c r="G27" s="906">
        <v>9105.0168672220952</v>
      </c>
      <c r="H27" s="906">
        <v>122922</v>
      </c>
      <c r="I27" s="906">
        <v>5413.2962854493098</v>
      </c>
      <c r="J27" s="906">
        <v>6785696.7599999998</v>
      </c>
      <c r="K27" s="906">
        <v>5076.7251845188557</v>
      </c>
      <c r="L27" s="906">
        <v>481630.51756000001</v>
      </c>
      <c r="M27" s="893">
        <v>18150.984747163449</v>
      </c>
      <c r="N27" s="893">
        <v>44281.000412000001</v>
      </c>
      <c r="O27" s="908">
        <v>665.41320600000006</v>
      </c>
      <c r="P27" s="908">
        <v>34449.117636000003</v>
      </c>
      <c r="Q27" s="909">
        <v>283.26118400000001</v>
      </c>
      <c r="R27" s="910">
        <v>141.14020799999997</v>
      </c>
      <c r="S27" s="908">
        <v>8742.0681779999995</v>
      </c>
      <c r="T27" s="911">
        <v>4</v>
      </c>
      <c r="U27" s="912"/>
    </row>
    <row r="28" spans="1:22" s="385" customFormat="1" ht="17.25" customHeight="1">
      <c r="A28" s="905">
        <v>5</v>
      </c>
      <c r="B28" s="906">
        <v>36731.247000000003</v>
      </c>
      <c r="C28" s="906">
        <v>0</v>
      </c>
      <c r="D28" s="906">
        <v>36731.247000000003</v>
      </c>
      <c r="E28" s="913">
        <v>9961.9261496893887</v>
      </c>
      <c r="F28" s="906">
        <v>17833.955000000002</v>
      </c>
      <c r="G28" s="906">
        <v>8967.5984939964219</v>
      </c>
      <c r="H28" s="906">
        <v>137448</v>
      </c>
      <c r="I28" s="906">
        <v>5179.7590361445782</v>
      </c>
      <c r="J28" s="906">
        <v>6040213.2999999998</v>
      </c>
      <c r="K28" s="906">
        <v>5542.9786333870043</v>
      </c>
      <c r="L28" s="906">
        <v>491717.91272000002</v>
      </c>
      <c r="M28" s="893">
        <v>11605.369286698129</v>
      </c>
      <c r="N28" s="893">
        <v>40425.130463000001</v>
      </c>
      <c r="O28" s="908">
        <v>711.94752000000005</v>
      </c>
      <c r="P28" s="908">
        <v>33480.773263000003</v>
      </c>
      <c r="Q28" s="909">
        <v>365.91396999999995</v>
      </c>
      <c r="R28" s="910">
        <v>159.92774799999998</v>
      </c>
      <c r="S28" s="908">
        <v>5706.5679620000001</v>
      </c>
      <c r="T28" s="911">
        <v>5</v>
      </c>
      <c r="U28" s="912"/>
    </row>
    <row r="29" spans="1:22" s="385" customFormat="1" ht="17.25" customHeight="1">
      <c r="A29" s="905">
        <v>6</v>
      </c>
      <c r="B29" s="906">
        <v>41681.404999999999</v>
      </c>
      <c r="C29" s="906">
        <v>0</v>
      </c>
      <c r="D29" s="906">
        <v>41681.404999999999</v>
      </c>
      <c r="E29" s="913">
        <v>9982.208013381507</v>
      </c>
      <c r="F29" s="906">
        <v>12149.253000000001</v>
      </c>
      <c r="G29" s="906">
        <v>9047.274346826096</v>
      </c>
      <c r="H29" s="906">
        <v>48421</v>
      </c>
      <c r="I29" s="906">
        <v>4944.9472336382978</v>
      </c>
      <c r="J29" s="906">
        <v>6660281</v>
      </c>
      <c r="K29" s="906">
        <v>5451.8242617691358</v>
      </c>
      <c r="L29" s="906">
        <v>573654.85427999997</v>
      </c>
      <c r="M29" s="893">
        <v>11645.855381778329</v>
      </c>
      <c r="N29" s="893">
        <v>43756.812387999998</v>
      </c>
      <c r="O29" s="908">
        <v>239.43929</v>
      </c>
      <c r="P29" s="908">
        <v>36310.681546</v>
      </c>
      <c r="Q29" s="909">
        <v>416.07245499999999</v>
      </c>
      <c r="R29" s="910">
        <v>109.917625</v>
      </c>
      <c r="S29" s="908">
        <v>6680.7014719999997</v>
      </c>
      <c r="T29" s="911">
        <v>6</v>
      </c>
      <c r="U29" s="912"/>
    </row>
    <row r="30" spans="1:22" s="385" customFormat="1" ht="17.25" customHeight="1">
      <c r="A30" s="905">
        <v>7</v>
      </c>
      <c r="B30" s="906">
        <v>89813.915999999997</v>
      </c>
      <c r="C30" s="906">
        <v>0</v>
      </c>
      <c r="D30" s="906">
        <v>89813.915999999997</v>
      </c>
      <c r="E30" s="913">
        <v>9997.046549000268</v>
      </c>
      <c r="F30" s="906">
        <v>20247.276999999998</v>
      </c>
      <c r="G30" s="906">
        <v>9182.5527946301136</v>
      </c>
      <c r="H30" s="906">
        <v>36567</v>
      </c>
      <c r="I30" s="906">
        <v>5026.2898241583944</v>
      </c>
      <c r="J30" s="906">
        <v>8363553</v>
      </c>
      <c r="K30" s="906">
        <v>5479.8967509382674</v>
      </c>
      <c r="L30" s="906">
        <v>824873.46638999996</v>
      </c>
      <c r="M30" s="893">
        <v>13083.957439233785</v>
      </c>
      <c r="N30" s="893">
        <v>57891.608166999999</v>
      </c>
      <c r="O30" s="908">
        <v>183.79633999999999</v>
      </c>
      <c r="P30" s="908">
        <v>45831.406910999998</v>
      </c>
      <c r="Q30" s="909">
        <v>897.87389899999994</v>
      </c>
      <c r="R30" s="910">
        <v>185.92169000000001</v>
      </c>
      <c r="S30" s="908">
        <v>10792.609327</v>
      </c>
      <c r="T30" s="911">
        <v>7</v>
      </c>
      <c r="U30" s="912"/>
    </row>
    <row r="31" spans="1:22" s="385" customFormat="1" ht="17.25" customHeight="1">
      <c r="A31" s="905">
        <v>8</v>
      </c>
      <c r="B31" s="906">
        <v>51509.120999999999</v>
      </c>
      <c r="C31" s="906">
        <v>0</v>
      </c>
      <c r="D31" s="906">
        <v>51509.120999999999</v>
      </c>
      <c r="E31" s="913">
        <v>10022.71811239023</v>
      </c>
      <c r="F31" s="906">
        <v>14610.05644</v>
      </c>
      <c r="G31" s="906">
        <v>8923.5694971757403</v>
      </c>
      <c r="H31" s="906">
        <v>43903</v>
      </c>
      <c r="I31" s="906">
        <v>5490.8024508575718</v>
      </c>
      <c r="J31" s="906">
        <v>8779342.1999999993</v>
      </c>
      <c r="K31" s="906">
        <v>5438.3311947904258</v>
      </c>
      <c r="L31" s="906">
        <v>688859.85970999999</v>
      </c>
      <c r="M31" s="893">
        <v>13101.214068126066</v>
      </c>
      <c r="N31" s="893">
        <v>57657.568995000001</v>
      </c>
      <c r="O31" s="908">
        <v>241.06270000000001</v>
      </c>
      <c r="P31" s="908">
        <v>47744.970556</v>
      </c>
      <c r="Q31" s="909">
        <v>516.26139999999998</v>
      </c>
      <c r="R31" s="910">
        <v>130.37385399999999</v>
      </c>
      <c r="S31" s="908">
        <v>9024.9004850000001</v>
      </c>
      <c r="T31" s="911">
        <v>8</v>
      </c>
      <c r="U31" s="912"/>
    </row>
    <row r="32" spans="1:22" s="385" customFormat="1" ht="17.25" customHeight="1">
      <c r="A32" s="905">
        <v>9</v>
      </c>
      <c r="B32" s="906">
        <v>22287.439999999999</v>
      </c>
      <c r="C32" s="906">
        <v>0</v>
      </c>
      <c r="D32" s="906">
        <v>22287.439999999999</v>
      </c>
      <c r="E32" s="913">
        <v>9792.7330370827713</v>
      </c>
      <c r="F32" s="906">
        <v>12525.225</v>
      </c>
      <c r="G32" s="906">
        <v>8732.2511172453997</v>
      </c>
      <c r="H32" s="906">
        <v>58404</v>
      </c>
      <c r="I32" s="906">
        <v>5313.9250736250933</v>
      </c>
      <c r="J32" s="906">
        <v>8038532</v>
      </c>
      <c r="K32" s="906">
        <v>5406.5786841428262</v>
      </c>
      <c r="L32" s="906">
        <v>464574.90766000003</v>
      </c>
      <c r="M32" s="893">
        <v>13097.071270265427</v>
      </c>
      <c r="N32" s="893">
        <v>50183.509278999998</v>
      </c>
      <c r="O32" s="908">
        <v>310.35447999999997</v>
      </c>
      <c r="P32" s="908">
        <v>43460.955762999998</v>
      </c>
      <c r="Q32" s="909">
        <v>218.25495000000001</v>
      </c>
      <c r="R32" s="910">
        <v>109.37341000000001</v>
      </c>
      <c r="S32" s="908">
        <v>6084.5706760000003</v>
      </c>
      <c r="T32" s="911">
        <v>9</v>
      </c>
      <c r="U32" s="912"/>
    </row>
    <row r="33" spans="1:20" s="385" customFormat="1" ht="17.25" customHeight="1">
      <c r="A33" s="905">
        <v>10</v>
      </c>
      <c r="B33" s="906">
        <v>22757.530999999999</v>
      </c>
      <c r="C33" s="906">
        <v>0</v>
      </c>
      <c r="D33" s="906">
        <v>22757.530999999999</v>
      </c>
      <c r="E33" s="913">
        <v>10037.826159612834</v>
      </c>
      <c r="F33" s="906">
        <v>10099.431</v>
      </c>
      <c r="G33" s="906">
        <v>8919.2182213037522</v>
      </c>
      <c r="H33" s="906">
        <v>84027</v>
      </c>
      <c r="I33" s="906">
        <v>4444.0871386578128</v>
      </c>
      <c r="J33" s="906">
        <v>7408077</v>
      </c>
      <c r="K33" s="906">
        <v>5433.2780367968635</v>
      </c>
      <c r="L33" s="906">
        <v>469438.23930000002</v>
      </c>
      <c r="M33" s="893">
        <v>13159.198771730735</v>
      </c>
      <c r="N33" s="893">
        <v>47119.511639999997</v>
      </c>
      <c r="O33" s="908">
        <v>373.42331000000001</v>
      </c>
      <c r="P33" s="908">
        <v>40250.142058999998</v>
      </c>
      <c r="Q33" s="909">
        <v>228.43614000000002</v>
      </c>
      <c r="R33" s="910">
        <v>90.079028999999991</v>
      </c>
      <c r="S33" s="908">
        <v>6177.4311019999996</v>
      </c>
      <c r="T33" s="911">
        <v>10</v>
      </c>
    </row>
    <row r="34" spans="1:20" s="385" customFormat="1" ht="17.25" customHeight="1">
      <c r="A34" s="905">
        <v>11</v>
      </c>
      <c r="B34" s="906">
        <v>50405.161999999997</v>
      </c>
      <c r="C34" s="906">
        <v>0</v>
      </c>
      <c r="D34" s="906">
        <v>50405.161999999997</v>
      </c>
      <c r="E34" s="913">
        <v>10082.814791865962</v>
      </c>
      <c r="F34" s="906">
        <v>9238.1489999999994</v>
      </c>
      <c r="G34" s="906">
        <v>8953.1421283635937</v>
      </c>
      <c r="H34" s="906">
        <v>53858</v>
      </c>
      <c r="I34" s="906">
        <v>5384.2762449403981</v>
      </c>
      <c r="J34" s="906">
        <v>7201401</v>
      </c>
      <c r="K34" s="906">
        <v>5451.983388510097</v>
      </c>
      <c r="L34" s="906">
        <v>774540.30452999996</v>
      </c>
      <c r="M34" s="893">
        <v>12606.817141588526</v>
      </c>
      <c r="N34" s="893">
        <v>49907.329337999996</v>
      </c>
      <c r="O34" s="908">
        <v>289.98634999999996</v>
      </c>
      <c r="P34" s="908">
        <v>39261.918625999999</v>
      </c>
      <c r="Q34" s="909">
        <v>508.22591299999999</v>
      </c>
      <c r="R34" s="910">
        <v>82.710460999999995</v>
      </c>
      <c r="S34" s="908">
        <v>9764.4879880000008</v>
      </c>
      <c r="T34" s="911">
        <v>11</v>
      </c>
    </row>
    <row r="35" spans="1:20" s="385" customFormat="1" ht="17.25" customHeight="1">
      <c r="A35" s="914">
        <v>12</v>
      </c>
      <c r="B35" s="915">
        <v>190231.451</v>
      </c>
      <c r="C35" s="915">
        <v>0</v>
      </c>
      <c r="D35" s="915">
        <v>190231.451</v>
      </c>
      <c r="E35" s="916">
        <v>10062.204913739526</v>
      </c>
      <c r="F35" s="915">
        <v>15361.406999999999</v>
      </c>
      <c r="G35" s="915">
        <v>8943.7088672932114</v>
      </c>
      <c r="H35" s="915">
        <v>51309</v>
      </c>
      <c r="I35" s="915">
        <v>5616.7210430918567</v>
      </c>
      <c r="J35" s="915">
        <v>8235672</v>
      </c>
      <c r="K35" s="915">
        <v>5457.8556261104131</v>
      </c>
      <c r="L35" s="915">
        <v>1073176.42493</v>
      </c>
      <c r="M35" s="917">
        <v>13109.7672341411</v>
      </c>
      <c r="N35" s="917">
        <v>61357.926024999993</v>
      </c>
      <c r="O35" s="918">
        <v>288.18834000000004</v>
      </c>
      <c r="P35" s="918">
        <v>44949.108759999996</v>
      </c>
      <c r="Q35" s="919">
        <v>1914.147841</v>
      </c>
      <c r="R35" s="920">
        <v>137.38795199999998</v>
      </c>
      <c r="S35" s="918">
        <v>14069.093132</v>
      </c>
      <c r="T35" s="921">
        <v>12</v>
      </c>
    </row>
    <row r="36" spans="1:20" s="5" customFormat="1" ht="15.75" customHeight="1">
      <c r="A36" s="5" t="s">
        <v>1082</v>
      </c>
      <c r="B36" s="871"/>
      <c r="C36" s="871"/>
      <c r="D36" s="871"/>
      <c r="E36" s="871"/>
      <c r="F36" s="871"/>
      <c r="H36" s="922" t="s">
        <v>1083</v>
      </c>
      <c r="J36" s="923"/>
      <c r="L36" s="924"/>
    </row>
    <row r="37" spans="1:20" s="123" customFormat="1" ht="7.5" customHeight="1"/>
    <row r="38" spans="1:20" ht="12.95" customHeight="1">
      <c r="A38" s="120">
        <v>48</v>
      </c>
      <c r="T38" s="125">
        <v>49</v>
      </c>
    </row>
  </sheetData>
  <mergeCells count="7">
    <mergeCell ref="T3:T4"/>
    <mergeCell ref="A3:A4"/>
    <mergeCell ref="B3:E3"/>
    <mergeCell ref="F3:G3"/>
    <mergeCell ref="H3:I3"/>
    <mergeCell ref="J3:K3"/>
    <mergeCell ref="L3:M3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S148"/>
  <sheetViews>
    <sheetView view="pageBreakPreview" zoomScaleNormal="100" zoomScaleSheetLayoutView="100" workbookViewId="0">
      <pane xSplit="2" ySplit="4" topLeftCell="C116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1.5" style="4" customWidth="1"/>
    <col min="2" max="2" width="13.25" style="4" customWidth="1"/>
    <col min="3" max="6" width="9.125" style="4" customWidth="1"/>
    <col min="7" max="9" width="7.625" style="4" customWidth="1"/>
    <col min="10" max="10" width="8.5" style="4" customWidth="1"/>
    <col min="11" max="15" width="12.25" style="4" customWidth="1"/>
    <col min="16" max="16" width="13.25" style="966" customWidth="1"/>
    <col min="17" max="17" width="8.25" style="6" customWidth="1"/>
    <col min="18" max="18" width="15.5" style="4" bestFit="1" customWidth="1"/>
    <col min="19" max="20" width="9" style="4"/>
    <col min="21" max="21" width="10.75" style="4" bestFit="1" customWidth="1"/>
    <col min="22" max="22" width="11.875" style="4" bestFit="1" customWidth="1"/>
    <col min="23" max="16384" width="9" style="4"/>
  </cols>
  <sheetData>
    <row r="1" spans="1:19" s="6" customFormat="1" ht="31.5" customHeight="1">
      <c r="A1" s="126" t="s">
        <v>1084</v>
      </c>
      <c r="B1" s="926"/>
      <c r="C1" s="870"/>
      <c r="D1" s="116"/>
      <c r="E1" s="871"/>
      <c r="F1" s="116"/>
      <c r="G1" s="871"/>
      <c r="H1" s="116"/>
      <c r="I1" s="871"/>
      <c r="J1" s="927"/>
      <c r="K1" s="928"/>
      <c r="L1" s="928"/>
      <c r="M1" s="928"/>
      <c r="N1" s="116"/>
      <c r="O1" s="116"/>
      <c r="P1" s="116"/>
    </row>
    <row r="2" spans="1:19" s="6" customFormat="1" ht="25.5" customHeight="1">
      <c r="A2" s="2391" t="s">
        <v>1085</v>
      </c>
      <c r="B2" s="2407"/>
      <c r="C2" s="2407"/>
      <c r="D2" s="2407"/>
      <c r="E2" s="2407"/>
      <c r="F2" s="2407"/>
      <c r="G2" s="2407"/>
      <c r="H2" s="2407"/>
      <c r="I2" s="871"/>
      <c r="J2" s="871"/>
      <c r="K2" s="929"/>
      <c r="L2" s="116"/>
      <c r="M2" s="116"/>
      <c r="N2" s="116"/>
      <c r="O2" s="2392" t="s">
        <v>1086</v>
      </c>
      <c r="P2" s="2392"/>
      <c r="Q2" s="2392"/>
    </row>
    <row r="3" spans="1:19" s="6" customFormat="1" ht="27.95" customHeight="1">
      <c r="A3" s="2393" t="s">
        <v>1087</v>
      </c>
      <c r="B3" s="2394"/>
      <c r="C3" s="2397" t="s">
        <v>1088</v>
      </c>
      <c r="D3" s="2398"/>
      <c r="E3" s="2398"/>
      <c r="F3" s="2399"/>
      <c r="G3" s="2400" t="s">
        <v>1089</v>
      </c>
      <c r="H3" s="2401"/>
      <c r="I3" s="2402"/>
      <c r="J3" s="930"/>
      <c r="K3" s="2400" t="s">
        <v>1090</v>
      </c>
      <c r="L3" s="2400"/>
      <c r="M3" s="2400"/>
      <c r="N3" s="2400"/>
      <c r="O3" s="2400"/>
      <c r="P3" s="2403" t="s">
        <v>1091</v>
      </c>
      <c r="Q3" s="2404"/>
    </row>
    <row r="4" spans="1:19" s="6" customFormat="1" ht="38.1" customHeight="1">
      <c r="A4" s="2395"/>
      <c r="B4" s="2396"/>
      <c r="C4" s="931" t="s">
        <v>1092</v>
      </c>
      <c r="D4" s="931" t="s">
        <v>1093</v>
      </c>
      <c r="E4" s="931" t="s">
        <v>1094</v>
      </c>
      <c r="F4" s="931" t="s">
        <v>1095</v>
      </c>
      <c r="G4" s="931" t="s">
        <v>1096</v>
      </c>
      <c r="H4" s="932" t="s">
        <v>1097</v>
      </c>
      <c r="I4" s="931" t="s">
        <v>1098</v>
      </c>
      <c r="J4" s="931" t="s">
        <v>1099</v>
      </c>
      <c r="K4" s="931" t="s">
        <v>1100</v>
      </c>
      <c r="L4" s="931" t="s">
        <v>1101</v>
      </c>
      <c r="M4" s="931" t="s">
        <v>1102</v>
      </c>
      <c r="N4" s="931" t="s">
        <v>1103</v>
      </c>
      <c r="O4" s="933" t="s">
        <v>1104</v>
      </c>
      <c r="P4" s="2405"/>
      <c r="Q4" s="2406"/>
      <c r="R4" s="245"/>
      <c r="S4" s="245"/>
    </row>
    <row r="5" spans="1:19" ht="18.95" customHeight="1">
      <c r="A5" s="934"/>
      <c r="B5" s="935" t="s">
        <v>1105</v>
      </c>
      <c r="C5" s="936">
        <v>0</v>
      </c>
      <c r="D5" s="936"/>
      <c r="E5" s="937">
        <v>235.649</v>
      </c>
      <c r="F5" s="936" t="s">
        <v>145</v>
      </c>
      <c r="G5" s="938">
        <v>0</v>
      </c>
      <c r="H5" s="938">
        <v>0</v>
      </c>
      <c r="I5" s="939">
        <v>8699.8035213389412</v>
      </c>
      <c r="J5" s="938" t="s">
        <v>145</v>
      </c>
      <c r="K5" s="938">
        <v>0</v>
      </c>
      <c r="L5" s="938">
        <v>0</v>
      </c>
      <c r="M5" s="939">
        <v>2050.1</v>
      </c>
      <c r="N5" s="938"/>
      <c r="O5" s="939">
        <v>2050.1</v>
      </c>
      <c r="P5" s="940" t="s">
        <v>742</v>
      </c>
      <c r="Q5" s="941"/>
    </row>
    <row r="6" spans="1:19" ht="18.95" customHeight="1">
      <c r="A6" s="942"/>
      <c r="B6" s="943" t="s">
        <v>1106</v>
      </c>
      <c r="C6" s="944">
        <v>372854</v>
      </c>
      <c r="D6" s="944"/>
      <c r="E6" s="945">
        <v>1669.2539999999999</v>
      </c>
      <c r="F6" s="944" t="s">
        <v>145</v>
      </c>
      <c r="G6" s="946">
        <v>5731.4432217436315</v>
      </c>
      <c r="H6" s="946">
        <v>0</v>
      </c>
      <c r="I6" s="947">
        <v>8700.0001198140017</v>
      </c>
      <c r="J6" s="946" t="s">
        <v>145</v>
      </c>
      <c r="K6" s="946">
        <v>2136991.531</v>
      </c>
      <c r="L6" s="946">
        <v>0</v>
      </c>
      <c r="M6" s="947">
        <v>14522.51</v>
      </c>
      <c r="N6" s="946"/>
      <c r="O6" s="947">
        <v>2151514.0409999997</v>
      </c>
      <c r="P6" s="948" t="s">
        <v>1107</v>
      </c>
      <c r="Q6" s="949"/>
    </row>
    <row r="7" spans="1:19" ht="18.95" customHeight="1">
      <c r="A7" s="942"/>
      <c r="B7" s="943" t="s">
        <v>374</v>
      </c>
      <c r="C7" s="944">
        <v>592264</v>
      </c>
      <c r="D7" s="944"/>
      <c r="E7" s="945">
        <v>914.67899999999997</v>
      </c>
      <c r="F7" s="944" t="s">
        <v>145</v>
      </c>
      <c r="G7" s="946">
        <v>5114.2434454905251</v>
      </c>
      <c r="H7" s="946" t="s">
        <v>145</v>
      </c>
      <c r="I7" s="947">
        <v>8758.3294248583388</v>
      </c>
      <c r="J7" s="946" t="s">
        <v>145</v>
      </c>
      <c r="K7" s="946">
        <v>3028982.2800000003</v>
      </c>
      <c r="L7" s="946">
        <v>0</v>
      </c>
      <c r="M7" s="947">
        <v>8011.06</v>
      </c>
      <c r="N7" s="946"/>
      <c r="O7" s="947">
        <v>3036993.3400000003</v>
      </c>
      <c r="P7" s="948" t="s">
        <v>1108</v>
      </c>
      <c r="Q7" s="949"/>
    </row>
    <row r="8" spans="1:19" ht="18.95" customHeight="1">
      <c r="A8" s="942"/>
      <c r="B8" s="943" t="s">
        <v>1109</v>
      </c>
      <c r="C8" s="944">
        <v>497546</v>
      </c>
      <c r="D8" s="944"/>
      <c r="E8" s="945">
        <v>616.02</v>
      </c>
      <c r="F8" s="944" t="s">
        <v>145</v>
      </c>
      <c r="G8" s="946">
        <v>5064.8590281099641</v>
      </c>
      <c r="H8" s="946" t="s">
        <v>145</v>
      </c>
      <c r="I8" s="947">
        <v>8747.0212006103702</v>
      </c>
      <c r="J8" s="946" t="s">
        <v>145</v>
      </c>
      <c r="K8" s="946">
        <v>2520000.35</v>
      </c>
      <c r="L8" s="946">
        <v>0</v>
      </c>
      <c r="M8" s="947">
        <v>5388.34</v>
      </c>
      <c r="N8" s="946"/>
      <c r="O8" s="947">
        <v>2525388.69</v>
      </c>
      <c r="P8" s="948" t="s">
        <v>1110</v>
      </c>
      <c r="Q8" s="949"/>
    </row>
    <row r="9" spans="1:19" ht="18.95" customHeight="1">
      <c r="A9" s="942"/>
      <c r="B9" s="943" t="s">
        <v>380</v>
      </c>
      <c r="C9" s="944">
        <v>208957</v>
      </c>
      <c r="D9" s="944">
        <v>15098.797</v>
      </c>
      <c r="E9" s="945">
        <v>0</v>
      </c>
      <c r="F9" s="944" t="s">
        <v>145</v>
      </c>
      <c r="G9" s="946">
        <v>5716.493412520279</v>
      </c>
      <c r="H9" s="946">
        <v>9892.319368225164</v>
      </c>
      <c r="I9" s="947"/>
      <c r="J9" s="946" t="s">
        <v>145</v>
      </c>
      <c r="K9" s="946">
        <v>1194501.314</v>
      </c>
      <c r="L9" s="946">
        <v>149362.122</v>
      </c>
      <c r="M9" s="947">
        <v>0</v>
      </c>
      <c r="N9" s="946"/>
      <c r="O9" s="947">
        <v>1343863.436</v>
      </c>
      <c r="P9" s="948" t="s">
        <v>1111</v>
      </c>
      <c r="Q9" s="949"/>
    </row>
    <row r="10" spans="1:19" ht="18.95" customHeight="1">
      <c r="A10" s="942"/>
      <c r="B10" s="943" t="s">
        <v>1112</v>
      </c>
      <c r="C10" s="944">
        <v>219533</v>
      </c>
      <c r="D10" s="944">
        <v>14546.245000000001</v>
      </c>
      <c r="E10" s="945">
        <v>0</v>
      </c>
      <c r="F10" s="944" t="s">
        <v>145</v>
      </c>
      <c r="G10" s="946">
        <v>5685.053736795835</v>
      </c>
      <c r="H10" s="946">
        <v>9885.8329417660698</v>
      </c>
      <c r="I10" s="947"/>
      <c r="J10" s="946" t="s">
        <v>145</v>
      </c>
      <c r="K10" s="946">
        <v>1248056.902</v>
      </c>
      <c r="L10" s="946">
        <v>143801.74799999999</v>
      </c>
      <c r="M10" s="947">
        <v>0</v>
      </c>
      <c r="N10" s="946"/>
      <c r="O10" s="947">
        <v>1391858.65</v>
      </c>
      <c r="P10" s="948" t="s">
        <v>1113</v>
      </c>
      <c r="Q10" s="949"/>
    </row>
    <row r="11" spans="1:19" ht="18.95" customHeight="1">
      <c r="A11" s="942"/>
      <c r="B11" s="950" t="s">
        <v>1114</v>
      </c>
      <c r="C11" s="951">
        <v>1891154</v>
      </c>
      <c r="D11" s="951">
        <v>29645.042000000001</v>
      </c>
      <c r="E11" s="951">
        <v>3435.6019999999999</v>
      </c>
      <c r="F11" s="951">
        <v>0</v>
      </c>
      <c r="G11" s="951">
        <v>5355.7417201349017</v>
      </c>
      <c r="H11" s="951">
        <v>9889.1366050350007</v>
      </c>
      <c r="I11" s="951">
        <v>8723.9470695383243</v>
      </c>
      <c r="J11" s="951">
        <v>0</v>
      </c>
      <c r="K11" s="951">
        <v>10128532.377</v>
      </c>
      <c r="L11" s="951">
        <v>293163.87</v>
      </c>
      <c r="M11" s="951">
        <v>29972.010000000002</v>
      </c>
      <c r="N11" s="951">
        <v>0</v>
      </c>
      <c r="O11" s="951">
        <v>10451668.257000001</v>
      </c>
      <c r="P11" s="952" t="s">
        <v>1115</v>
      </c>
      <c r="Q11" s="953"/>
    </row>
    <row r="12" spans="1:19" ht="18.95" customHeight="1">
      <c r="A12" s="942"/>
      <c r="B12" s="954" t="s">
        <v>389</v>
      </c>
      <c r="C12" s="955">
        <v>1585298</v>
      </c>
      <c r="D12" s="955"/>
      <c r="E12" s="955">
        <v>501.529</v>
      </c>
      <c r="F12" s="955"/>
      <c r="G12" s="955">
        <v>5593.0308307964815</v>
      </c>
      <c r="H12" s="955" t="s">
        <v>669</v>
      </c>
      <c r="I12" s="956">
        <v>8771.8357263488251</v>
      </c>
      <c r="J12" s="955" t="s">
        <v>145</v>
      </c>
      <c r="K12" s="955">
        <v>8866620.5899999999</v>
      </c>
      <c r="L12" s="955">
        <v>0</v>
      </c>
      <c r="M12" s="955">
        <v>4399.33</v>
      </c>
      <c r="N12" s="955"/>
      <c r="O12" s="956">
        <v>8871019.9199999999</v>
      </c>
      <c r="P12" s="957" t="s">
        <v>1116</v>
      </c>
      <c r="Q12" s="958"/>
    </row>
    <row r="13" spans="1:19" ht="18.95" customHeight="1">
      <c r="A13" s="942"/>
      <c r="B13" s="954" t="s">
        <v>391</v>
      </c>
      <c r="C13" s="955">
        <v>1311799</v>
      </c>
      <c r="D13" s="955">
        <v>340.66</v>
      </c>
      <c r="E13" s="955">
        <v>939.60500000000002</v>
      </c>
      <c r="F13" s="955"/>
      <c r="G13" s="955">
        <v>5571.0346783310551</v>
      </c>
      <c r="H13" s="955">
        <v>0</v>
      </c>
      <c r="I13" s="956">
        <v>8832.9457591221835</v>
      </c>
      <c r="J13" s="955" t="s">
        <v>145</v>
      </c>
      <c r="K13" s="955">
        <v>7308077.7199999997</v>
      </c>
      <c r="L13" s="955">
        <v>0</v>
      </c>
      <c r="M13" s="955">
        <v>8299.48</v>
      </c>
      <c r="N13" s="955"/>
      <c r="O13" s="956">
        <v>7316377.2000000002</v>
      </c>
      <c r="P13" s="957" t="s">
        <v>1117</v>
      </c>
      <c r="Q13" s="958"/>
    </row>
    <row r="14" spans="1:19" ht="18.95" customHeight="1">
      <c r="A14" s="942"/>
      <c r="B14" s="954" t="s">
        <v>393</v>
      </c>
      <c r="C14" s="955">
        <v>1047890</v>
      </c>
      <c r="D14" s="955">
        <v>108.771</v>
      </c>
      <c r="E14" s="955">
        <v>989.36900000000003</v>
      </c>
      <c r="F14" s="955"/>
      <c r="G14" s="955">
        <v>5565.4770729752172</v>
      </c>
      <c r="H14" s="955">
        <v>0</v>
      </c>
      <c r="I14" s="956">
        <v>8768.1138179991485</v>
      </c>
      <c r="J14" s="955" t="s">
        <v>145</v>
      </c>
      <c r="K14" s="955">
        <v>5832007.7699999996</v>
      </c>
      <c r="L14" s="955">
        <v>0</v>
      </c>
      <c r="M14" s="955">
        <v>8674.9</v>
      </c>
      <c r="N14" s="955"/>
      <c r="O14" s="956">
        <v>5840682.6699999999</v>
      </c>
      <c r="P14" s="957" t="s">
        <v>394</v>
      </c>
      <c r="Q14" s="958"/>
    </row>
    <row r="15" spans="1:19" ht="18.95" customHeight="1">
      <c r="A15" s="942"/>
      <c r="B15" s="954" t="s">
        <v>395</v>
      </c>
      <c r="C15" s="955">
        <v>965085</v>
      </c>
      <c r="D15" s="955"/>
      <c r="E15" s="955">
        <v>1165.471</v>
      </c>
      <c r="F15" s="955"/>
      <c r="G15" s="955">
        <v>5577.4688032660333</v>
      </c>
      <c r="H15" s="955" t="s">
        <v>669</v>
      </c>
      <c r="I15" s="956">
        <v>8735.3353279489584</v>
      </c>
      <c r="J15" s="955" t="s">
        <v>145</v>
      </c>
      <c r="K15" s="955">
        <v>5382731.4800000004</v>
      </c>
      <c r="L15" s="955">
        <v>0</v>
      </c>
      <c r="M15" s="955">
        <v>10180.780000000001</v>
      </c>
      <c r="N15" s="955"/>
      <c r="O15" s="956">
        <v>5392912.2600000007</v>
      </c>
      <c r="P15" s="957" t="s">
        <v>396</v>
      </c>
      <c r="Q15" s="958"/>
    </row>
    <row r="16" spans="1:19" ht="18.95" customHeight="1">
      <c r="A16" s="942"/>
      <c r="B16" s="954" t="s">
        <v>397</v>
      </c>
      <c r="C16" s="955">
        <v>1084705</v>
      </c>
      <c r="D16" s="955">
        <v>30.885000000000002</v>
      </c>
      <c r="E16" s="955">
        <v>741.21199999999999</v>
      </c>
      <c r="F16" s="955"/>
      <c r="G16" s="955">
        <v>5533.5586449772054</v>
      </c>
      <c r="H16" s="955">
        <v>0</v>
      </c>
      <c r="I16" s="956">
        <v>8742.7078892408645</v>
      </c>
      <c r="J16" s="955" t="s">
        <v>145</v>
      </c>
      <c r="K16" s="955">
        <v>6002278.7300000004</v>
      </c>
      <c r="L16" s="955">
        <v>0</v>
      </c>
      <c r="M16" s="955">
        <v>6480.2</v>
      </c>
      <c r="N16" s="955"/>
      <c r="O16" s="956">
        <v>6008758.9300000006</v>
      </c>
      <c r="P16" s="957" t="s">
        <v>398</v>
      </c>
      <c r="Q16" s="958"/>
    </row>
    <row r="17" spans="1:17" ht="18.95" customHeight="1">
      <c r="A17" s="942"/>
      <c r="B17" s="954" t="s">
        <v>399</v>
      </c>
      <c r="C17" s="955">
        <v>1023355</v>
      </c>
      <c r="D17" s="955">
        <v>88.028999999999996</v>
      </c>
      <c r="E17" s="955">
        <v>1120.0129999999999</v>
      </c>
      <c r="F17" s="955"/>
      <c r="G17" s="955">
        <v>5519.0767524466091</v>
      </c>
      <c r="H17" s="955">
        <v>0</v>
      </c>
      <c r="I17" s="956">
        <v>8761.3358059236816</v>
      </c>
      <c r="J17" s="955" t="s">
        <v>145</v>
      </c>
      <c r="K17" s="955">
        <v>5647974.79</v>
      </c>
      <c r="L17" s="955">
        <v>0</v>
      </c>
      <c r="M17" s="955">
        <v>9812.81</v>
      </c>
      <c r="N17" s="955"/>
      <c r="O17" s="956">
        <v>5657787.5999999996</v>
      </c>
      <c r="P17" s="957" t="s">
        <v>400</v>
      </c>
      <c r="Q17" s="958"/>
    </row>
    <row r="18" spans="1:17" ht="18.95" customHeight="1">
      <c r="A18" s="942"/>
      <c r="B18" s="954" t="s">
        <v>401</v>
      </c>
      <c r="C18" s="955">
        <v>1146298</v>
      </c>
      <c r="D18" s="955">
        <v>84.688999999999993</v>
      </c>
      <c r="E18" s="955">
        <v>839.37599999999998</v>
      </c>
      <c r="F18" s="955"/>
      <c r="G18" s="955">
        <v>5521.8802440552108</v>
      </c>
      <c r="H18" s="955">
        <v>0</v>
      </c>
      <c r="I18" s="956">
        <v>8776.3529097805986</v>
      </c>
      <c r="J18" s="955" t="s">
        <v>145</v>
      </c>
      <c r="K18" s="955">
        <v>6329720.2800000003</v>
      </c>
      <c r="L18" s="955">
        <v>0</v>
      </c>
      <c r="M18" s="955">
        <v>7366.66</v>
      </c>
      <c r="N18" s="955"/>
      <c r="O18" s="956">
        <v>6337086.9400000004</v>
      </c>
      <c r="P18" s="957" t="s">
        <v>402</v>
      </c>
      <c r="Q18" s="958"/>
    </row>
    <row r="19" spans="1:17" ht="18.95" customHeight="1">
      <c r="A19" s="942"/>
      <c r="B19" s="954" t="s">
        <v>403</v>
      </c>
      <c r="C19" s="955">
        <v>1220053</v>
      </c>
      <c r="D19" s="955"/>
      <c r="E19" s="955">
        <v>372.87</v>
      </c>
      <c r="F19" s="955"/>
      <c r="G19" s="955">
        <v>5523.3166100161225</v>
      </c>
      <c r="H19" s="955" t="s">
        <v>669</v>
      </c>
      <c r="I19" s="956">
        <v>8737.8711078928318</v>
      </c>
      <c r="J19" s="955" t="s">
        <v>145</v>
      </c>
      <c r="K19" s="955">
        <v>6738739</v>
      </c>
      <c r="L19" s="955">
        <v>0</v>
      </c>
      <c r="M19" s="955">
        <v>3258.09</v>
      </c>
      <c r="N19" s="955"/>
      <c r="O19" s="956">
        <v>6741997.0899999999</v>
      </c>
      <c r="P19" s="957" t="s">
        <v>404</v>
      </c>
      <c r="Q19" s="958"/>
    </row>
    <row r="20" spans="1:17" ht="18.95" customHeight="1">
      <c r="A20" s="942"/>
      <c r="B20" s="954" t="s">
        <v>405</v>
      </c>
      <c r="C20" s="955">
        <v>2444331</v>
      </c>
      <c r="D20" s="955"/>
      <c r="E20" s="955">
        <v>926.46100000000001</v>
      </c>
      <c r="F20" s="955"/>
      <c r="G20" s="955">
        <v>5523.6579497621233</v>
      </c>
      <c r="H20" s="955" t="s">
        <v>669</v>
      </c>
      <c r="I20" s="956">
        <v>8719.6115109000802</v>
      </c>
      <c r="J20" s="955" t="s">
        <v>145</v>
      </c>
      <c r="K20" s="955">
        <v>13501648.359999999</v>
      </c>
      <c r="L20" s="955">
        <v>0</v>
      </c>
      <c r="M20" s="955">
        <v>8078.38</v>
      </c>
      <c r="N20" s="955"/>
      <c r="O20" s="956">
        <v>13509726.74</v>
      </c>
      <c r="P20" s="957" t="s">
        <v>406</v>
      </c>
      <c r="Q20" s="958"/>
    </row>
    <row r="21" spans="1:17" ht="18.95" customHeight="1">
      <c r="A21" s="942"/>
      <c r="B21" s="954" t="s">
        <v>407</v>
      </c>
      <c r="C21" s="955">
        <v>2104127</v>
      </c>
      <c r="D21" s="955"/>
      <c r="E21" s="955">
        <v>2833.8040000000001</v>
      </c>
      <c r="F21" s="955"/>
      <c r="G21" s="955">
        <v>5539.4625989781034</v>
      </c>
      <c r="H21" s="955" t="s">
        <v>669</v>
      </c>
      <c r="I21" s="956">
        <v>8735.0571881470987</v>
      </c>
      <c r="J21" s="955" t="s">
        <v>145</v>
      </c>
      <c r="K21" s="955">
        <v>11655732.82</v>
      </c>
      <c r="L21" s="955">
        <v>0</v>
      </c>
      <c r="M21" s="955">
        <v>24753.439999999999</v>
      </c>
      <c r="N21" s="955"/>
      <c r="O21" s="956">
        <v>11680486.26</v>
      </c>
      <c r="P21" s="957" t="s">
        <v>408</v>
      </c>
      <c r="Q21" s="958"/>
    </row>
    <row r="22" spans="1:17" ht="18.95" customHeight="1">
      <c r="A22" s="942"/>
      <c r="B22" s="954" t="s">
        <v>411</v>
      </c>
      <c r="C22" s="955">
        <v>1496051</v>
      </c>
      <c r="D22" s="955"/>
      <c r="E22" s="955">
        <v>0</v>
      </c>
      <c r="F22" s="955"/>
      <c r="G22" s="955">
        <v>5676.228952087863</v>
      </c>
      <c r="H22" s="955" t="s">
        <v>669</v>
      </c>
      <c r="I22" s="955" t="s">
        <v>669</v>
      </c>
      <c r="J22" s="955" t="s">
        <v>145</v>
      </c>
      <c r="K22" s="955">
        <v>8491928</v>
      </c>
      <c r="L22" s="955">
        <v>0</v>
      </c>
      <c r="M22" s="955">
        <v>0</v>
      </c>
      <c r="N22" s="955"/>
      <c r="O22" s="956">
        <v>8491928</v>
      </c>
      <c r="P22" s="957" t="s">
        <v>1118</v>
      </c>
      <c r="Q22" s="958"/>
    </row>
    <row r="23" spans="1:17" ht="18.95" customHeight="1">
      <c r="A23" s="942"/>
      <c r="B23" s="954" t="s">
        <v>413</v>
      </c>
      <c r="C23" s="955">
        <v>1391754</v>
      </c>
      <c r="D23" s="955"/>
      <c r="E23" s="955">
        <v>0</v>
      </c>
      <c r="F23" s="955"/>
      <c r="G23" s="955">
        <v>5624.1771175078356</v>
      </c>
      <c r="H23" s="955" t="s">
        <v>669</v>
      </c>
      <c r="I23" s="955" t="s">
        <v>669</v>
      </c>
      <c r="J23" s="955" t="s">
        <v>145</v>
      </c>
      <c r="K23" s="955">
        <v>7827471</v>
      </c>
      <c r="L23" s="955">
        <v>0</v>
      </c>
      <c r="M23" s="955">
        <v>0</v>
      </c>
      <c r="N23" s="955"/>
      <c r="O23" s="956">
        <v>7827471</v>
      </c>
      <c r="P23" s="957" t="s">
        <v>414</v>
      </c>
      <c r="Q23" s="958"/>
    </row>
    <row r="24" spans="1:17" ht="18.95" customHeight="1">
      <c r="A24" s="942"/>
      <c r="B24" s="954" t="s">
        <v>415</v>
      </c>
      <c r="C24" s="955">
        <v>1536382.7</v>
      </c>
      <c r="D24" s="955"/>
      <c r="E24" s="955">
        <v>0</v>
      </c>
      <c r="F24" s="955"/>
      <c r="G24" s="955">
        <v>5684.7392254546994</v>
      </c>
      <c r="H24" s="955" t="s">
        <v>669</v>
      </c>
      <c r="I24" s="955" t="s">
        <v>669</v>
      </c>
      <c r="J24" s="955" t="s">
        <v>145</v>
      </c>
      <c r="K24" s="955">
        <v>8733935</v>
      </c>
      <c r="L24" s="955">
        <v>0</v>
      </c>
      <c r="M24" s="955">
        <v>0</v>
      </c>
      <c r="N24" s="955"/>
      <c r="O24" s="956">
        <v>8733935</v>
      </c>
      <c r="P24" s="957" t="s">
        <v>416</v>
      </c>
      <c r="Q24" s="958"/>
    </row>
    <row r="25" spans="1:17" ht="18.95" customHeight="1">
      <c r="A25" s="942"/>
      <c r="B25" s="954" t="s">
        <v>417</v>
      </c>
      <c r="C25" s="955">
        <v>1464073.7</v>
      </c>
      <c r="D25" s="955"/>
      <c r="E25" s="955">
        <v>0</v>
      </c>
      <c r="F25" s="955"/>
      <c r="G25" s="955">
        <v>5674.9663626906213</v>
      </c>
      <c r="H25" s="955" t="s">
        <v>669</v>
      </c>
      <c r="I25" s="955" t="s">
        <v>669</v>
      </c>
      <c r="J25" s="955" t="s">
        <v>145</v>
      </c>
      <c r="K25" s="955">
        <v>8308569</v>
      </c>
      <c r="L25" s="955">
        <v>0</v>
      </c>
      <c r="M25" s="955">
        <v>0</v>
      </c>
      <c r="N25" s="955"/>
      <c r="O25" s="956">
        <v>8308569</v>
      </c>
      <c r="P25" s="957" t="s">
        <v>418</v>
      </c>
      <c r="Q25" s="958"/>
    </row>
    <row r="26" spans="1:17" ht="18.95" customHeight="1">
      <c r="A26" s="942"/>
      <c r="B26" s="954" t="s">
        <v>419</v>
      </c>
      <c r="C26" s="955">
        <v>1456858.66</v>
      </c>
      <c r="D26" s="955"/>
      <c r="E26" s="955">
        <v>0</v>
      </c>
      <c r="F26" s="955"/>
      <c r="G26" s="955">
        <v>5686.0375185606545</v>
      </c>
      <c r="H26" s="955" t="s">
        <v>669</v>
      </c>
      <c r="I26" s="955" t="s">
        <v>669</v>
      </c>
      <c r="J26" s="955" t="s">
        <v>145</v>
      </c>
      <c r="K26" s="955">
        <v>8283753</v>
      </c>
      <c r="L26" s="955">
        <v>0</v>
      </c>
      <c r="M26" s="955">
        <v>0</v>
      </c>
      <c r="N26" s="955"/>
      <c r="O26" s="956">
        <v>8283753</v>
      </c>
      <c r="P26" s="957" t="s">
        <v>420</v>
      </c>
      <c r="Q26" s="958"/>
    </row>
    <row r="27" spans="1:17" ht="18.95" customHeight="1">
      <c r="A27" s="942"/>
      <c r="B27" s="954" t="s">
        <v>423</v>
      </c>
      <c r="C27" s="955">
        <v>1398348.7</v>
      </c>
      <c r="D27" s="955"/>
      <c r="E27" s="955">
        <v>0</v>
      </c>
      <c r="F27" s="955"/>
      <c r="G27" s="955">
        <v>5701.8767922478855</v>
      </c>
      <c r="H27" s="955" t="s">
        <v>669</v>
      </c>
      <c r="I27" s="955" t="s">
        <v>669</v>
      </c>
      <c r="J27" s="955" t="s">
        <v>145</v>
      </c>
      <c r="K27" s="955">
        <v>7973212</v>
      </c>
      <c r="L27" s="955">
        <v>0</v>
      </c>
      <c r="M27" s="955">
        <v>0</v>
      </c>
      <c r="N27" s="955"/>
      <c r="O27" s="956">
        <v>7973212</v>
      </c>
      <c r="P27" s="957" t="s">
        <v>1119</v>
      </c>
      <c r="Q27" s="958"/>
    </row>
    <row r="28" spans="1:17" ht="18.95" customHeight="1">
      <c r="A28" s="942"/>
      <c r="B28" s="954" t="s">
        <v>425</v>
      </c>
      <c r="C28" s="955">
        <v>1410211</v>
      </c>
      <c r="D28" s="955"/>
      <c r="E28" s="955">
        <v>0</v>
      </c>
      <c r="F28" s="955"/>
      <c r="G28" s="955">
        <v>5657.5058625978663</v>
      </c>
      <c r="H28" s="955" t="s">
        <v>669</v>
      </c>
      <c r="I28" s="955" t="s">
        <v>669</v>
      </c>
      <c r="J28" s="955" t="s">
        <v>145</v>
      </c>
      <c r="K28" s="955">
        <v>7978277</v>
      </c>
      <c r="L28" s="955">
        <v>0</v>
      </c>
      <c r="M28" s="955">
        <v>0</v>
      </c>
      <c r="N28" s="955"/>
      <c r="O28" s="956">
        <v>7978277</v>
      </c>
      <c r="P28" s="957" t="s">
        <v>1120</v>
      </c>
      <c r="Q28" s="958"/>
    </row>
    <row r="29" spans="1:17" ht="18.95" customHeight="1">
      <c r="A29" s="942"/>
      <c r="B29" s="954" t="s">
        <v>427</v>
      </c>
      <c r="C29" s="955">
        <v>1547655</v>
      </c>
      <c r="D29" s="955"/>
      <c r="E29" s="955">
        <v>0</v>
      </c>
      <c r="F29" s="955"/>
      <c r="G29" s="955">
        <v>5673.7851782212447</v>
      </c>
      <c r="H29" s="955" t="s">
        <v>669</v>
      </c>
      <c r="I29" s="955" t="s">
        <v>669</v>
      </c>
      <c r="J29" s="955" t="s">
        <v>145</v>
      </c>
      <c r="K29" s="955">
        <v>8781062</v>
      </c>
      <c r="L29" s="955">
        <v>0</v>
      </c>
      <c r="M29" s="955">
        <v>0</v>
      </c>
      <c r="N29" s="955"/>
      <c r="O29" s="956">
        <v>8781062</v>
      </c>
      <c r="P29" s="957" t="s">
        <v>1121</v>
      </c>
      <c r="Q29" s="958"/>
    </row>
    <row r="30" spans="1:17" ht="18.95" customHeight="1">
      <c r="A30" s="942"/>
      <c r="B30" s="954" t="s">
        <v>1122</v>
      </c>
      <c r="C30" s="955">
        <v>2024156</v>
      </c>
      <c r="D30" s="955"/>
      <c r="E30" s="955">
        <v>7242.4930000000004</v>
      </c>
      <c r="F30" s="955"/>
      <c r="G30" s="955">
        <v>4219.4936062240267</v>
      </c>
      <c r="H30" s="955" t="s">
        <v>669</v>
      </c>
      <c r="I30" s="956">
        <v>10830.455756049747</v>
      </c>
      <c r="J30" s="955" t="s">
        <v>145</v>
      </c>
      <c r="K30" s="955">
        <v>8540913.3000000007</v>
      </c>
      <c r="L30" s="955">
        <v>0</v>
      </c>
      <c r="M30" s="955">
        <v>78439.5</v>
      </c>
      <c r="N30" s="955"/>
      <c r="O30" s="956">
        <v>8619352.8000000007</v>
      </c>
      <c r="P30" s="959" t="s">
        <v>1123</v>
      </c>
      <c r="Q30" s="958"/>
    </row>
    <row r="31" spans="1:17" ht="18.95" customHeight="1">
      <c r="A31" s="942"/>
      <c r="B31" s="954" t="s">
        <v>1124</v>
      </c>
      <c r="C31" s="955">
        <v>1572432</v>
      </c>
      <c r="D31" s="955"/>
      <c r="E31" s="955">
        <v>854.80200000000002</v>
      </c>
      <c r="F31" s="955"/>
      <c r="G31" s="955">
        <v>4185.2995868819762</v>
      </c>
      <c r="H31" s="955" t="s">
        <v>669</v>
      </c>
      <c r="I31" s="956">
        <v>10926.506957166688</v>
      </c>
      <c r="J31" s="955" t="s">
        <v>145</v>
      </c>
      <c r="K31" s="955">
        <v>6581099</v>
      </c>
      <c r="L31" s="955">
        <v>0</v>
      </c>
      <c r="M31" s="955">
        <v>9340</v>
      </c>
      <c r="N31" s="955"/>
      <c r="O31" s="956">
        <v>6590439</v>
      </c>
      <c r="P31" s="959" t="s">
        <v>1125</v>
      </c>
      <c r="Q31" s="958"/>
    </row>
    <row r="32" spans="1:17" ht="18.95" customHeight="1">
      <c r="A32" s="942"/>
      <c r="B32" s="954" t="s">
        <v>437</v>
      </c>
      <c r="C32" s="955">
        <v>1333205</v>
      </c>
      <c r="D32" s="955"/>
      <c r="E32" s="955">
        <v>2011.519</v>
      </c>
      <c r="F32" s="955"/>
      <c r="G32" s="955">
        <v>5580.5034139535928</v>
      </c>
      <c r="H32" s="955" t="s">
        <v>669</v>
      </c>
      <c r="I32" s="956">
        <v>8714.7782347569173</v>
      </c>
      <c r="J32" s="955" t="s">
        <v>145</v>
      </c>
      <c r="K32" s="955">
        <v>7439955.0539999995</v>
      </c>
      <c r="L32" s="955">
        <v>0</v>
      </c>
      <c r="M32" s="955">
        <v>17529.941999999999</v>
      </c>
      <c r="N32" s="955"/>
      <c r="O32" s="956">
        <v>7457484.9959999993</v>
      </c>
      <c r="P32" s="959" t="s">
        <v>1126</v>
      </c>
      <c r="Q32" s="958"/>
    </row>
    <row r="33" spans="1:19" ht="20.100000000000001" customHeight="1">
      <c r="A33" s="960"/>
      <c r="B33" s="961" t="s">
        <v>439</v>
      </c>
      <c r="C33" s="962">
        <v>1562154</v>
      </c>
      <c r="D33" s="962"/>
      <c r="E33" s="962">
        <v>1953.0239999999999</v>
      </c>
      <c r="F33" s="962"/>
      <c r="G33" s="962">
        <v>5567.3728134358071</v>
      </c>
      <c r="H33" s="962" t="s">
        <v>669</v>
      </c>
      <c r="I33" s="963">
        <v>8729.2332301087954</v>
      </c>
      <c r="J33" s="962" t="s">
        <v>145</v>
      </c>
      <c r="K33" s="962">
        <v>8697093.7100000009</v>
      </c>
      <c r="L33" s="962">
        <v>0</v>
      </c>
      <c r="M33" s="962">
        <v>17048.401999999998</v>
      </c>
      <c r="N33" s="962"/>
      <c r="O33" s="963">
        <v>8714142.1120000016</v>
      </c>
      <c r="P33" s="964" t="s">
        <v>440</v>
      </c>
      <c r="Q33" s="965"/>
    </row>
    <row r="34" spans="1:19" ht="12" customHeight="1"/>
    <row r="35" spans="1:19" ht="17.100000000000001" customHeight="1">
      <c r="A35" s="2321">
        <v>50</v>
      </c>
      <c r="B35" s="2321"/>
      <c r="C35" s="967"/>
      <c r="D35" s="967"/>
      <c r="E35" s="967"/>
      <c r="F35" s="967"/>
      <c r="G35" s="967"/>
      <c r="H35" s="967"/>
      <c r="I35" s="967"/>
      <c r="J35" s="967"/>
      <c r="K35" s="967"/>
      <c r="L35" s="967"/>
      <c r="M35" s="967"/>
      <c r="N35" s="967"/>
      <c r="O35" s="968"/>
      <c r="P35" s="2390">
        <v>51</v>
      </c>
      <c r="Q35" s="2390"/>
    </row>
    <row r="36" spans="1:19" s="6" customFormat="1" ht="24" customHeight="1">
      <c r="A36" s="129" t="s">
        <v>1127</v>
      </c>
    </row>
    <row r="37" spans="1:19" s="6" customFormat="1" ht="25.5" customHeight="1">
      <c r="A37" s="2391" t="s">
        <v>1085</v>
      </c>
      <c r="B37" s="2407"/>
      <c r="C37" s="2407"/>
      <c r="D37" s="2407"/>
      <c r="E37" s="2407"/>
      <c r="F37" s="2407"/>
      <c r="G37" s="2407"/>
      <c r="H37" s="2407"/>
      <c r="I37" s="871"/>
      <c r="J37" s="871"/>
      <c r="K37" s="929"/>
      <c r="L37" s="116"/>
      <c r="M37" s="116"/>
      <c r="N37" s="116"/>
      <c r="O37" s="2392" t="s">
        <v>1128</v>
      </c>
      <c r="P37" s="2392"/>
      <c r="Q37" s="2392"/>
    </row>
    <row r="38" spans="1:19" s="6" customFormat="1" ht="27.95" customHeight="1">
      <c r="A38" s="2393" t="s">
        <v>1087</v>
      </c>
      <c r="B38" s="2394"/>
      <c r="C38" s="2397" t="s">
        <v>1088</v>
      </c>
      <c r="D38" s="2398"/>
      <c r="E38" s="2398"/>
      <c r="F38" s="2399"/>
      <c r="G38" s="2400" t="s">
        <v>1089</v>
      </c>
      <c r="H38" s="2401"/>
      <c r="I38" s="2402"/>
      <c r="J38" s="930"/>
      <c r="K38" s="2400" t="s">
        <v>1090</v>
      </c>
      <c r="L38" s="2400"/>
      <c r="M38" s="2400"/>
      <c r="N38" s="2400"/>
      <c r="O38" s="2400"/>
      <c r="P38" s="2403" t="s">
        <v>1091</v>
      </c>
      <c r="Q38" s="2404"/>
    </row>
    <row r="39" spans="1:19" s="6" customFormat="1" ht="38.1" customHeight="1">
      <c r="A39" s="2395"/>
      <c r="B39" s="2396"/>
      <c r="C39" s="931" t="s">
        <v>1092</v>
      </c>
      <c r="D39" s="931" t="s">
        <v>1093</v>
      </c>
      <c r="E39" s="931" t="s">
        <v>1094</v>
      </c>
      <c r="F39" s="931" t="s">
        <v>1095</v>
      </c>
      <c r="G39" s="931" t="s">
        <v>1096</v>
      </c>
      <c r="H39" s="932" t="s">
        <v>1097</v>
      </c>
      <c r="I39" s="931" t="s">
        <v>1098</v>
      </c>
      <c r="J39" s="931" t="s">
        <v>1099</v>
      </c>
      <c r="K39" s="931" t="s">
        <v>1100</v>
      </c>
      <c r="L39" s="931" t="s">
        <v>1101</v>
      </c>
      <c r="M39" s="931" t="s">
        <v>1102</v>
      </c>
      <c r="N39" s="931" t="s">
        <v>1103</v>
      </c>
      <c r="O39" s="933" t="s">
        <v>1104</v>
      </c>
      <c r="P39" s="2405"/>
      <c r="Q39" s="2406"/>
      <c r="R39" s="245"/>
      <c r="S39" s="245"/>
    </row>
    <row r="40" spans="1:19" ht="19.350000000000001" customHeight="1">
      <c r="A40" s="934"/>
      <c r="B40" s="969" t="s">
        <v>441</v>
      </c>
      <c r="C40" s="970">
        <v>1429991</v>
      </c>
      <c r="D40" s="970"/>
      <c r="E40" s="970">
        <v>1935.5889999999999</v>
      </c>
      <c r="F40" s="970"/>
      <c r="G40" s="970">
        <v>5617.1458121065098</v>
      </c>
      <c r="H40" s="970" t="s">
        <v>669</v>
      </c>
      <c r="I40" s="971">
        <v>8713.1172991787007</v>
      </c>
      <c r="J40" s="970" t="s">
        <v>145</v>
      </c>
      <c r="K40" s="970">
        <v>8032467.9570000004</v>
      </c>
      <c r="L40" s="970">
        <v>0</v>
      </c>
      <c r="M40" s="970">
        <v>16865.013999999999</v>
      </c>
      <c r="N40" s="970"/>
      <c r="O40" s="971">
        <v>8049332.9710000008</v>
      </c>
      <c r="P40" s="972" t="s">
        <v>442</v>
      </c>
      <c r="Q40" s="973"/>
    </row>
    <row r="41" spans="1:19" ht="19.350000000000001" customHeight="1">
      <c r="A41" s="942"/>
      <c r="B41" s="954" t="s">
        <v>443</v>
      </c>
      <c r="C41" s="955">
        <v>1769296</v>
      </c>
      <c r="D41" s="955"/>
      <c r="E41" s="955">
        <v>824.86</v>
      </c>
      <c r="F41" s="955"/>
      <c r="G41" s="955">
        <v>5585.7117446713273</v>
      </c>
      <c r="H41" s="955" t="s">
        <v>669</v>
      </c>
      <c r="I41" s="956">
        <v>8750.6910263559876</v>
      </c>
      <c r="J41" s="955" t="s">
        <v>145</v>
      </c>
      <c r="K41" s="955">
        <v>9882777.4470000006</v>
      </c>
      <c r="L41" s="955">
        <v>0</v>
      </c>
      <c r="M41" s="955">
        <v>7218.0950000000003</v>
      </c>
      <c r="N41" s="955"/>
      <c r="O41" s="956">
        <v>9889995.5420000013</v>
      </c>
      <c r="P41" s="959" t="s">
        <v>444</v>
      </c>
      <c r="Q41" s="958"/>
    </row>
    <row r="42" spans="1:19" ht="19.350000000000001" customHeight="1">
      <c r="A42" s="942"/>
      <c r="B42" s="954" t="s">
        <v>445</v>
      </c>
      <c r="C42" s="955">
        <v>1851566</v>
      </c>
      <c r="D42" s="955"/>
      <c r="E42" s="955">
        <v>1011.999</v>
      </c>
      <c r="F42" s="955"/>
      <c r="G42" s="955">
        <v>4844.3425727195254</v>
      </c>
      <c r="H42" s="955" t="s">
        <v>669</v>
      </c>
      <c r="I42" s="956">
        <v>8741.0372935151117</v>
      </c>
      <c r="J42" s="955" t="s">
        <v>145</v>
      </c>
      <c r="K42" s="955">
        <v>8969620</v>
      </c>
      <c r="L42" s="955">
        <v>0</v>
      </c>
      <c r="M42" s="955">
        <v>8845.9210000000003</v>
      </c>
      <c r="N42" s="955"/>
      <c r="O42" s="956">
        <v>8978465.9210000001</v>
      </c>
      <c r="P42" s="959" t="s">
        <v>446</v>
      </c>
      <c r="Q42" s="958"/>
    </row>
    <row r="43" spans="1:19" ht="19.350000000000001" customHeight="1">
      <c r="A43" s="942"/>
      <c r="B43" s="954" t="s">
        <v>447</v>
      </c>
      <c r="C43" s="955">
        <v>1554991</v>
      </c>
      <c r="D43" s="955"/>
      <c r="E43" s="955">
        <v>2361.8150000000001</v>
      </c>
      <c r="F43" s="955"/>
      <c r="G43" s="955">
        <v>4830.7546558147278</v>
      </c>
      <c r="H43" s="955" t="s">
        <v>669</v>
      </c>
      <c r="I43" s="956">
        <v>8726.9786160219992</v>
      </c>
      <c r="J43" s="955" t="s">
        <v>145</v>
      </c>
      <c r="K43" s="955">
        <v>7511780.0130000003</v>
      </c>
      <c r="L43" s="955">
        <v>0</v>
      </c>
      <c r="M43" s="955">
        <v>20611.508999999998</v>
      </c>
      <c r="N43" s="955"/>
      <c r="O43" s="956">
        <v>7532391.5219999999</v>
      </c>
      <c r="P43" s="959" t="s">
        <v>448</v>
      </c>
      <c r="Q43" s="958"/>
    </row>
    <row r="44" spans="1:19" ht="19.350000000000001" customHeight="1">
      <c r="A44" s="942"/>
      <c r="B44" s="974" t="s">
        <v>451</v>
      </c>
      <c r="C44" s="946">
        <v>2080950.878</v>
      </c>
      <c r="D44" s="946"/>
      <c r="E44" s="946">
        <v>4964.652</v>
      </c>
      <c r="F44" s="946"/>
      <c r="G44" s="946">
        <v>5117.0681362907208</v>
      </c>
      <c r="H44" s="946" t="s">
        <v>669</v>
      </c>
      <c r="I44" s="947">
        <v>8726.2190783966325</v>
      </c>
      <c r="J44" s="946" t="s">
        <v>145</v>
      </c>
      <c r="K44" s="946">
        <v>10648367.431</v>
      </c>
      <c r="L44" s="946">
        <v>0</v>
      </c>
      <c r="M44" s="946">
        <v>43322.641000000003</v>
      </c>
      <c r="N44" s="946"/>
      <c r="O44" s="947">
        <v>10691690.072000001</v>
      </c>
      <c r="P44" s="959" t="s">
        <v>1129</v>
      </c>
      <c r="Q44" s="958"/>
    </row>
    <row r="45" spans="1:19" ht="19.350000000000001" customHeight="1">
      <c r="A45" s="942"/>
      <c r="B45" s="974" t="s">
        <v>453</v>
      </c>
      <c r="C45" s="946">
        <v>1517217.9720000001</v>
      </c>
      <c r="D45" s="946"/>
      <c r="E45" s="946">
        <v>11222.620999999999</v>
      </c>
      <c r="F45" s="946"/>
      <c r="G45" s="946">
        <v>6384.9599133274696</v>
      </c>
      <c r="H45" s="946" t="s">
        <v>669</v>
      </c>
      <c r="I45" s="947">
        <v>8721.5503401567257</v>
      </c>
      <c r="J45" s="946" t="s">
        <v>145</v>
      </c>
      <c r="K45" s="946">
        <v>9687375.9309999999</v>
      </c>
      <c r="L45" s="946">
        <v>0</v>
      </c>
      <c r="M45" s="946">
        <v>97878.653999999995</v>
      </c>
      <c r="N45" s="946"/>
      <c r="O45" s="947">
        <v>9785254.584999999</v>
      </c>
      <c r="P45" s="959" t="s">
        <v>454</v>
      </c>
      <c r="Q45" s="958"/>
    </row>
    <row r="46" spans="1:19" ht="19.350000000000001" customHeight="1">
      <c r="A46" s="942"/>
      <c r="B46" s="974" t="s">
        <v>1130</v>
      </c>
      <c r="C46" s="946">
        <v>1268346</v>
      </c>
      <c r="D46" s="946"/>
      <c r="E46" s="946">
        <v>1911.125</v>
      </c>
      <c r="F46" s="946"/>
      <c r="G46" s="946">
        <v>4310.1005813870979</v>
      </c>
      <c r="H46" s="946" t="s">
        <v>669</v>
      </c>
      <c r="I46" s="947">
        <v>8726.692393223886</v>
      </c>
      <c r="J46" s="946" t="s">
        <v>145</v>
      </c>
      <c r="K46" s="946">
        <v>5466698.8320000004</v>
      </c>
      <c r="L46" s="946">
        <v>0</v>
      </c>
      <c r="M46" s="946">
        <v>16677.8</v>
      </c>
      <c r="N46" s="946"/>
      <c r="O46" s="947">
        <v>5483376.6320000002</v>
      </c>
      <c r="P46" s="959" t="s">
        <v>1131</v>
      </c>
      <c r="Q46" s="958"/>
    </row>
    <row r="47" spans="1:19" ht="19.350000000000001" customHeight="1">
      <c r="A47" s="942"/>
      <c r="B47" s="974" t="s">
        <v>459</v>
      </c>
      <c r="C47" s="946">
        <v>1072573</v>
      </c>
      <c r="D47" s="946"/>
      <c r="E47" s="946">
        <v>1106.17</v>
      </c>
      <c r="F47" s="946"/>
      <c r="G47" s="946">
        <v>4607.8166036251141</v>
      </c>
      <c r="H47" s="946" t="s">
        <v>669</v>
      </c>
      <c r="I47" s="947">
        <v>8688.9899382554213</v>
      </c>
      <c r="J47" s="946" t="s">
        <v>145</v>
      </c>
      <c r="K47" s="946">
        <v>4942219.6780000003</v>
      </c>
      <c r="L47" s="946">
        <v>0</v>
      </c>
      <c r="M47" s="946">
        <v>9611.5</v>
      </c>
      <c r="N47" s="946"/>
      <c r="O47" s="947">
        <v>4951831.1780000003</v>
      </c>
      <c r="P47" s="959" t="s">
        <v>460</v>
      </c>
      <c r="Q47" s="958"/>
    </row>
    <row r="48" spans="1:19" ht="19.350000000000001" customHeight="1">
      <c r="A48" s="942"/>
      <c r="B48" s="974" t="s">
        <v>463</v>
      </c>
      <c r="C48" s="946">
        <v>2379741</v>
      </c>
      <c r="D48" s="946"/>
      <c r="E48" s="946">
        <v>2710.114</v>
      </c>
      <c r="F48" s="946"/>
      <c r="G48" s="946">
        <v>5758.4339421811028</v>
      </c>
      <c r="H48" s="946" t="s">
        <v>669</v>
      </c>
      <c r="I48" s="947">
        <v>9213.0072757086964</v>
      </c>
      <c r="J48" s="946" t="s">
        <v>145</v>
      </c>
      <c r="K48" s="946">
        <v>13703581.347999999</v>
      </c>
      <c r="L48" s="946">
        <v>0</v>
      </c>
      <c r="M48" s="946">
        <v>24968.3</v>
      </c>
      <c r="N48" s="946"/>
      <c r="O48" s="947">
        <v>13728549.648</v>
      </c>
      <c r="P48" s="959" t="s">
        <v>1132</v>
      </c>
      <c r="Q48" s="958"/>
    </row>
    <row r="49" spans="1:17" ht="19.350000000000001" customHeight="1">
      <c r="A49" s="942"/>
      <c r="B49" s="974" t="s">
        <v>465</v>
      </c>
      <c r="C49" s="946">
        <v>2257078</v>
      </c>
      <c r="D49" s="946"/>
      <c r="E49" s="946">
        <v>6078.8784400000004</v>
      </c>
      <c r="F49" s="946"/>
      <c r="G49" s="946">
        <v>5771.3925433680179</v>
      </c>
      <c r="H49" s="946" t="s">
        <v>669</v>
      </c>
      <c r="I49" s="947">
        <v>9212.9807418883011</v>
      </c>
      <c r="J49" s="946" t="s">
        <v>145</v>
      </c>
      <c r="K49" s="946">
        <v>13026483.139</v>
      </c>
      <c r="L49" s="946">
        <v>0</v>
      </c>
      <c r="M49" s="946">
        <v>56004.59</v>
      </c>
      <c r="N49" s="946"/>
      <c r="O49" s="947">
        <v>13082487.729</v>
      </c>
      <c r="P49" s="959" t="s">
        <v>466</v>
      </c>
      <c r="Q49" s="958"/>
    </row>
    <row r="50" spans="1:17" ht="19.350000000000001" customHeight="1">
      <c r="A50" s="942"/>
      <c r="B50" s="974" t="s">
        <v>467</v>
      </c>
      <c r="C50" s="946">
        <v>2442157</v>
      </c>
      <c r="D50" s="946"/>
      <c r="E50" s="946">
        <v>2556.6390000000001</v>
      </c>
      <c r="F50" s="946"/>
      <c r="G50" s="946">
        <v>5763.4002723821604</v>
      </c>
      <c r="H50" s="946" t="s">
        <v>669</v>
      </c>
      <c r="I50" s="947">
        <v>9212.9514569714374</v>
      </c>
      <c r="J50" s="946" t="s">
        <v>145</v>
      </c>
      <c r="K50" s="946">
        <v>14075128.319</v>
      </c>
      <c r="L50" s="946">
        <v>0</v>
      </c>
      <c r="M50" s="946">
        <v>23554.190999999999</v>
      </c>
      <c r="N50" s="946"/>
      <c r="O50" s="947">
        <v>14098682.51</v>
      </c>
      <c r="P50" s="959" t="s">
        <v>468</v>
      </c>
      <c r="Q50" s="958"/>
    </row>
    <row r="51" spans="1:17" ht="19.350000000000001" customHeight="1">
      <c r="A51" s="942"/>
      <c r="B51" s="974" t="s">
        <v>469</v>
      </c>
      <c r="C51" s="946">
        <v>2703559</v>
      </c>
      <c r="D51" s="946"/>
      <c r="E51" s="946">
        <v>4297.2550000000001</v>
      </c>
      <c r="F51" s="946"/>
      <c r="G51" s="946">
        <v>5762.5642614050594</v>
      </c>
      <c r="H51" s="946" t="s">
        <v>669</v>
      </c>
      <c r="I51" s="947">
        <v>8656.1663201276169</v>
      </c>
      <c r="J51" s="946" t="s">
        <v>145</v>
      </c>
      <c r="K51" s="946">
        <v>15579432.471999999</v>
      </c>
      <c r="L51" s="946">
        <v>0</v>
      </c>
      <c r="M51" s="946">
        <v>37197.754000000001</v>
      </c>
      <c r="N51" s="946"/>
      <c r="O51" s="947">
        <v>15616630.226</v>
      </c>
      <c r="P51" s="959" t="s">
        <v>470</v>
      </c>
      <c r="Q51" s="958"/>
    </row>
    <row r="52" spans="1:17" ht="19.350000000000001" customHeight="1">
      <c r="A52" s="942"/>
      <c r="B52" s="974" t="s">
        <v>471</v>
      </c>
      <c r="C52" s="946">
        <v>2683507</v>
      </c>
      <c r="D52" s="946"/>
      <c r="E52" s="946">
        <v>1725.0920000000001</v>
      </c>
      <c r="F52" s="946"/>
      <c r="G52" s="946">
        <v>5476.1278602962466</v>
      </c>
      <c r="H52" s="946" t="s">
        <v>669</v>
      </c>
      <c r="I52" s="947">
        <v>9273.5697574390233</v>
      </c>
      <c r="J52" s="946" t="s">
        <v>145</v>
      </c>
      <c r="K52" s="946">
        <v>14695227.446</v>
      </c>
      <c r="L52" s="946">
        <v>0</v>
      </c>
      <c r="M52" s="946">
        <v>15997.761</v>
      </c>
      <c r="N52" s="946"/>
      <c r="O52" s="947">
        <v>14711225.207</v>
      </c>
      <c r="P52" s="959" t="s">
        <v>472</v>
      </c>
      <c r="Q52" s="958"/>
    </row>
    <row r="53" spans="1:17" ht="19.350000000000001" customHeight="1">
      <c r="A53" s="942"/>
      <c r="B53" s="974" t="s">
        <v>473</v>
      </c>
      <c r="C53" s="946">
        <v>2703786</v>
      </c>
      <c r="D53" s="946"/>
      <c r="E53" s="946">
        <v>1419.0619999999999</v>
      </c>
      <c r="F53" s="946"/>
      <c r="G53" s="946">
        <v>5503.2705495183418</v>
      </c>
      <c r="H53" s="946" t="s">
        <v>669</v>
      </c>
      <c r="I53" s="947">
        <v>9229.2352272134704</v>
      </c>
      <c r="J53" s="946" t="s">
        <v>145</v>
      </c>
      <c r="K53" s="946">
        <v>14879665.866</v>
      </c>
      <c r="L53" s="946">
        <v>0</v>
      </c>
      <c r="M53" s="946">
        <v>13096.857</v>
      </c>
      <c r="N53" s="946"/>
      <c r="O53" s="947">
        <v>14892762.723000001</v>
      </c>
      <c r="P53" s="959" t="s">
        <v>474</v>
      </c>
      <c r="Q53" s="958"/>
    </row>
    <row r="54" spans="1:17" ht="19.350000000000001" customHeight="1">
      <c r="A54" s="942"/>
      <c r="B54" s="974" t="s">
        <v>477</v>
      </c>
      <c r="C54" s="946">
        <v>1170093</v>
      </c>
      <c r="D54" s="946"/>
      <c r="E54" s="946">
        <v>0</v>
      </c>
      <c r="F54" s="946"/>
      <c r="G54" s="946">
        <v>5605.7966571887873</v>
      </c>
      <c r="H54" s="946" t="s">
        <v>669</v>
      </c>
      <c r="I54" s="947" t="s">
        <v>669</v>
      </c>
      <c r="J54" s="946" t="s">
        <v>145</v>
      </c>
      <c r="K54" s="946">
        <v>6559303.4280000003</v>
      </c>
      <c r="L54" s="946">
        <v>0</v>
      </c>
      <c r="M54" s="946">
        <v>0</v>
      </c>
      <c r="N54" s="946"/>
      <c r="O54" s="947">
        <v>6559303.4280000003</v>
      </c>
      <c r="P54" s="959" t="s">
        <v>1133</v>
      </c>
      <c r="Q54" s="958"/>
    </row>
    <row r="55" spans="1:17" ht="19.350000000000001" customHeight="1">
      <c r="A55" s="942"/>
      <c r="B55" s="974" t="s">
        <v>479</v>
      </c>
      <c r="C55" s="946">
        <v>1343636</v>
      </c>
      <c r="D55" s="946"/>
      <c r="E55" s="946">
        <v>0</v>
      </c>
      <c r="F55" s="946"/>
      <c r="G55" s="946">
        <v>5600.8821012536137</v>
      </c>
      <c r="H55" s="946" t="s">
        <v>669</v>
      </c>
      <c r="I55" s="947" t="s">
        <v>669</v>
      </c>
      <c r="J55" s="946" t="s">
        <v>145</v>
      </c>
      <c r="K55" s="946">
        <v>7525546.8229999999</v>
      </c>
      <c r="L55" s="946">
        <v>0</v>
      </c>
      <c r="M55" s="946">
        <v>0</v>
      </c>
      <c r="N55" s="946"/>
      <c r="O55" s="947">
        <v>7525546.8229999999</v>
      </c>
      <c r="P55" s="959" t="s">
        <v>480</v>
      </c>
      <c r="Q55" s="958"/>
    </row>
    <row r="56" spans="1:17" ht="19.350000000000001" customHeight="1">
      <c r="A56" s="942"/>
      <c r="B56" s="974" t="s">
        <v>481</v>
      </c>
      <c r="C56" s="946">
        <v>1015440</v>
      </c>
      <c r="D56" s="946"/>
      <c r="E56" s="946">
        <v>0</v>
      </c>
      <c r="F56" s="946"/>
      <c r="G56" s="946">
        <v>5604.0168124162929</v>
      </c>
      <c r="H56" s="946" t="s">
        <v>669</v>
      </c>
      <c r="I56" s="947" t="s">
        <v>669</v>
      </c>
      <c r="J56" s="946" t="s">
        <v>145</v>
      </c>
      <c r="K56" s="946">
        <v>5690542.8320000004</v>
      </c>
      <c r="L56" s="946">
        <v>0</v>
      </c>
      <c r="M56" s="946">
        <v>0</v>
      </c>
      <c r="N56" s="946"/>
      <c r="O56" s="947">
        <v>5690542.8320000004</v>
      </c>
      <c r="P56" s="959" t="s">
        <v>482</v>
      </c>
      <c r="Q56" s="958"/>
    </row>
    <row r="57" spans="1:17" ht="19.350000000000001" customHeight="1">
      <c r="A57" s="942"/>
      <c r="B57" s="974" t="s">
        <v>483</v>
      </c>
      <c r="C57" s="946">
        <v>1359189</v>
      </c>
      <c r="D57" s="946"/>
      <c r="E57" s="946">
        <v>0</v>
      </c>
      <c r="F57" s="946"/>
      <c r="G57" s="946">
        <v>5602.1608797599156</v>
      </c>
      <c r="H57" s="946" t="s">
        <v>669</v>
      </c>
      <c r="I57" s="947" t="s">
        <v>669</v>
      </c>
      <c r="J57" s="946" t="s">
        <v>145</v>
      </c>
      <c r="K57" s="946">
        <v>7614395.4440000001</v>
      </c>
      <c r="L57" s="946">
        <v>0</v>
      </c>
      <c r="M57" s="946">
        <v>0</v>
      </c>
      <c r="N57" s="946"/>
      <c r="O57" s="947">
        <v>7614395.4440000001</v>
      </c>
      <c r="P57" s="959" t="s">
        <v>484</v>
      </c>
      <c r="Q57" s="958"/>
    </row>
    <row r="58" spans="1:17" ht="19.350000000000001" customHeight="1">
      <c r="A58" s="942"/>
      <c r="B58" s="974" t="s">
        <v>485</v>
      </c>
      <c r="C58" s="946">
        <v>1417800</v>
      </c>
      <c r="D58" s="946"/>
      <c r="E58" s="946">
        <v>0</v>
      </c>
      <c r="F58" s="946"/>
      <c r="G58" s="946">
        <v>5744.2099202990548</v>
      </c>
      <c r="H58" s="946" t="s">
        <v>669</v>
      </c>
      <c r="I58" s="947" t="s">
        <v>669</v>
      </c>
      <c r="J58" s="946" t="s">
        <v>145</v>
      </c>
      <c r="K58" s="946">
        <v>8144140.8250000002</v>
      </c>
      <c r="L58" s="946">
        <v>0</v>
      </c>
      <c r="M58" s="946">
        <v>0</v>
      </c>
      <c r="N58" s="946"/>
      <c r="O58" s="947">
        <v>8144140.8250000002</v>
      </c>
      <c r="P58" s="959" t="s">
        <v>486</v>
      </c>
      <c r="Q58" s="958"/>
    </row>
    <row r="59" spans="1:17" ht="19.350000000000001" customHeight="1">
      <c r="A59" s="942"/>
      <c r="B59" s="974" t="s">
        <v>487</v>
      </c>
      <c r="C59" s="944">
        <v>1218714</v>
      </c>
      <c r="D59" s="944"/>
      <c r="E59" s="945">
        <v>0</v>
      </c>
      <c r="F59" s="944"/>
      <c r="G59" s="946">
        <v>5746.8892307793294</v>
      </c>
      <c r="H59" s="946" t="s">
        <v>669</v>
      </c>
      <c r="I59" s="947" t="s">
        <v>669</v>
      </c>
      <c r="J59" s="946" t="s">
        <v>145</v>
      </c>
      <c r="K59" s="946">
        <v>7003814.3619999997</v>
      </c>
      <c r="L59" s="946">
        <v>0</v>
      </c>
      <c r="M59" s="947">
        <v>0</v>
      </c>
      <c r="N59" s="946"/>
      <c r="O59" s="947">
        <v>7003814.3619999997</v>
      </c>
      <c r="P59" s="959" t="s">
        <v>488</v>
      </c>
      <c r="Q59" s="958"/>
    </row>
    <row r="60" spans="1:17" ht="19.350000000000001" customHeight="1">
      <c r="A60" s="942"/>
      <c r="B60" s="974" t="s">
        <v>489</v>
      </c>
      <c r="C60" s="944">
        <v>1375439</v>
      </c>
      <c r="D60" s="944"/>
      <c r="E60" s="945">
        <v>0</v>
      </c>
      <c r="F60" s="944"/>
      <c r="G60" s="946">
        <v>5608.1437061185552</v>
      </c>
      <c r="H60" s="946" t="s">
        <v>669</v>
      </c>
      <c r="I60" s="947" t="s">
        <v>669</v>
      </c>
      <c r="J60" s="946" t="s">
        <v>145</v>
      </c>
      <c r="K60" s="946">
        <v>7713659.5710000005</v>
      </c>
      <c r="L60" s="946">
        <v>0</v>
      </c>
      <c r="M60" s="947">
        <v>0</v>
      </c>
      <c r="N60" s="946"/>
      <c r="O60" s="947">
        <v>7713659.5710000005</v>
      </c>
      <c r="P60" s="959" t="s">
        <v>490</v>
      </c>
      <c r="Q60" s="958"/>
    </row>
    <row r="61" spans="1:17" ht="19.350000000000001" customHeight="1">
      <c r="A61" s="942"/>
      <c r="B61" s="974" t="s">
        <v>491</v>
      </c>
      <c r="C61" s="944">
        <v>1353242</v>
      </c>
      <c r="D61" s="944"/>
      <c r="E61" s="945">
        <v>0</v>
      </c>
      <c r="F61" s="944"/>
      <c r="G61" s="946">
        <v>5604.9973271595172</v>
      </c>
      <c r="H61" s="946" t="s">
        <v>669</v>
      </c>
      <c r="I61" s="947" t="s">
        <v>669</v>
      </c>
      <c r="J61" s="946" t="s">
        <v>145</v>
      </c>
      <c r="K61" s="946">
        <v>7584917.7929999996</v>
      </c>
      <c r="L61" s="946">
        <v>0</v>
      </c>
      <c r="M61" s="947">
        <v>0</v>
      </c>
      <c r="N61" s="946"/>
      <c r="O61" s="947">
        <v>7584917.7929999996</v>
      </c>
      <c r="P61" s="959" t="s">
        <v>492</v>
      </c>
      <c r="Q61" s="958"/>
    </row>
    <row r="62" spans="1:17" ht="19.350000000000001" customHeight="1">
      <c r="A62" s="942"/>
      <c r="B62" s="974" t="s">
        <v>493</v>
      </c>
      <c r="C62" s="944">
        <v>2826068</v>
      </c>
      <c r="D62" s="944"/>
      <c r="E62" s="945">
        <v>714.03899999999999</v>
      </c>
      <c r="F62" s="944"/>
      <c r="G62" s="946">
        <v>5304.3645131681187</v>
      </c>
      <c r="H62" s="946" t="s">
        <v>669</v>
      </c>
      <c r="I62" s="947">
        <v>9021.0128578410986</v>
      </c>
      <c r="J62" s="946" t="s">
        <v>145</v>
      </c>
      <c r="K62" s="946">
        <v>14990494.811000001</v>
      </c>
      <c r="L62" s="946">
        <v>0</v>
      </c>
      <c r="M62" s="947">
        <v>6441.3549999999996</v>
      </c>
      <c r="N62" s="946"/>
      <c r="O62" s="947">
        <v>14996936.166000001</v>
      </c>
      <c r="P62" s="959" t="s">
        <v>494</v>
      </c>
      <c r="Q62" s="958"/>
    </row>
    <row r="63" spans="1:17" ht="19.350000000000001" customHeight="1">
      <c r="A63" s="942"/>
      <c r="B63" s="974" t="s">
        <v>495</v>
      </c>
      <c r="C63" s="946">
        <v>1796181.06</v>
      </c>
      <c r="D63" s="946"/>
      <c r="E63" s="946">
        <v>580.70000000000005</v>
      </c>
      <c r="F63" s="946"/>
      <c r="G63" s="946">
        <v>5149.6921730151189</v>
      </c>
      <c r="H63" s="946" t="s">
        <v>669</v>
      </c>
      <c r="I63" s="947">
        <v>12881.112450490786</v>
      </c>
      <c r="J63" s="946" t="s">
        <v>145</v>
      </c>
      <c r="K63" s="946">
        <v>9249779.5460000001</v>
      </c>
      <c r="L63" s="946">
        <v>0</v>
      </c>
      <c r="M63" s="946">
        <v>7480.0619999999999</v>
      </c>
      <c r="N63" s="946"/>
      <c r="O63" s="947">
        <v>9257259.6080000009</v>
      </c>
      <c r="P63" s="959" t="s">
        <v>496</v>
      </c>
      <c r="Q63" s="958"/>
    </row>
    <row r="64" spans="1:17" ht="19.350000000000001" customHeight="1">
      <c r="A64" s="942"/>
      <c r="B64" s="974" t="s">
        <v>508</v>
      </c>
      <c r="C64" s="944">
        <v>1592923</v>
      </c>
      <c r="D64" s="944"/>
      <c r="E64" s="945">
        <v>192.89500000000001</v>
      </c>
      <c r="F64" s="944"/>
      <c r="G64" s="946">
        <v>5565.6248293232002</v>
      </c>
      <c r="H64" s="946" t="s">
        <v>669</v>
      </c>
      <c r="I64" s="947">
        <v>8785.090334119599</v>
      </c>
      <c r="J64" s="946" t="s">
        <v>145</v>
      </c>
      <c r="K64" s="946">
        <v>8865611.8000000007</v>
      </c>
      <c r="L64" s="946">
        <v>0</v>
      </c>
      <c r="M64" s="947">
        <v>1694.6</v>
      </c>
      <c r="N64" s="946"/>
      <c r="O64" s="947">
        <v>8867306.4000000004</v>
      </c>
      <c r="P64" s="959" t="s">
        <v>1134</v>
      </c>
      <c r="Q64" s="958"/>
    </row>
    <row r="65" spans="1:19" ht="19.350000000000001" customHeight="1">
      <c r="A65" s="942"/>
      <c r="B65" s="974" t="s">
        <v>510</v>
      </c>
      <c r="C65" s="944">
        <v>1417181</v>
      </c>
      <c r="D65" s="944"/>
      <c r="E65" s="945">
        <v>204.35300000000001</v>
      </c>
      <c r="F65" s="944"/>
      <c r="G65" s="946">
        <v>5562.6313787723657</v>
      </c>
      <c r="H65" s="946" t="s">
        <v>669</v>
      </c>
      <c r="I65" s="947">
        <v>8875.3284757258261</v>
      </c>
      <c r="J65" s="946" t="s">
        <v>145</v>
      </c>
      <c r="K65" s="946">
        <v>7883255.5</v>
      </c>
      <c r="L65" s="946">
        <v>0</v>
      </c>
      <c r="M65" s="947">
        <v>1813.7</v>
      </c>
      <c r="N65" s="946"/>
      <c r="O65" s="947">
        <v>7885069.2000000002</v>
      </c>
      <c r="P65" s="959" t="s">
        <v>511</v>
      </c>
      <c r="Q65" s="958"/>
    </row>
    <row r="66" spans="1:19" ht="19.350000000000001" customHeight="1">
      <c r="A66" s="942"/>
      <c r="B66" s="974" t="s">
        <v>512</v>
      </c>
      <c r="C66" s="944">
        <v>1431715</v>
      </c>
      <c r="D66" s="944"/>
      <c r="E66" s="945">
        <v>241.999</v>
      </c>
      <c r="F66" s="944"/>
      <c r="G66" s="946">
        <v>5572.7571646591678</v>
      </c>
      <c r="H66" s="946" t="s">
        <v>669</v>
      </c>
      <c r="I66" s="947">
        <v>8783.9784461919262</v>
      </c>
      <c r="J66" s="946" t="s">
        <v>145</v>
      </c>
      <c r="K66" s="946">
        <v>7978600.0240000002</v>
      </c>
      <c r="L66" s="946">
        <v>0</v>
      </c>
      <c r="M66" s="947">
        <v>2125.7139999999999</v>
      </c>
      <c r="N66" s="946"/>
      <c r="O66" s="947">
        <v>7980725.7379999999</v>
      </c>
      <c r="P66" s="959" t="s">
        <v>513</v>
      </c>
      <c r="Q66" s="958"/>
    </row>
    <row r="67" spans="1:19" ht="19.350000000000001" customHeight="1">
      <c r="A67" s="942"/>
      <c r="B67" s="974" t="s">
        <v>514</v>
      </c>
      <c r="C67" s="944">
        <v>1627856</v>
      </c>
      <c r="D67" s="944"/>
      <c r="E67" s="945">
        <v>160.47200000000001</v>
      </c>
      <c r="F67" s="944"/>
      <c r="G67" s="946">
        <v>5566.1532715424464</v>
      </c>
      <c r="H67" s="946" t="s">
        <v>669</v>
      </c>
      <c r="I67" s="947">
        <v>8779.9055286903622</v>
      </c>
      <c r="J67" s="946" t="s">
        <v>145</v>
      </c>
      <c r="K67" s="946">
        <v>9060896</v>
      </c>
      <c r="L67" s="946">
        <v>0</v>
      </c>
      <c r="M67" s="947">
        <v>1408.9290000000001</v>
      </c>
      <c r="N67" s="946"/>
      <c r="O67" s="947">
        <v>9062304.9289999995</v>
      </c>
      <c r="P67" s="959" t="s">
        <v>515</v>
      </c>
      <c r="Q67" s="958"/>
    </row>
    <row r="68" spans="1:19" s="6" customFormat="1" ht="19.350000000000001" customHeight="1">
      <c r="A68" s="960"/>
      <c r="B68" s="975" t="s">
        <v>516</v>
      </c>
      <c r="C68" s="976">
        <v>1502410</v>
      </c>
      <c r="D68" s="976"/>
      <c r="E68" s="977">
        <v>312.25400000000002</v>
      </c>
      <c r="F68" s="976"/>
      <c r="G68" s="978">
        <v>5558.8147709346986</v>
      </c>
      <c r="H68" s="978" t="s">
        <v>669</v>
      </c>
      <c r="I68" s="979">
        <v>9346.8138118326733</v>
      </c>
      <c r="J68" s="978" t="s">
        <v>145</v>
      </c>
      <c r="K68" s="978">
        <v>8351618.9000000004</v>
      </c>
      <c r="L68" s="978">
        <v>0</v>
      </c>
      <c r="M68" s="979">
        <v>2918.58</v>
      </c>
      <c r="N68" s="978"/>
      <c r="O68" s="979">
        <v>8354537.4800000004</v>
      </c>
      <c r="P68" s="964" t="s">
        <v>517</v>
      </c>
      <c r="Q68" s="965"/>
      <c r="R68" s="245"/>
      <c r="S68" s="245"/>
    </row>
    <row r="69" spans="1:19" ht="10.5" customHeight="1"/>
    <row r="70" spans="1:19" ht="17.100000000000001" customHeight="1">
      <c r="A70" s="2321">
        <v>52</v>
      </c>
      <c r="B70" s="2321"/>
      <c r="C70" s="967"/>
      <c r="D70" s="967"/>
      <c r="E70" s="967"/>
      <c r="F70" s="967"/>
      <c r="G70" s="967"/>
      <c r="H70" s="967"/>
      <c r="I70" s="967"/>
      <c r="J70" s="967"/>
      <c r="K70" s="967"/>
      <c r="L70" s="967"/>
      <c r="M70" s="967"/>
      <c r="N70" s="967"/>
      <c r="O70" s="968"/>
      <c r="P70" s="2390">
        <v>53</v>
      </c>
      <c r="Q70" s="2390"/>
    </row>
    <row r="71" spans="1:19" s="6" customFormat="1" ht="24" customHeight="1">
      <c r="A71" s="129" t="s">
        <v>1135</v>
      </c>
    </row>
    <row r="72" spans="1:19" s="6" customFormat="1" ht="25.5" customHeight="1">
      <c r="A72" s="2391" t="s">
        <v>1136</v>
      </c>
      <c r="B72" s="2391"/>
      <c r="C72" s="2391"/>
      <c r="D72" s="2391"/>
      <c r="E72" s="2391"/>
      <c r="F72" s="2391"/>
      <c r="G72" s="2391"/>
      <c r="H72" s="2391"/>
      <c r="I72" s="871"/>
      <c r="J72" s="871"/>
      <c r="K72" s="929"/>
      <c r="L72" s="116"/>
      <c r="M72" s="116"/>
      <c r="N72" s="116"/>
      <c r="O72" s="2392" t="s">
        <v>1128</v>
      </c>
      <c r="P72" s="2392"/>
      <c r="Q72" s="2392"/>
    </row>
    <row r="73" spans="1:19" s="6" customFormat="1" ht="27.95" customHeight="1">
      <c r="A73" s="2393" t="s">
        <v>1087</v>
      </c>
      <c r="B73" s="2394"/>
      <c r="C73" s="2397" t="s">
        <v>1088</v>
      </c>
      <c r="D73" s="2398"/>
      <c r="E73" s="2398"/>
      <c r="F73" s="2399"/>
      <c r="G73" s="2400" t="s">
        <v>1089</v>
      </c>
      <c r="H73" s="2401"/>
      <c r="I73" s="2402"/>
      <c r="J73" s="930"/>
      <c r="K73" s="2400" t="s">
        <v>1090</v>
      </c>
      <c r="L73" s="2400"/>
      <c r="M73" s="2400"/>
      <c r="N73" s="2400"/>
      <c r="O73" s="2400"/>
      <c r="P73" s="2403" t="s">
        <v>1091</v>
      </c>
      <c r="Q73" s="2404"/>
    </row>
    <row r="74" spans="1:19" s="6" customFormat="1" ht="38.1" customHeight="1">
      <c r="A74" s="2395"/>
      <c r="B74" s="2396"/>
      <c r="C74" s="931" t="s">
        <v>1092</v>
      </c>
      <c r="D74" s="931" t="s">
        <v>1093</v>
      </c>
      <c r="E74" s="931" t="s">
        <v>1094</v>
      </c>
      <c r="F74" s="931" t="s">
        <v>1095</v>
      </c>
      <c r="G74" s="931" t="s">
        <v>1096</v>
      </c>
      <c r="H74" s="932" t="s">
        <v>1097</v>
      </c>
      <c r="I74" s="931" t="s">
        <v>1098</v>
      </c>
      <c r="J74" s="931" t="s">
        <v>1099</v>
      </c>
      <c r="K74" s="931" t="s">
        <v>1100</v>
      </c>
      <c r="L74" s="931" t="s">
        <v>1101</v>
      </c>
      <c r="M74" s="931" t="s">
        <v>1102</v>
      </c>
      <c r="N74" s="931" t="s">
        <v>1103</v>
      </c>
      <c r="O74" s="933" t="s">
        <v>1104</v>
      </c>
      <c r="P74" s="2405"/>
      <c r="Q74" s="2406"/>
      <c r="R74" s="245"/>
      <c r="S74" s="245"/>
    </row>
    <row r="75" spans="1:19" s="6" customFormat="1" ht="20.45" customHeight="1">
      <c r="A75" s="942"/>
      <c r="B75" s="974" t="s">
        <v>518</v>
      </c>
      <c r="C75" s="944">
        <v>1567058</v>
      </c>
      <c r="D75" s="944"/>
      <c r="E75" s="945">
        <v>462.38400000000001</v>
      </c>
      <c r="F75" s="944"/>
      <c r="G75" s="946">
        <v>5562.6579016220203</v>
      </c>
      <c r="H75" s="946" t="s">
        <v>669</v>
      </c>
      <c r="I75" s="947">
        <v>9066.9421952316679</v>
      </c>
      <c r="J75" s="946" t="s">
        <v>145</v>
      </c>
      <c r="K75" s="946">
        <v>8717007.5659999996</v>
      </c>
      <c r="L75" s="946">
        <v>0</v>
      </c>
      <c r="M75" s="947">
        <v>4192.4089999999997</v>
      </c>
      <c r="N75" s="946"/>
      <c r="O75" s="947">
        <v>8721199.9749999996</v>
      </c>
      <c r="P75" s="959" t="s">
        <v>519</v>
      </c>
      <c r="Q75" s="958"/>
      <c r="R75" s="245"/>
      <c r="S75" s="245"/>
    </row>
    <row r="76" spans="1:19" s="6" customFormat="1" ht="20.45" customHeight="1">
      <c r="A76" s="942"/>
      <c r="B76" s="974" t="s">
        <v>520</v>
      </c>
      <c r="C76" s="944">
        <v>1532177</v>
      </c>
      <c r="D76" s="944"/>
      <c r="E76" s="945">
        <v>1.0740000000000001</v>
      </c>
      <c r="F76" s="944"/>
      <c r="G76" s="946">
        <v>5675.391265500004</v>
      </c>
      <c r="H76" s="946" t="s">
        <v>669</v>
      </c>
      <c r="I76" s="947">
        <v>9445.0651769087526</v>
      </c>
      <c r="J76" s="946" t="s">
        <v>145</v>
      </c>
      <c r="K76" s="946">
        <v>8695703.9629999995</v>
      </c>
      <c r="L76" s="946">
        <v>0</v>
      </c>
      <c r="M76" s="947">
        <v>10.144</v>
      </c>
      <c r="N76" s="946"/>
      <c r="O76" s="947">
        <v>8695714.1069999989</v>
      </c>
      <c r="P76" s="959" t="s">
        <v>1137</v>
      </c>
      <c r="Q76" s="958"/>
      <c r="R76" s="245"/>
      <c r="S76" s="245"/>
    </row>
    <row r="77" spans="1:19" s="6" customFormat="1" ht="20.45" customHeight="1">
      <c r="A77" s="942"/>
      <c r="B77" s="974" t="s">
        <v>522</v>
      </c>
      <c r="C77" s="944">
        <v>1457792</v>
      </c>
      <c r="D77" s="944"/>
      <c r="E77" s="945">
        <v>1.413</v>
      </c>
      <c r="F77" s="944"/>
      <c r="G77" s="946">
        <v>5674.0240404666783</v>
      </c>
      <c r="H77" s="946" t="s">
        <v>669</v>
      </c>
      <c r="I77" s="947">
        <v>8765.0389242745932</v>
      </c>
      <c r="J77" s="946" t="s">
        <v>145</v>
      </c>
      <c r="K77" s="946">
        <v>8271546.8540000003</v>
      </c>
      <c r="L77" s="946">
        <v>0</v>
      </c>
      <c r="M77" s="947">
        <v>12.385</v>
      </c>
      <c r="N77" s="946"/>
      <c r="O77" s="947">
        <v>8271559.2390000001</v>
      </c>
      <c r="P77" s="959" t="s">
        <v>1138</v>
      </c>
      <c r="Q77" s="958"/>
      <c r="R77" s="245"/>
      <c r="S77" s="245"/>
    </row>
    <row r="78" spans="1:19" s="6" customFormat="1" ht="20.45" customHeight="1">
      <c r="A78" s="942"/>
      <c r="B78" s="974" t="s">
        <v>525</v>
      </c>
      <c r="C78" s="944">
        <v>791772</v>
      </c>
      <c r="D78" s="944">
        <v>412.18400000000003</v>
      </c>
      <c r="E78" s="945">
        <v>112.06699999999999</v>
      </c>
      <c r="F78" s="944"/>
      <c r="G78" s="946">
        <v>5530.8460263813322</v>
      </c>
      <c r="H78" s="946">
        <v>10650.995671835879</v>
      </c>
      <c r="I78" s="947">
        <v>8761.2767362381437</v>
      </c>
      <c r="J78" s="946" t="s">
        <v>145</v>
      </c>
      <c r="K78" s="946">
        <v>4379169.0199999996</v>
      </c>
      <c r="L78" s="946">
        <v>4390.17</v>
      </c>
      <c r="M78" s="947">
        <v>981.85</v>
      </c>
      <c r="N78" s="946"/>
      <c r="O78" s="947">
        <v>4384541.0399999991</v>
      </c>
      <c r="P78" s="959" t="s">
        <v>1139</v>
      </c>
      <c r="Q78" s="958"/>
      <c r="R78" s="245"/>
      <c r="S78" s="245"/>
    </row>
    <row r="79" spans="1:19" s="6" customFormat="1" ht="20.45" customHeight="1">
      <c r="A79" s="942"/>
      <c r="B79" s="974" t="s">
        <v>527</v>
      </c>
      <c r="C79" s="944">
        <v>767332</v>
      </c>
      <c r="D79" s="944">
        <v>706.81600000000003</v>
      </c>
      <c r="E79" s="945">
        <v>145.959</v>
      </c>
      <c r="F79" s="944"/>
      <c r="G79" s="946">
        <v>5516.741762366225</v>
      </c>
      <c r="H79" s="946">
        <v>10651.003938790293</v>
      </c>
      <c r="I79" s="947">
        <v>8761.9125918922437</v>
      </c>
      <c r="J79" s="946" t="s">
        <v>145</v>
      </c>
      <c r="K79" s="946">
        <v>4233172.49</v>
      </c>
      <c r="L79" s="946">
        <v>7528.3</v>
      </c>
      <c r="M79" s="947">
        <v>1278.8800000000001</v>
      </c>
      <c r="N79" s="946"/>
      <c r="O79" s="947">
        <v>4241979.67</v>
      </c>
      <c r="P79" s="980" t="s">
        <v>528</v>
      </c>
      <c r="Q79" s="958"/>
      <c r="R79" s="245"/>
      <c r="S79" s="245"/>
    </row>
    <row r="80" spans="1:19" s="6" customFormat="1" ht="20.45" customHeight="1">
      <c r="A80" s="981"/>
      <c r="B80" s="950" t="s">
        <v>1140</v>
      </c>
      <c r="C80" s="982">
        <v>88405000.670000002</v>
      </c>
      <c r="D80" s="982">
        <v>1772.0340000000001</v>
      </c>
      <c r="E80" s="982">
        <v>69747.028439999995</v>
      </c>
      <c r="F80" s="982">
        <v>0</v>
      </c>
      <c r="G80" s="982">
        <v>5480.6492773368582</v>
      </c>
      <c r="H80" s="982">
        <v>6725.8698196535743</v>
      </c>
      <c r="I80" s="982">
        <v>9116.8200742345489</v>
      </c>
      <c r="J80" s="982">
        <v>0</v>
      </c>
      <c r="K80" s="982">
        <v>484516803.03499997</v>
      </c>
      <c r="L80" s="982">
        <v>11918.470000000001</v>
      </c>
      <c r="M80" s="982">
        <v>635871.10899999994</v>
      </c>
      <c r="N80" s="982">
        <v>0</v>
      </c>
      <c r="O80" s="982">
        <v>485164592.61400008</v>
      </c>
      <c r="P80" s="983" t="s">
        <v>1141</v>
      </c>
      <c r="Q80" s="984"/>
      <c r="R80" s="245"/>
      <c r="S80" s="245"/>
    </row>
    <row r="81" spans="1:19" s="6" customFormat="1" ht="20.45" customHeight="1">
      <c r="A81" s="985"/>
      <c r="B81" s="986" t="s">
        <v>1142</v>
      </c>
      <c r="C81" s="987">
        <v>90296154.670000002</v>
      </c>
      <c r="D81" s="987">
        <v>31417.076000000001</v>
      </c>
      <c r="E81" s="987">
        <v>73182.630439999994</v>
      </c>
      <c r="F81" s="987">
        <v>0</v>
      </c>
      <c r="G81" s="987">
        <v>5478.0332254429977</v>
      </c>
      <c r="H81" s="987">
        <v>9710.7171908677919</v>
      </c>
      <c r="I81" s="987">
        <v>9098.3764179657719</v>
      </c>
      <c r="J81" s="987">
        <v>0</v>
      </c>
      <c r="K81" s="987">
        <v>494645335.41199994</v>
      </c>
      <c r="L81" s="987">
        <v>305082.33999999997</v>
      </c>
      <c r="M81" s="987">
        <v>665843.11899999995</v>
      </c>
      <c r="N81" s="987">
        <v>0</v>
      </c>
      <c r="O81" s="987">
        <v>495616260.87100011</v>
      </c>
      <c r="P81" s="988" t="s">
        <v>1143</v>
      </c>
      <c r="Q81" s="989"/>
      <c r="R81" s="245"/>
      <c r="S81" s="245"/>
    </row>
    <row r="82" spans="1:19" ht="20.45" customHeight="1">
      <c r="A82" s="990"/>
      <c r="B82" s="991" t="s">
        <v>545</v>
      </c>
      <c r="C82" s="955">
        <v>0</v>
      </c>
      <c r="D82" s="955"/>
      <c r="E82" s="956">
        <v>127.85299999999999</v>
      </c>
      <c r="F82" s="955"/>
      <c r="G82" s="946" t="s">
        <v>669</v>
      </c>
      <c r="H82" s="946" t="s">
        <v>669</v>
      </c>
      <c r="I82" s="947">
        <v>8695.1420772293186</v>
      </c>
      <c r="J82" s="955">
        <v>0</v>
      </c>
      <c r="K82" s="955">
        <v>0</v>
      </c>
      <c r="L82" s="955">
        <v>0</v>
      </c>
      <c r="M82" s="956">
        <v>1111.7</v>
      </c>
      <c r="N82" s="955"/>
      <c r="O82" s="956">
        <v>1111.7</v>
      </c>
      <c r="P82" s="992" t="s">
        <v>1144</v>
      </c>
      <c r="Q82" s="993"/>
    </row>
    <row r="83" spans="1:19" ht="20.45" customHeight="1">
      <c r="A83" s="990"/>
      <c r="B83" s="991" t="s">
        <v>547</v>
      </c>
      <c r="C83" s="955">
        <v>0</v>
      </c>
      <c r="D83" s="955">
        <v>146940.204</v>
      </c>
      <c r="E83" s="956">
        <v>68.665000000000006</v>
      </c>
      <c r="F83" s="955"/>
      <c r="G83" s="946" t="s">
        <v>669</v>
      </c>
      <c r="H83" s="946">
        <v>10047.17445471901</v>
      </c>
      <c r="I83" s="947">
        <v>8682.7350178402376</v>
      </c>
      <c r="J83" s="955">
        <v>0</v>
      </c>
      <c r="K83" s="955">
        <v>0</v>
      </c>
      <c r="L83" s="955">
        <v>1476333.8640000001</v>
      </c>
      <c r="M83" s="956">
        <v>596.20000000000005</v>
      </c>
      <c r="N83" s="955"/>
      <c r="O83" s="956">
        <v>1476930.064</v>
      </c>
      <c r="P83" s="992" t="s">
        <v>1145</v>
      </c>
      <c r="Q83" s="993"/>
    </row>
    <row r="84" spans="1:19" ht="20.45" customHeight="1">
      <c r="A84" s="990"/>
      <c r="B84" s="943" t="s">
        <v>551</v>
      </c>
      <c r="C84" s="944">
        <v>0</v>
      </c>
      <c r="D84" s="944">
        <v>119150.1</v>
      </c>
      <c r="E84" s="945">
        <v>0</v>
      </c>
      <c r="F84" s="944"/>
      <c r="G84" s="946">
        <v>0</v>
      </c>
      <c r="H84" s="946">
        <v>10068.616560120385</v>
      </c>
      <c r="I84" s="946" t="s">
        <v>669</v>
      </c>
      <c r="J84" s="946" t="s">
        <v>669</v>
      </c>
      <c r="K84" s="946">
        <v>0</v>
      </c>
      <c r="L84" s="946">
        <v>1199676.67</v>
      </c>
      <c r="M84" s="946">
        <v>0</v>
      </c>
      <c r="N84" s="946" t="s">
        <v>669</v>
      </c>
      <c r="O84" s="947">
        <v>1199676.67</v>
      </c>
      <c r="P84" s="994" t="s">
        <v>1146</v>
      </c>
      <c r="Q84" s="993"/>
    </row>
    <row r="85" spans="1:19" ht="20.45" customHeight="1">
      <c r="A85" s="990"/>
      <c r="B85" s="943" t="s">
        <v>553</v>
      </c>
      <c r="C85" s="944">
        <v>0</v>
      </c>
      <c r="D85" s="944">
        <v>127952.808</v>
      </c>
      <c r="E85" s="945">
        <v>0</v>
      </c>
      <c r="F85" s="944"/>
      <c r="G85" s="946">
        <v>0</v>
      </c>
      <c r="H85" s="946">
        <v>10082.980984676788</v>
      </c>
      <c r="I85" s="946" t="s">
        <v>669</v>
      </c>
      <c r="J85" s="946" t="s">
        <v>669</v>
      </c>
      <c r="K85" s="946">
        <v>0</v>
      </c>
      <c r="L85" s="946">
        <v>1290145.73</v>
      </c>
      <c r="M85" s="946">
        <v>0</v>
      </c>
      <c r="N85" s="946" t="s">
        <v>669</v>
      </c>
      <c r="O85" s="947">
        <v>1290145.73</v>
      </c>
      <c r="P85" s="994" t="s">
        <v>1147</v>
      </c>
      <c r="Q85" s="993"/>
    </row>
    <row r="86" spans="1:19" ht="20.45" customHeight="1">
      <c r="A86" s="990"/>
      <c r="B86" s="943" t="s">
        <v>555</v>
      </c>
      <c r="C86" s="944">
        <v>0</v>
      </c>
      <c r="D86" s="944">
        <v>116266.984</v>
      </c>
      <c r="E86" s="945">
        <v>0</v>
      </c>
      <c r="F86" s="944"/>
      <c r="G86" s="946">
        <v>0</v>
      </c>
      <c r="H86" s="946">
        <v>10075.40790771695</v>
      </c>
      <c r="I86" s="946" t="s">
        <v>669</v>
      </c>
      <c r="J86" s="946" t="s">
        <v>669</v>
      </c>
      <c r="K86" s="946">
        <v>0</v>
      </c>
      <c r="L86" s="946">
        <v>1171437.29</v>
      </c>
      <c r="M86" s="946">
        <v>0</v>
      </c>
      <c r="N86" s="946" t="s">
        <v>669</v>
      </c>
      <c r="O86" s="947">
        <v>1171437.29</v>
      </c>
      <c r="P86" s="994" t="s">
        <v>1148</v>
      </c>
      <c r="Q86" s="993"/>
    </row>
    <row r="87" spans="1:19" ht="20.45" customHeight="1">
      <c r="A87" s="990"/>
      <c r="B87" s="943" t="s">
        <v>1149</v>
      </c>
      <c r="C87" s="944">
        <v>0</v>
      </c>
      <c r="D87" s="944">
        <v>30566.147000000001</v>
      </c>
      <c r="E87" s="945">
        <v>32.332000000000001</v>
      </c>
      <c r="F87" s="944"/>
      <c r="G87" s="946">
        <v>0</v>
      </c>
      <c r="H87" s="946">
        <v>9823.4575983685481</v>
      </c>
      <c r="I87" s="947">
        <v>0</v>
      </c>
      <c r="J87" s="946" t="s">
        <v>669</v>
      </c>
      <c r="K87" s="946">
        <v>0</v>
      </c>
      <c r="L87" s="946">
        <v>300265.24900000001</v>
      </c>
      <c r="M87" s="946">
        <v>0</v>
      </c>
      <c r="N87" s="946" t="s">
        <v>669</v>
      </c>
      <c r="O87" s="947">
        <v>300265.24900000001</v>
      </c>
      <c r="P87" s="994" t="s">
        <v>1150</v>
      </c>
      <c r="Q87" s="993"/>
    </row>
    <row r="88" spans="1:19" ht="20.45" customHeight="1">
      <c r="A88" s="990"/>
      <c r="B88" s="943" t="s">
        <v>1151</v>
      </c>
      <c r="C88" s="946">
        <v>0</v>
      </c>
      <c r="D88" s="946">
        <v>63652.178</v>
      </c>
      <c r="E88" s="947">
        <v>90.152000000000001</v>
      </c>
      <c r="F88" s="946"/>
      <c r="G88" s="946">
        <v>0</v>
      </c>
      <c r="H88" s="946">
        <v>0</v>
      </c>
      <c r="I88" s="947">
        <v>5657.1124323364984</v>
      </c>
      <c r="J88" s="946">
        <v>0</v>
      </c>
      <c r="K88" s="946">
        <v>0</v>
      </c>
      <c r="L88" s="946">
        <v>634284</v>
      </c>
      <c r="M88" s="947">
        <v>510</v>
      </c>
      <c r="N88" s="946" t="s">
        <v>669</v>
      </c>
      <c r="O88" s="947">
        <v>634794</v>
      </c>
      <c r="P88" s="994" t="s">
        <v>1152</v>
      </c>
      <c r="Q88" s="993"/>
    </row>
    <row r="89" spans="1:19" ht="20.45" customHeight="1">
      <c r="A89" s="990"/>
      <c r="B89" s="943" t="s">
        <v>565</v>
      </c>
      <c r="C89" s="946">
        <v>0</v>
      </c>
      <c r="D89" s="946">
        <v>48819.572</v>
      </c>
      <c r="E89" s="947">
        <v>49.058</v>
      </c>
      <c r="F89" s="946">
        <v>3111.5120000000002</v>
      </c>
      <c r="G89" s="946">
        <v>0</v>
      </c>
      <c r="H89" s="946">
        <v>9940.7732005516154</v>
      </c>
      <c r="I89" s="947">
        <v>9531.9825512658481</v>
      </c>
      <c r="J89" s="946" t="s">
        <v>145</v>
      </c>
      <c r="K89" s="946">
        <v>0</v>
      </c>
      <c r="L89" s="946">
        <v>485304.29300000001</v>
      </c>
      <c r="M89" s="946">
        <v>467.62</v>
      </c>
      <c r="N89" s="946">
        <v>40640.406000000003</v>
      </c>
      <c r="O89" s="947">
        <v>526412.31900000002</v>
      </c>
      <c r="P89" s="994" t="s">
        <v>1153</v>
      </c>
      <c r="Q89" s="993"/>
    </row>
    <row r="90" spans="1:19" ht="20.45" customHeight="1">
      <c r="A90" s="990"/>
      <c r="B90" s="943" t="s">
        <v>567</v>
      </c>
      <c r="C90" s="946">
        <v>0</v>
      </c>
      <c r="D90" s="946">
        <v>57301.868000000002</v>
      </c>
      <c r="E90" s="947">
        <v>56.515999999999998</v>
      </c>
      <c r="F90" s="946">
        <v>2582.3449999999998</v>
      </c>
      <c r="G90" s="946">
        <v>0</v>
      </c>
      <c r="H90" s="946">
        <v>0</v>
      </c>
      <c r="I90" s="947">
        <v>0</v>
      </c>
      <c r="J90" s="946" t="s">
        <v>145</v>
      </c>
      <c r="K90" s="946">
        <v>0</v>
      </c>
      <c r="L90" s="946">
        <v>569966.76800000004</v>
      </c>
      <c r="M90" s="946">
        <v>538.779</v>
      </c>
      <c r="N90" s="946">
        <v>33744.908000000003</v>
      </c>
      <c r="O90" s="947">
        <v>604250.45500000007</v>
      </c>
      <c r="P90" s="994" t="s">
        <v>568</v>
      </c>
      <c r="Q90" s="993"/>
    </row>
    <row r="91" spans="1:19" ht="20.45" customHeight="1">
      <c r="A91" s="990"/>
      <c r="B91" s="943" t="s">
        <v>569</v>
      </c>
      <c r="C91" s="946">
        <v>0</v>
      </c>
      <c r="D91" s="946">
        <v>54956.207999999999</v>
      </c>
      <c r="E91" s="947">
        <v>68.417000000000002</v>
      </c>
      <c r="F91" s="946">
        <v>2062.3719999999998</v>
      </c>
      <c r="G91" s="946">
        <v>0</v>
      </c>
      <c r="H91" s="946">
        <v>0</v>
      </c>
      <c r="I91" s="947">
        <v>0</v>
      </c>
      <c r="J91" s="946" t="s">
        <v>145</v>
      </c>
      <c r="K91" s="946">
        <v>0</v>
      </c>
      <c r="L91" s="946">
        <v>547435.51699999999</v>
      </c>
      <c r="M91" s="947">
        <v>652.15200000000004</v>
      </c>
      <c r="N91" s="946">
        <v>26944.097000000002</v>
      </c>
      <c r="O91" s="947">
        <v>575031.76599999995</v>
      </c>
      <c r="P91" s="994" t="s">
        <v>570</v>
      </c>
      <c r="Q91" s="993"/>
    </row>
    <row r="92" spans="1:19" s="995" customFormat="1" ht="20.45" customHeight="1">
      <c r="A92" s="990"/>
      <c r="B92" s="943" t="s">
        <v>571</v>
      </c>
      <c r="C92" s="946">
        <v>0</v>
      </c>
      <c r="D92" s="946">
        <v>81916.817999999999</v>
      </c>
      <c r="E92" s="947">
        <v>63.65</v>
      </c>
      <c r="F92" s="946">
        <v>2382.37</v>
      </c>
      <c r="G92" s="946">
        <v>0</v>
      </c>
      <c r="H92" s="946">
        <v>0</v>
      </c>
      <c r="I92" s="947">
        <v>0</v>
      </c>
      <c r="J92" s="946">
        <v>0</v>
      </c>
      <c r="K92" s="946">
        <v>0</v>
      </c>
      <c r="L92" s="946">
        <v>816099.67299999995</v>
      </c>
      <c r="M92" s="946">
        <v>606.71100000000001</v>
      </c>
      <c r="N92" s="946">
        <v>31115.812999999998</v>
      </c>
      <c r="O92" s="947">
        <v>847822.19699999993</v>
      </c>
      <c r="P92" s="994" t="s">
        <v>572</v>
      </c>
      <c r="Q92" s="993"/>
    </row>
    <row r="93" spans="1:19" s="995" customFormat="1" ht="20.45" customHeight="1">
      <c r="A93" s="996"/>
      <c r="B93" s="986" t="s">
        <v>1154</v>
      </c>
      <c r="C93" s="987">
        <v>0</v>
      </c>
      <c r="D93" s="987">
        <v>847522.88699999999</v>
      </c>
      <c r="E93" s="987">
        <v>556.64300000000003</v>
      </c>
      <c r="F93" s="987">
        <v>10138.598999999998</v>
      </c>
      <c r="G93" s="987">
        <v>44477.158270050815</v>
      </c>
      <c r="H93" s="987">
        <v>10018.548388770532</v>
      </c>
      <c r="I93" s="987">
        <v>8053.926843596344</v>
      </c>
      <c r="J93" s="987">
        <v>13063.464094003524</v>
      </c>
      <c r="K93" s="987">
        <v>0</v>
      </c>
      <c r="L93" s="987">
        <v>8490949.0539999995</v>
      </c>
      <c r="M93" s="987">
        <v>4483.1620000000003</v>
      </c>
      <c r="N93" s="987">
        <v>132445.22400000002</v>
      </c>
      <c r="O93" s="987">
        <v>8627877.4399999995</v>
      </c>
      <c r="P93" s="997" t="s">
        <v>1155</v>
      </c>
      <c r="Q93" s="998"/>
    </row>
    <row r="94" spans="1:19" s="995" customFormat="1" ht="20.45" customHeight="1">
      <c r="A94" s="990"/>
      <c r="B94" s="943" t="s">
        <v>1156</v>
      </c>
      <c r="C94" s="946" t="s">
        <v>145</v>
      </c>
      <c r="D94" s="946">
        <v>0</v>
      </c>
      <c r="E94" s="946">
        <v>0</v>
      </c>
      <c r="F94" s="946">
        <v>51223.6</v>
      </c>
      <c r="G94" s="946">
        <v>0</v>
      </c>
      <c r="H94" s="946">
        <v>0</v>
      </c>
      <c r="I94" s="946">
        <v>0</v>
      </c>
      <c r="J94" s="946">
        <v>13074.286071264027</v>
      </c>
      <c r="K94" s="946">
        <v>0</v>
      </c>
      <c r="L94" s="946">
        <v>0</v>
      </c>
      <c r="M94" s="947">
        <v>0.36299999999999999</v>
      </c>
      <c r="N94" s="946">
        <v>669712</v>
      </c>
      <c r="O94" s="947">
        <v>669712.36300000001</v>
      </c>
      <c r="P94" s="992" t="s">
        <v>1157</v>
      </c>
      <c r="Q94" s="999"/>
    </row>
    <row r="95" spans="1:19" s="995" customFormat="1" ht="20.45" customHeight="1">
      <c r="A95" s="996"/>
      <c r="B95" s="1000" t="s">
        <v>1158</v>
      </c>
      <c r="C95" s="1001">
        <v>0</v>
      </c>
      <c r="D95" s="1001">
        <v>0</v>
      </c>
      <c r="E95" s="987">
        <v>0</v>
      </c>
      <c r="F95" s="987">
        <v>51223.6</v>
      </c>
      <c r="G95" s="1001">
        <v>0</v>
      </c>
      <c r="H95" s="1001">
        <v>0</v>
      </c>
      <c r="I95" s="987">
        <v>0</v>
      </c>
      <c r="J95" s="987">
        <v>13074.286071264027</v>
      </c>
      <c r="K95" s="987">
        <v>0</v>
      </c>
      <c r="L95" s="987">
        <v>0</v>
      </c>
      <c r="M95" s="987">
        <v>0.36299999999999999</v>
      </c>
      <c r="N95" s="987">
        <v>669712</v>
      </c>
      <c r="O95" s="987">
        <v>669712.36300000001</v>
      </c>
      <c r="P95" s="997" t="s">
        <v>1159</v>
      </c>
      <c r="Q95" s="1002"/>
    </row>
    <row r="96" spans="1:19" s="1003" customFormat="1" ht="20.45" customHeight="1">
      <c r="A96" s="996"/>
      <c r="B96" s="1000" t="s">
        <v>1160</v>
      </c>
      <c r="C96" s="1001">
        <v>90296154.670000002</v>
      </c>
      <c r="D96" s="1001">
        <v>878939.96299999999</v>
      </c>
      <c r="E96" s="1001">
        <v>73739.27343999999</v>
      </c>
      <c r="F96" s="1001">
        <v>61362.198999999993</v>
      </c>
      <c r="G96" s="987">
        <v>5478.0332254429977</v>
      </c>
      <c r="H96" s="987">
        <v>10007.545184289225</v>
      </c>
      <c r="I96" s="987">
        <v>9090.4970001559614</v>
      </c>
      <c r="J96" s="987">
        <v>13072.498004838453</v>
      </c>
      <c r="K96" s="1001">
        <v>494645335.41199994</v>
      </c>
      <c r="L96" s="1001">
        <v>8796031.3939999994</v>
      </c>
      <c r="M96" s="1001">
        <v>670326.64399999997</v>
      </c>
      <c r="N96" s="1001">
        <v>802157.22400000005</v>
      </c>
      <c r="O96" s="987">
        <v>504913850.67399991</v>
      </c>
      <c r="P96" s="997" t="s">
        <v>1161</v>
      </c>
      <c r="Q96" s="1002"/>
    </row>
    <row r="97" spans="1:19" ht="20.45" customHeight="1">
      <c r="A97" s="1004"/>
      <c r="B97" s="1005" t="s">
        <v>1162</v>
      </c>
      <c r="C97" s="1006">
        <v>0</v>
      </c>
      <c r="D97" s="1007"/>
      <c r="E97" s="1008">
        <v>0</v>
      </c>
      <c r="F97" s="1008">
        <v>171916.802</v>
      </c>
      <c r="G97" s="1009" t="s">
        <v>669</v>
      </c>
      <c r="H97" s="1009" t="s">
        <v>669</v>
      </c>
      <c r="I97" s="1010" t="s">
        <v>669</v>
      </c>
      <c r="J97" s="1009">
        <v>13105.330402784017</v>
      </c>
      <c r="K97" s="1009">
        <v>0</v>
      </c>
      <c r="L97" s="1009">
        <v>0</v>
      </c>
      <c r="M97" s="1008">
        <v>0</v>
      </c>
      <c r="N97" s="1009">
        <v>2253026.4920000001</v>
      </c>
      <c r="O97" s="1010">
        <v>2253026.4920000001</v>
      </c>
      <c r="P97" s="1011" t="s">
        <v>1163</v>
      </c>
      <c r="Q97" s="1012"/>
    </row>
    <row r="98" spans="1:19" ht="20.45" customHeight="1">
      <c r="A98" s="1004"/>
      <c r="B98" s="1013" t="s">
        <v>1164</v>
      </c>
      <c r="C98" s="1014">
        <v>0</v>
      </c>
      <c r="D98" s="1015"/>
      <c r="E98" s="1016">
        <v>0</v>
      </c>
      <c r="F98" s="1016">
        <v>114347.618</v>
      </c>
      <c r="G98" s="946" t="s">
        <v>669</v>
      </c>
      <c r="H98" s="946" t="s">
        <v>669</v>
      </c>
      <c r="I98" s="947" t="s">
        <v>669</v>
      </c>
      <c r="J98" s="946">
        <v>13114.265266111621</v>
      </c>
      <c r="K98" s="946">
        <v>0</v>
      </c>
      <c r="L98" s="946">
        <v>0</v>
      </c>
      <c r="M98" s="1016">
        <v>0</v>
      </c>
      <c r="N98" s="946">
        <v>1499584.9950000001</v>
      </c>
      <c r="O98" s="947">
        <v>1499584.9950000001</v>
      </c>
      <c r="P98" s="994" t="s">
        <v>1165</v>
      </c>
      <c r="Q98" s="1017"/>
    </row>
    <row r="99" spans="1:19" ht="20.45" customHeight="1">
      <c r="A99" s="1004"/>
      <c r="B99" s="1013" t="s">
        <v>1166</v>
      </c>
      <c r="C99" s="1014">
        <v>0</v>
      </c>
      <c r="D99" s="1015"/>
      <c r="E99" s="1016">
        <v>65.125999999999991</v>
      </c>
      <c r="F99" s="1016">
        <v>725083.59499999997</v>
      </c>
      <c r="G99" s="946" t="s">
        <v>669</v>
      </c>
      <c r="H99" s="946" t="s">
        <v>669</v>
      </c>
      <c r="I99" s="947">
        <v>8737.7084420968604</v>
      </c>
      <c r="J99" s="946">
        <v>13090.679701559104</v>
      </c>
      <c r="K99" s="946">
        <v>0</v>
      </c>
      <c r="L99" s="946">
        <v>0</v>
      </c>
      <c r="M99" s="1016">
        <v>569.05200000000002</v>
      </c>
      <c r="N99" s="946">
        <v>9491837.0990000013</v>
      </c>
      <c r="O99" s="947">
        <v>9492406.1510000005</v>
      </c>
      <c r="P99" s="994" t="s">
        <v>1167</v>
      </c>
      <c r="Q99" s="1017"/>
    </row>
    <row r="100" spans="1:19" ht="20.45" customHeight="1">
      <c r="A100" s="1004"/>
      <c r="B100" s="1013" t="s">
        <v>1168</v>
      </c>
      <c r="C100" s="1014">
        <v>0</v>
      </c>
      <c r="D100" s="1015"/>
      <c r="E100" s="1016">
        <v>0</v>
      </c>
      <c r="F100" s="1016">
        <v>390248.755</v>
      </c>
      <c r="G100" s="946" t="s">
        <v>669</v>
      </c>
      <c r="H100" s="946" t="s">
        <v>669</v>
      </c>
      <c r="I100" s="947" t="s">
        <v>669</v>
      </c>
      <c r="J100" s="946">
        <v>13085.859812672561</v>
      </c>
      <c r="K100" s="946">
        <v>0</v>
      </c>
      <c r="L100" s="946">
        <v>0</v>
      </c>
      <c r="M100" s="1016">
        <v>0</v>
      </c>
      <c r="N100" s="946">
        <v>5106740.5</v>
      </c>
      <c r="O100" s="947">
        <v>5106740.5</v>
      </c>
      <c r="P100" s="994" t="s">
        <v>1169</v>
      </c>
      <c r="Q100" s="1017"/>
    </row>
    <row r="101" spans="1:19" ht="20.45" customHeight="1">
      <c r="A101" s="1018"/>
      <c r="B101" s="1019" t="s">
        <v>1170</v>
      </c>
      <c r="C101" s="1020">
        <v>0</v>
      </c>
      <c r="D101" s="1021"/>
      <c r="E101" s="1022">
        <v>3.1139999999999999</v>
      </c>
      <c r="F101" s="1022">
        <v>368803.07900000003</v>
      </c>
      <c r="G101" s="978" t="s">
        <v>669</v>
      </c>
      <c r="H101" s="978" t="s">
        <v>669</v>
      </c>
      <c r="I101" s="979">
        <v>11000</v>
      </c>
      <c r="J101" s="978">
        <v>13098.383324505814</v>
      </c>
      <c r="K101" s="978">
        <v>0</v>
      </c>
      <c r="L101" s="978">
        <v>0</v>
      </c>
      <c r="M101" s="1022">
        <v>34.253999999999998</v>
      </c>
      <c r="N101" s="978">
        <v>4830724.1000000006</v>
      </c>
      <c r="O101" s="979">
        <v>4830758.3540000003</v>
      </c>
      <c r="P101" s="1023" t="s">
        <v>1171</v>
      </c>
      <c r="Q101" s="1024"/>
    </row>
    <row r="102" spans="1:19" ht="15.95" customHeight="1">
      <c r="A102" s="1025"/>
      <c r="B102" s="1026"/>
      <c r="C102" s="1027"/>
      <c r="D102" s="1028"/>
      <c r="E102" s="1029"/>
      <c r="F102" s="1029"/>
      <c r="G102" s="1030"/>
      <c r="H102" s="1030"/>
      <c r="I102" s="1031"/>
      <c r="J102" s="1030"/>
      <c r="K102" s="1030"/>
      <c r="L102" s="1030"/>
      <c r="M102" s="1029"/>
      <c r="N102" s="1030"/>
      <c r="O102" s="1031"/>
      <c r="P102" s="1032"/>
      <c r="Q102" s="1033"/>
    </row>
    <row r="103" spans="1:19" s="995" customFormat="1" ht="18" customHeight="1">
      <c r="A103" s="2321">
        <v>54</v>
      </c>
      <c r="B103" s="2321"/>
      <c r="C103" s="1034"/>
      <c r="D103" s="1034"/>
      <c r="E103" s="1034"/>
      <c r="F103" s="1034"/>
      <c r="G103" s="1034"/>
      <c r="H103" s="1034"/>
      <c r="I103" s="1034"/>
      <c r="J103" s="1034"/>
      <c r="K103" s="1034"/>
      <c r="L103" s="1034"/>
      <c r="M103" s="1034"/>
      <c r="N103" s="1034"/>
      <c r="O103" s="1034"/>
      <c r="P103" s="2390">
        <v>55</v>
      </c>
      <c r="Q103" s="2390"/>
    </row>
    <row r="104" spans="1:19" s="6" customFormat="1" ht="24" customHeight="1">
      <c r="A104" s="129" t="s">
        <v>1172</v>
      </c>
      <c r="C104" s="870"/>
      <c r="D104" s="116"/>
      <c r="E104" s="871"/>
      <c r="F104" s="116"/>
      <c r="G104" s="871"/>
      <c r="H104" s="116"/>
      <c r="I104" s="871"/>
      <c r="J104" s="927"/>
      <c r="K104" s="1035" t="s">
        <v>1173</v>
      </c>
      <c r="L104" s="1036"/>
      <c r="M104" s="116"/>
      <c r="N104" s="116"/>
      <c r="O104" s="116"/>
      <c r="P104" s="116"/>
    </row>
    <row r="105" spans="1:19" s="6" customFormat="1" ht="25.5" customHeight="1">
      <c r="A105" s="2391" t="s">
        <v>1136</v>
      </c>
      <c r="B105" s="2391"/>
      <c r="C105" s="2391"/>
      <c r="D105" s="2391"/>
      <c r="E105" s="2391"/>
      <c r="F105" s="2391"/>
      <c r="G105" s="2391"/>
      <c r="H105" s="2391"/>
      <c r="I105" s="871"/>
      <c r="J105" s="871"/>
      <c r="K105" s="929"/>
      <c r="L105" s="116"/>
      <c r="M105" s="116"/>
      <c r="N105" s="116"/>
      <c r="O105" s="2392" t="s">
        <v>1128</v>
      </c>
      <c r="P105" s="2392"/>
      <c r="Q105" s="2392"/>
    </row>
    <row r="106" spans="1:19" s="6" customFormat="1" ht="27.95" customHeight="1">
      <c r="A106" s="2393" t="s">
        <v>1087</v>
      </c>
      <c r="B106" s="2394"/>
      <c r="C106" s="2397" t="s">
        <v>1088</v>
      </c>
      <c r="D106" s="2398"/>
      <c r="E106" s="2398"/>
      <c r="F106" s="2399"/>
      <c r="G106" s="2400" t="s">
        <v>1089</v>
      </c>
      <c r="H106" s="2401"/>
      <c r="I106" s="2402"/>
      <c r="J106" s="930"/>
      <c r="K106" s="2400" t="s">
        <v>1090</v>
      </c>
      <c r="L106" s="2400"/>
      <c r="M106" s="2400"/>
      <c r="N106" s="2400"/>
      <c r="O106" s="2400"/>
      <c r="P106" s="2403" t="s">
        <v>1091</v>
      </c>
      <c r="Q106" s="2404"/>
    </row>
    <row r="107" spans="1:19" s="6" customFormat="1" ht="38.25" customHeight="1">
      <c r="A107" s="2395"/>
      <c r="B107" s="2396"/>
      <c r="C107" s="931" t="s">
        <v>1092</v>
      </c>
      <c r="D107" s="931" t="s">
        <v>1093</v>
      </c>
      <c r="E107" s="931" t="s">
        <v>1094</v>
      </c>
      <c r="F107" s="931" t="s">
        <v>1095</v>
      </c>
      <c r="G107" s="931" t="s">
        <v>1096</v>
      </c>
      <c r="H107" s="932" t="s">
        <v>1097</v>
      </c>
      <c r="I107" s="931" t="s">
        <v>1098</v>
      </c>
      <c r="J107" s="931" t="s">
        <v>1099</v>
      </c>
      <c r="K107" s="931" t="s">
        <v>1100</v>
      </c>
      <c r="L107" s="931" t="s">
        <v>1101</v>
      </c>
      <c r="M107" s="931" t="s">
        <v>1102</v>
      </c>
      <c r="N107" s="931" t="s">
        <v>1103</v>
      </c>
      <c r="O107" s="933" t="s">
        <v>1104</v>
      </c>
      <c r="P107" s="2405"/>
      <c r="Q107" s="2406"/>
      <c r="R107" s="245"/>
      <c r="S107" s="245"/>
    </row>
    <row r="108" spans="1:19" ht="21.95" customHeight="1">
      <c r="A108" s="1004"/>
      <c r="B108" s="1037" t="s">
        <v>1174</v>
      </c>
      <c r="C108" s="1038">
        <v>0</v>
      </c>
      <c r="D108" s="1039"/>
      <c r="E108" s="1040">
        <v>0</v>
      </c>
      <c r="F108" s="1040">
        <v>472310</v>
      </c>
      <c r="G108" s="938" t="s">
        <v>669</v>
      </c>
      <c r="H108" s="938" t="s">
        <v>669</v>
      </c>
      <c r="I108" s="939" t="s">
        <v>669</v>
      </c>
      <c r="J108" s="938">
        <v>13076.442266731596</v>
      </c>
      <c r="K108" s="938">
        <v>0</v>
      </c>
      <c r="L108" s="938">
        <v>0</v>
      </c>
      <c r="M108" s="1040">
        <v>0</v>
      </c>
      <c r="N108" s="938">
        <v>6176134.4469999997</v>
      </c>
      <c r="O108" s="939">
        <v>6176134.4469999997</v>
      </c>
      <c r="P108" s="1041" t="s">
        <v>1175</v>
      </c>
      <c r="Q108" s="1042"/>
    </row>
    <row r="109" spans="1:19" ht="21.95" customHeight="1">
      <c r="A109" s="1004"/>
      <c r="B109" s="1013" t="s">
        <v>1176</v>
      </c>
      <c r="C109" s="1014">
        <v>0</v>
      </c>
      <c r="D109" s="1015"/>
      <c r="E109" s="1016">
        <v>0</v>
      </c>
      <c r="F109" s="1016">
        <v>183056</v>
      </c>
      <c r="G109" s="946" t="s">
        <v>669</v>
      </c>
      <c r="H109" s="946" t="s">
        <v>669</v>
      </c>
      <c r="I109" s="947" t="s">
        <v>669</v>
      </c>
      <c r="J109" s="946">
        <v>13105.611851018268</v>
      </c>
      <c r="K109" s="946">
        <v>0</v>
      </c>
      <c r="L109" s="946">
        <v>0</v>
      </c>
      <c r="M109" s="1016">
        <v>0</v>
      </c>
      <c r="N109" s="946">
        <v>2399060.8829999999</v>
      </c>
      <c r="O109" s="947">
        <v>2399060.8829999999</v>
      </c>
      <c r="P109" s="1032" t="s">
        <v>1177</v>
      </c>
      <c r="Q109" s="1017"/>
    </row>
    <row r="110" spans="1:19" ht="21.95" customHeight="1">
      <c r="A110" s="1004"/>
      <c r="B110" s="1013" t="s">
        <v>1178</v>
      </c>
      <c r="C110" s="1014">
        <v>0</v>
      </c>
      <c r="D110" s="1015"/>
      <c r="E110" s="1016">
        <v>75.998000000000005</v>
      </c>
      <c r="F110" s="1016">
        <v>81335</v>
      </c>
      <c r="G110" s="946" t="s">
        <v>669</v>
      </c>
      <c r="H110" s="946" t="s">
        <v>669</v>
      </c>
      <c r="I110" s="947">
        <v>8950.2355325140124</v>
      </c>
      <c r="J110" s="946">
        <v>13098.452953832915</v>
      </c>
      <c r="K110" s="946">
        <v>0</v>
      </c>
      <c r="L110" s="946">
        <v>0</v>
      </c>
      <c r="M110" s="1016">
        <v>680.2</v>
      </c>
      <c r="N110" s="946">
        <v>1065362.6710000001</v>
      </c>
      <c r="O110" s="947">
        <v>1066042.871</v>
      </c>
      <c r="P110" s="1032" t="s">
        <v>1179</v>
      </c>
      <c r="Q110" s="1017"/>
    </row>
    <row r="111" spans="1:19" ht="21.95" customHeight="1">
      <c r="A111" s="1004"/>
      <c r="B111" s="1013" t="s">
        <v>1180</v>
      </c>
      <c r="C111" s="1014">
        <v>0</v>
      </c>
      <c r="D111" s="1015"/>
      <c r="E111" s="1016">
        <v>0</v>
      </c>
      <c r="F111" s="1016">
        <v>863230.24300000002</v>
      </c>
      <c r="G111" s="946" t="s">
        <v>669</v>
      </c>
      <c r="H111" s="946" t="s">
        <v>669</v>
      </c>
      <c r="I111" s="947" t="s">
        <v>669</v>
      </c>
      <c r="J111" s="946">
        <v>8060.2709722254249</v>
      </c>
      <c r="K111" s="946">
        <v>0</v>
      </c>
      <c r="L111" s="946">
        <v>0</v>
      </c>
      <c r="M111" s="1016">
        <v>0</v>
      </c>
      <c r="N111" s="946">
        <v>6957869.6699999999</v>
      </c>
      <c r="O111" s="947">
        <v>6957869.6699999999</v>
      </c>
      <c r="P111" s="1032" t="s">
        <v>1181</v>
      </c>
      <c r="Q111" s="1017"/>
    </row>
    <row r="112" spans="1:19" ht="21.95" customHeight="1">
      <c r="A112" s="1004"/>
      <c r="B112" s="1013" t="s">
        <v>1182</v>
      </c>
      <c r="C112" s="1014">
        <v>0</v>
      </c>
      <c r="D112" s="1015"/>
      <c r="E112" s="1016">
        <v>0</v>
      </c>
      <c r="F112" s="1016">
        <v>846782.799</v>
      </c>
      <c r="G112" s="946" t="s">
        <v>669</v>
      </c>
      <c r="H112" s="946" t="s">
        <v>669</v>
      </c>
      <c r="I112" s="947" t="s">
        <v>669</v>
      </c>
      <c r="J112" s="946">
        <v>14962.072272797785</v>
      </c>
      <c r="K112" s="946">
        <v>0</v>
      </c>
      <c r="L112" s="946">
        <v>0</v>
      </c>
      <c r="M112" s="1016">
        <v>0</v>
      </c>
      <c r="N112" s="946">
        <v>12669625.437999999</v>
      </c>
      <c r="O112" s="947">
        <v>12669625.437999999</v>
      </c>
      <c r="P112" s="1032" t="s">
        <v>1183</v>
      </c>
      <c r="Q112" s="1017"/>
    </row>
    <row r="113" spans="1:19" ht="21.95" customHeight="1">
      <c r="A113" s="1004"/>
      <c r="B113" s="1013" t="s">
        <v>1184</v>
      </c>
      <c r="C113" s="1014">
        <v>0</v>
      </c>
      <c r="D113" s="1015"/>
      <c r="E113" s="1016">
        <v>0</v>
      </c>
      <c r="F113" s="1016">
        <v>203931.20600000001</v>
      </c>
      <c r="G113" s="946" t="s">
        <v>669</v>
      </c>
      <c r="H113" s="946" t="s">
        <v>669</v>
      </c>
      <c r="I113" s="947" t="s">
        <v>669</v>
      </c>
      <c r="J113" s="946">
        <v>5217.606912009338</v>
      </c>
      <c r="K113" s="946">
        <v>0</v>
      </c>
      <c r="L113" s="946">
        <v>0</v>
      </c>
      <c r="M113" s="1016">
        <v>0</v>
      </c>
      <c r="N113" s="946">
        <v>1064032.8700000001</v>
      </c>
      <c r="O113" s="947">
        <v>1064032.8700000001</v>
      </c>
      <c r="P113" s="1032" t="s">
        <v>1185</v>
      </c>
      <c r="Q113" s="1017"/>
    </row>
    <row r="114" spans="1:19" ht="21.95" customHeight="1">
      <c r="A114" s="1004"/>
      <c r="B114" s="1013" t="s">
        <v>1186</v>
      </c>
      <c r="C114" s="1014">
        <v>0</v>
      </c>
      <c r="D114" s="1015"/>
      <c r="E114" s="1016">
        <v>0</v>
      </c>
      <c r="F114" s="1016">
        <v>385318.74400000001</v>
      </c>
      <c r="G114" s="946" t="s">
        <v>669</v>
      </c>
      <c r="H114" s="946" t="s">
        <v>669</v>
      </c>
      <c r="I114" s="947" t="s">
        <v>669</v>
      </c>
      <c r="J114" s="946">
        <v>13081.597312587523</v>
      </c>
      <c r="K114" s="946">
        <v>0</v>
      </c>
      <c r="L114" s="946">
        <v>0</v>
      </c>
      <c r="M114" s="1016">
        <v>0</v>
      </c>
      <c r="N114" s="946">
        <v>5040584.6459999997</v>
      </c>
      <c r="O114" s="947">
        <v>5040584.6459999997</v>
      </c>
      <c r="P114" s="1032" t="s">
        <v>1187</v>
      </c>
      <c r="Q114" s="1017"/>
    </row>
    <row r="115" spans="1:19" ht="21.95" customHeight="1">
      <c r="A115" s="1004"/>
      <c r="B115" s="1013" t="s">
        <v>624</v>
      </c>
      <c r="C115" s="1014">
        <v>0</v>
      </c>
      <c r="D115" s="1015"/>
      <c r="E115" s="1016">
        <v>28432.794999999998</v>
      </c>
      <c r="F115" s="1016">
        <v>0</v>
      </c>
      <c r="G115" s="946" t="s">
        <v>669</v>
      </c>
      <c r="H115" s="946" t="s">
        <v>669</v>
      </c>
      <c r="I115" s="947">
        <v>8807.3220729794593</v>
      </c>
      <c r="J115" s="946" t="s">
        <v>669</v>
      </c>
      <c r="K115" s="946">
        <v>0</v>
      </c>
      <c r="L115" s="946">
        <v>0</v>
      </c>
      <c r="M115" s="1016">
        <v>250416.783</v>
      </c>
      <c r="N115" s="946"/>
      <c r="O115" s="947">
        <v>250416.783</v>
      </c>
      <c r="P115" s="1032" t="s">
        <v>1188</v>
      </c>
      <c r="Q115" s="1017"/>
    </row>
    <row r="116" spans="1:19" s="995" customFormat="1" ht="21.95" customHeight="1">
      <c r="A116" s="990"/>
      <c r="B116" s="1043" t="s">
        <v>628</v>
      </c>
      <c r="C116" s="1044">
        <v>0</v>
      </c>
      <c r="D116" s="1044">
        <v>0</v>
      </c>
      <c r="E116" s="1044">
        <v>28577.032999999999</v>
      </c>
      <c r="F116" s="1044">
        <v>4806363.841</v>
      </c>
      <c r="G116" s="951" t="s">
        <v>669</v>
      </c>
      <c r="H116" s="951" t="s">
        <v>669</v>
      </c>
      <c r="I116" s="1044">
        <v>8807.7824244385338</v>
      </c>
      <c r="J116" s="951">
        <v>12182.71977487607</v>
      </c>
      <c r="K116" s="1044">
        <v>0</v>
      </c>
      <c r="L116" s="1044">
        <v>0</v>
      </c>
      <c r="M116" s="1044">
        <v>251700.28899999999</v>
      </c>
      <c r="N116" s="1044">
        <v>58554583.811000004</v>
      </c>
      <c r="O116" s="1044">
        <v>58806284.100000001</v>
      </c>
      <c r="P116" s="2388" t="s">
        <v>1189</v>
      </c>
      <c r="Q116" s="2389"/>
    </row>
    <row r="117" spans="1:19" ht="21.95" customHeight="1">
      <c r="A117" s="1004"/>
      <c r="B117" s="954" t="s">
        <v>1190</v>
      </c>
      <c r="C117" s="1014">
        <v>0</v>
      </c>
      <c r="D117" s="1016">
        <v>0</v>
      </c>
      <c r="E117" s="1016">
        <v>0</v>
      </c>
      <c r="F117" s="1016">
        <v>949568.6</v>
      </c>
      <c r="G117" s="1014"/>
      <c r="H117" s="1016"/>
      <c r="I117" s="1016"/>
      <c r="J117" s="1009">
        <v>13373.127208502892</v>
      </c>
      <c r="K117" s="946">
        <v>0</v>
      </c>
      <c r="L117" s="946">
        <v>0</v>
      </c>
      <c r="M117" s="1016">
        <v>0</v>
      </c>
      <c r="N117" s="946">
        <v>12698701.681</v>
      </c>
      <c r="O117" s="947">
        <v>12698701.681</v>
      </c>
      <c r="P117" s="1032" t="s">
        <v>1191</v>
      </c>
      <c r="Q117" s="1045"/>
    </row>
    <row r="118" spans="1:19" ht="21.95" customHeight="1">
      <c r="A118" s="1004"/>
      <c r="B118" s="954" t="s">
        <v>1192</v>
      </c>
      <c r="C118" s="1014">
        <v>0</v>
      </c>
      <c r="D118" s="1016">
        <v>0</v>
      </c>
      <c r="E118" s="1016">
        <v>0</v>
      </c>
      <c r="F118" s="1016">
        <v>179044</v>
      </c>
      <c r="G118" s="1014"/>
      <c r="H118" s="1016"/>
      <c r="I118" s="1016"/>
      <c r="J118" s="946">
        <v>13078.126047228614</v>
      </c>
      <c r="K118" s="946">
        <v>0</v>
      </c>
      <c r="L118" s="946">
        <v>0</v>
      </c>
      <c r="M118" s="1016">
        <v>0</v>
      </c>
      <c r="N118" s="946">
        <v>2341560</v>
      </c>
      <c r="O118" s="947">
        <v>2341560</v>
      </c>
      <c r="P118" s="1032" t="s">
        <v>1193</v>
      </c>
      <c r="Q118" s="411"/>
    </row>
    <row r="119" spans="1:19" ht="21.95" customHeight="1">
      <c r="A119" s="1004"/>
      <c r="B119" s="954" t="s">
        <v>1194</v>
      </c>
      <c r="C119" s="1014">
        <v>0</v>
      </c>
      <c r="D119" s="1016">
        <v>0</v>
      </c>
      <c r="E119" s="1016">
        <v>0</v>
      </c>
      <c r="F119" s="1016">
        <v>253770</v>
      </c>
      <c r="G119" s="1014"/>
      <c r="H119" s="1016"/>
      <c r="I119" s="1016"/>
      <c r="J119" s="946">
        <v>13082.803325846238</v>
      </c>
      <c r="K119" s="946">
        <v>0</v>
      </c>
      <c r="L119" s="946">
        <v>0</v>
      </c>
      <c r="M119" s="1016">
        <v>0</v>
      </c>
      <c r="N119" s="946">
        <v>3320023</v>
      </c>
      <c r="O119" s="947">
        <v>3320023</v>
      </c>
      <c r="P119" s="994" t="s">
        <v>1195</v>
      </c>
      <c r="Q119" s="411"/>
    </row>
    <row r="120" spans="1:19" s="6" customFormat="1" ht="21.95" customHeight="1">
      <c r="A120" s="1004"/>
      <c r="B120" s="954" t="s">
        <v>648</v>
      </c>
      <c r="C120" s="1014">
        <v>0</v>
      </c>
      <c r="D120" s="1016">
        <v>0</v>
      </c>
      <c r="E120" s="1016">
        <v>0</v>
      </c>
      <c r="F120" s="1016">
        <v>253122.48436999999</v>
      </c>
      <c r="G120" s="1014"/>
      <c r="H120" s="1016"/>
      <c r="I120" s="1016"/>
      <c r="J120" s="946">
        <v>11548.155472143608</v>
      </c>
      <c r="K120" s="946">
        <v>0</v>
      </c>
      <c r="L120" s="946">
        <v>0</v>
      </c>
      <c r="M120" s="1016">
        <v>0</v>
      </c>
      <c r="N120" s="946">
        <v>2923097.8029999998</v>
      </c>
      <c r="O120" s="947">
        <v>2923097.8029999998</v>
      </c>
      <c r="P120" s="994" t="s">
        <v>1196</v>
      </c>
      <c r="Q120" s="411"/>
      <c r="R120" s="245"/>
      <c r="S120" s="245"/>
    </row>
    <row r="121" spans="1:19" s="6" customFormat="1" ht="21.95" customHeight="1">
      <c r="A121" s="1004"/>
      <c r="B121" s="954" t="s">
        <v>1197</v>
      </c>
      <c r="C121" s="1014">
        <v>0</v>
      </c>
      <c r="D121" s="1016">
        <v>0</v>
      </c>
      <c r="E121" s="1016">
        <v>0</v>
      </c>
      <c r="F121" s="1016">
        <v>1239922.1271200001</v>
      </c>
      <c r="G121" s="1014"/>
      <c r="H121" s="1016"/>
      <c r="I121" s="1016"/>
      <c r="J121" s="1046">
        <v>15839.375231263433</v>
      </c>
      <c r="K121" s="946">
        <v>0</v>
      </c>
      <c r="L121" s="946">
        <v>0</v>
      </c>
      <c r="M121" s="1016">
        <v>0</v>
      </c>
      <c r="N121" s="946">
        <v>19639591.829</v>
      </c>
      <c r="O121" s="947">
        <v>19639591.829</v>
      </c>
      <c r="P121" s="994" t="s">
        <v>1198</v>
      </c>
      <c r="Q121" s="411"/>
      <c r="R121" s="245"/>
      <c r="S121" s="245"/>
    </row>
    <row r="122" spans="1:19" s="995" customFormat="1" ht="21.95" customHeight="1">
      <c r="A122" s="990"/>
      <c r="B122" s="1047" t="s">
        <v>664</v>
      </c>
      <c r="C122" s="1048">
        <v>0</v>
      </c>
      <c r="D122" s="1048">
        <v>0</v>
      </c>
      <c r="E122" s="1048">
        <v>0</v>
      </c>
      <c r="F122" s="1048">
        <v>2875427.2114900001</v>
      </c>
      <c r="G122" s="1049" t="s">
        <v>669</v>
      </c>
      <c r="H122" s="1049" t="s">
        <v>669</v>
      </c>
      <c r="I122" s="1048" t="s">
        <v>669</v>
      </c>
      <c r="J122" s="1049">
        <v>14231.963219056543</v>
      </c>
      <c r="K122" s="1048">
        <v>0</v>
      </c>
      <c r="L122" s="1048">
        <v>0</v>
      </c>
      <c r="M122" s="1048">
        <v>0</v>
      </c>
      <c r="N122" s="1050">
        <v>40922974.313000001</v>
      </c>
      <c r="O122" s="1050">
        <v>40922974.313000001</v>
      </c>
      <c r="P122" s="1051" t="s">
        <v>1199</v>
      </c>
      <c r="Q122" s="1052"/>
    </row>
    <row r="123" spans="1:19" s="995" customFormat="1" ht="21.95" customHeight="1">
      <c r="A123" s="996"/>
      <c r="B123" s="1053" t="s">
        <v>1200</v>
      </c>
      <c r="C123" s="1001">
        <v>0</v>
      </c>
      <c r="D123" s="1001">
        <v>0</v>
      </c>
      <c r="E123" s="1001">
        <v>28577.032999999999</v>
      </c>
      <c r="F123" s="1001">
        <v>7681791.0524899997</v>
      </c>
      <c r="G123" s="987" t="s">
        <v>669</v>
      </c>
      <c r="H123" s="987" t="s">
        <v>669</v>
      </c>
      <c r="I123" s="1001" t="s">
        <v>669</v>
      </c>
      <c r="J123" s="987">
        <v>12949.78702808573</v>
      </c>
      <c r="K123" s="1001">
        <v>0</v>
      </c>
      <c r="L123" s="1001">
        <v>0</v>
      </c>
      <c r="M123" s="1001">
        <v>251700.28899999999</v>
      </c>
      <c r="N123" s="1001">
        <v>99477558.124000013</v>
      </c>
      <c r="O123" s="1001">
        <v>99729258.413000017</v>
      </c>
      <c r="P123" s="997" t="s">
        <v>1201</v>
      </c>
      <c r="Q123" s="998"/>
    </row>
    <row r="124" spans="1:19" s="995" customFormat="1" ht="21.95" customHeight="1">
      <c r="A124" s="990"/>
      <c r="B124" s="991" t="s">
        <v>1202</v>
      </c>
      <c r="C124" s="1014"/>
      <c r="D124" s="1016"/>
      <c r="E124" s="1016"/>
      <c r="F124" s="1016">
        <v>418126.15600000002</v>
      </c>
      <c r="G124" s="1014"/>
      <c r="H124" s="1016"/>
      <c r="I124" s="1016"/>
      <c r="J124" s="1016"/>
      <c r="K124" s="1016"/>
      <c r="L124" s="1016"/>
      <c r="M124" s="1016"/>
      <c r="N124" s="1016">
        <v>7102368</v>
      </c>
      <c r="O124" s="1014">
        <v>7102368</v>
      </c>
      <c r="P124" s="1054" t="s">
        <v>1203</v>
      </c>
      <c r="Q124" s="1055"/>
    </row>
    <row r="125" spans="1:19" s="995" customFormat="1" ht="21.95" customHeight="1">
      <c r="A125" s="996"/>
      <c r="B125" s="1053" t="s">
        <v>880</v>
      </c>
      <c r="C125" s="987">
        <v>0</v>
      </c>
      <c r="D125" s="987"/>
      <c r="E125" s="987"/>
      <c r="F125" s="987">
        <v>418126.15600000002</v>
      </c>
      <c r="G125" s="1001"/>
      <c r="H125" s="987"/>
      <c r="I125" s="987"/>
      <c r="J125" s="987"/>
      <c r="K125" s="987"/>
      <c r="L125" s="987"/>
      <c r="M125" s="987"/>
      <c r="N125" s="987">
        <v>7102368</v>
      </c>
      <c r="O125" s="1001">
        <v>7102368</v>
      </c>
      <c r="P125" s="997" t="s">
        <v>1204</v>
      </c>
      <c r="Q125" s="998"/>
    </row>
    <row r="126" spans="1:19" s="995" customFormat="1" ht="21.95" customHeight="1">
      <c r="A126" s="990"/>
      <c r="B126" s="991" t="s">
        <v>1205</v>
      </c>
      <c r="C126" s="1016">
        <v>0</v>
      </c>
      <c r="D126" s="1016"/>
      <c r="E126" s="1016">
        <v>1019.248</v>
      </c>
      <c r="F126" s="1016"/>
      <c r="G126" s="1016"/>
      <c r="H126" s="1016"/>
      <c r="I126" s="947">
        <v>7778.1560523052285</v>
      </c>
      <c r="J126" s="1016"/>
      <c r="K126" s="1016">
        <v>0</v>
      </c>
      <c r="L126" s="1016">
        <v>0</v>
      </c>
      <c r="M126" s="1016">
        <v>7927.87</v>
      </c>
      <c r="N126" s="1016"/>
      <c r="O126" s="947">
        <v>7927.87</v>
      </c>
      <c r="P126" s="994" t="s">
        <v>1206</v>
      </c>
      <c r="Q126" s="1055"/>
    </row>
    <row r="127" spans="1:19" s="995" customFormat="1" ht="21.95" customHeight="1">
      <c r="A127" s="990"/>
      <c r="B127" s="1056" t="s">
        <v>1207</v>
      </c>
      <c r="C127" s="1016"/>
      <c r="D127" s="1016">
        <v>48945.527999999998</v>
      </c>
      <c r="E127" s="1014"/>
      <c r="F127" s="1016"/>
      <c r="G127" s="1016"/>
      <c r="H127" s="1016">
        <v>9922.0813390755538</v>
      </c>
      <c r="I127" s="1016"/>
      <c r="J127" s="1016"/>
      <c r="K127" s="1016"/>
      <c r="L127" s="1016">
        <v>485641.51</v>
      </c>
      <c r="M127" s="1014"/>
      <c r="N127" s="1016"/>
      <c r="O127" s="1014">
        <v>485641.51</v>
      </c>
      <c r="P127" s="994" t="s">
        <v>1208</v>
      </c>
      <c r="Q127" s="1057"/>
    </row>
    <row r="128" spans="1:19" s="995" customFormat="1" ht="21.95" customHeight="1">
      <c r="A128" s="990"/>
      <c r="B128" s="1058" t="s">
        <v>1209</v>
      </c>
      <c r="C128" s="1016">
        <v>0</v>
      </c>
      <c r="D128" s="1016"/>
      <c r="E128" s="1016">
        <v>70225.173999999999</v>
      </c>
      <c r="F128" s="1016"/>
      <c r="G128" s="1016"/>
      <c r="H128" s="1016"/>
      <c r="I128" s="947">
        <v>8984.3264183296997</v>
      </c>
      <c r="J128" s="1016"/>
      <c r="K128" s="1016">
        <v>0</v>
      </c>
      <c r="L128" s="1016">
        <v>0</v>
      </c>
      <c r="M128" s="1016">
        <v>630925.88600000006</v>
      </c>
      <c r="N128" s="1016"/>
      <c r="O128" s="1014">
        <v>630925.88600000006</v>
      </c>
      <c r="P128" s="1059" t="s">
        <v>1210</v>
      </c>
      <c r="Q128" s="1055"/>
    </row>
    <row r="129" spans="1:18" s="995" customFormat="1" ht="21.95" customHeight="1">
      <c r="A129" s="996"/>
      <c r="B129" s="1053" t="s">
        <v>888</v>
      </c>
      <c r="C129" s="987">
        <v>0</v>
      </c>
      <c r="D129" s="987">
        <v>48945.527999999998</v>
      </c>
      <c r="E129" s="987">
        <v>71244.422000000006</v>
      </c>
      <c r="F129" s="987"/>
      <c r="G129" s="987"/>
      <c r="H129" s="987"/>
      <c r="I129" s="987"/>
      <c r="J129" s="987"/>
      <c r="K129" s="987">
        <v>0</v>
      </c>
      <c r="L129" s="987">
        <v>485641.51</v>
      </c>
      <c r="M129" s="987">
        <v>638853.75600000005</v>
      </c>
      <c r="N129" s="987">
        <v>0</v>
      </c>
      <c r="O129" s="987">
        <v>1124495.2660000001</v>
      </c>
      <c r="P129" s="997" t="s">
        <v>1211</v>
      </c>
      <c r="Q129" s="998"/>
    </row>
    <row r="130" spans="1:18" ht="21.95" customHeight="1">
      <c r="A130" s="1060"/>
      <c r="B130" s="1061" t="s">
        <v>1212</v>
      </c>
      <c r="C130" s="1046">
        <v>90296154.670000002</v>
      </c>
      <c r="D130" s="1046">
        <v>927885.49100000004</v>
      </c>
      <c r="E130" s="1046">
        <v>173560.72843999998</v>
      </c>
      <c r="F130" s="1046">
        <v>5285852.1960000005</v>
      </c>
      <c r="G130" s="1062">
        <v>5478.0332254429977</v>
      </c>
      <c r="H130" s="1062">
        <v>10003.037006211793</v>
      </c>
      <c r="I130" s="1062">
        <v>8993.2826569093195</v>
      </c>
      <c r="J130" s="1062">
        <v>12573.016908284357</v>
      </c>
      <c r="K130" s="1046">
        <v>494645335.41199994</v>
      </c>
      <c r="L130" s="1046">
        <v>9281672.9039999992</v>
      </c>
      <c r="M130" s="1046">
        <v>1560880.689</v>
      </c>
      <c r="N130" s="1046">
        <v>66459109.035000004</v>
      </c>
      <c r="O130" s="1046">
        <v>571946998.03999996</v>
      </c>
      <c r="P130" s="1063" t="s">
        <v>1213</v>
      </c>
      <c r="Q130" s="1064"/>
      <c r="R130" s="1065"/>
    </row>
    <row r="131" spans="1:18" ht="21.95" customHeight="1">
      <c r="A131" s="1066"/>
      <c r="B131" s="1067" t="s">
        <v>1214</v>
      </c>
      <c r="C131" s="1068">
        <v>0</v>
      </c>
      <c r="D131" s="1068">
        <v>0</v>
      </c>
      <c r="E131" s="1068">
        <v>0</v>
      </c>
      <c r="F131" s="1068">
        <v>2875427.2114900001</v>
      </c>
      <c r="G131" s="1069" t="s">
        <v>669</v>
      </c>
      <c r="H131" s="1069" t="s">
        <v>669</v>
      </c>
      <c r="I131" s="1069" t="s">
        <v>669</v>
      </c>
      <c r="J131" s="1069">
        <v>14231.963219056543</v>
      </c>
      <c r="K131" s="1068">
        <v>0</v>
      </c>
      <c r="L131" s="1068">
        <v>0</v>
      </c>
      <c r="M131" s="1068">
        <v>0</v>
      </c>
      <c r="N131" s="1068">
        <v>40922974.313000001</v>
      </c>
      <c r="O131" s="1069">
        <v>40922974.313000001</v>
      </c>
      <c r="P131" s="1070" t="s">
        <v>1215</v>
      </c>
      <c r="Q131" s="1071"/>
    </row>
    <row r="132" spans="1:18" ht="21.95" customHeight="1">
      <c r="A132" s="1072"/>
      <c r="B132" s="1073" t="s">
        <v>1216</v>
      </c>
      <c r="C132" s="1074">
        <v>90296154.670000002</v>
      </c>
      <c r="D132" s="1074">
        <v>927885.49100000004</v>
      </c>
      <c r="E132" s="1074">
        <v>173560.72843999998</v>
      </c>
      <c r="F132" s="1075">
        <v>8161279.4074900001</v>
      </c>
      <c r="G132" s="1075">
        <v>5478.0332254429977</v>
      </c>
      <c r="H132" s="1075">
        <v>10003.037006211793</v>
      </c>
      <c r="I132" s="1075">
        <v>8993.2768952372589</v>
      </c>
      <c r="J132" s="1075">
        <v>13157.506070610727</v>
      </c>
      <c r="K132" s="1075">
        <v>494645335.41199994</v>
      </c>
      <c r="L132" s="1075">
        <v>9281672.9039999992</v>
      </c>
      <c r="M132" s="1075">
        <v>1560879.689</v>
      </c>
      <c r="N132" s="1075">
        <v>107382083.348</v>
      </c>
      <c r="O132" s="1075">
        <v>612869972.35299993</v>
      </c>
      <c r="P132" s="1076" t="s">
        <v>1217</v>
      </c>
      <c r="Q132" s="1077"/>
    </row>
    <row r="133" spans="1:18" ht="12.95" customHeight="1">
      <c r="A133" s="5" t="s">
        <v>1082</v>
      </c>
      <c r="J133" s="6"/>
      <c r="K133" s="922" t="s">
        <v>1083</v>
      </c>
      <c r="L133" s="113"/>
      <c r="M133" s="113"/>
      <c r="N133" s="113"/>
      <c r="O133" s="923"/>
    </row>
    <row r="134" spans="1:18" ht="9.75" customHeight="1">
      <c r="A134" s="1078"/>
      <c r="J134" s="6"/>
      <c r="N134" s="1079"/>
    </row>
    <row r="135" spans="1:18" s="123" customFormat="1" ht="13.5" customHeight="1">
      <c r="A135" s="2321">
        <v>56</v>
      </c>
      <c r="B135" s="2321"/>
      <c r="C135" s="1034"/>
      <c r="D135" s="1034"/>
      <c r="E135" s="1034"/>
      <c r="F135" s="1034"/>
      <c r="G135" s="1034"/>
      <c r="H135" s="1034"/>
      <c r="I135" s="1034"/>
      <c r="J135" s="1034"/>
      <c r="K135" s="1034"/>
      <c r="L135" s="1034"/>
      <c r="M135" s="1034"/>
      <c r="N135" s="1034"/>
      <c r="O135" s="1034"/>
      <c r="P135" s="2390">
        <v>57</v>
      </c>
      <c r="Q135" s="2390"/>
    </row>
    <row r="136" spans="1:18" ht="13.5" customHeight="1">
      <c r="F136" s="1065"/>
      <c r="O136" s="923"/>
    </row>
    <row r="137" spans="1:18" ht="12" customHeight="1">
      <c r="N137" s="245"/>
      <c r="O137" s="923"/>
      <c r="P137" s="4"/>
      <c r="Q137" s="4"/>
    </row>
    <row r="138" spans="1:18">
      <c r="F138" s="924"/>
      <c r="O138" s="923"/>
    </row>
    <row r="139" spans="1:18">
      <c r="O139" s="923"/>
    </row>
    <row r="140" spans="1:18">
      <c r="O140" s="923"/>
    </row>
    <row r="141" spans="1:18">
      <c r="O141" s="923"/>
    </row>
    <row r="142" spans="1:18">
      <c r="O142" s="923"/>
    </row>
    <row r="143" spans="1:18">
      <c r="O143" s="923"/>
    </row>
    <row r="144" spans="1:18">
      <c r="O144" s="923"/>
    </row>
    <row r="145" spans="11:17">
      <c r="O145" s="923"/>
    </row>
    <row r="146" spans="11:17">
      <c r="O146" s="923"/>
      <c r="P146" s="4"/>
      <c r="Q146" s="4"/>
    </row>
    <row r="148" spans="11:17">
      <c r="K148" s="1080"/>
      <c r="L148" s="1080"/>
      <c r="M148" s="1080"/>
      <c r="N148" s="1080"/>
      <c r="O148" s="1080"/>
      <c r="P148" s="4"/>
      <c r="Q148" s="4"/>
    </row>
  </sheetData>
  <mergeCells count="37">
    <mergeCell ref="A2:H2"/>
    <mergeCell ref="O2:Q2"/>
    <mergeCell ref="A3:B4"/>
    <mergeCell ref="C3:F3"/>
    <mergeCell ref="G3:I3"/>
    <mergeCell ref="K3:O3"/>
    <mergeCell ref="P3:Q4"/>
    <mergeCell ref="A35:B35"/>
    <mergeCell ref="P35:Q35"/>
    <mergeCell ref="A37:H37"/>
    <mergeCell ref="O37:Q37"/>
    <mergeCell ref="A38:B39"/>
    <mergeCell ref="C38:F38"/>
    <mergeCell ref="G38:I38"/>
    <mergeCell ref="K38:O38"/>
    <mergeCell ref="P38:Q39"/>
    <mergeCell ref="A70:B70"/>
    <mergeCell ref="P70:Q70"/>
    <mergeCell ref="A72:H72"/>
    <mergeCell ref="O72:Q72"/>
    <mergeCell ref="A73:B74"/>
    <mergeCell ref="C73:F73"/>
    <mergeCell ref="G73:I73"/>
    <mergeCell ref="K73:O73"/>
    <mergeCell ref="P73:Q74"/>
    <mergeCell ref="P116:Q116"/>
    <mergeCell ref="A135:B135"/>
    <mergeCell ref="P135:Q135"/>
    <mergeCell ref="A103:B103"/>
    <mergeCell ref="P103:Q103"/>
    <mergeCell ref="A105:H105"/>
    <mergeCell ref="O105:Q105"/>
    <mergeCell ref="A106:B107"/>
    <mergeCell ref="C106:F106"/>
    <mergeCell ref="G106:I106"/>
    <mergeCell ref="K106:O106"/>
    <mergeCell ref="P106:Q107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rowBreaks count="2" manualBreakCount="2">
    <brk id="70" max="16383" man="1"/>
    <brk id="103" max="17" man="1"/>
  </rowBreaks>
  <colBreaks count="1" manualBreakCount="1">
    <brk id="10" max="13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V42"/>
  <sheetViews>
    <sheetView view="pageBreakPreview" zoomScaleNormal="100" zoomScaleSheetLayoutView="100" workbookViewId="0">
      <pane xSplit="1" ySplit="5" topLeftCell="B12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3.5"/>
  <cols>
    <col min="1" max="1" width="10.125" style="6" customWidth="1"/>
    <col min="2" max="21" width="7.25" style="4" customWidth="1"/>
    <col min="22" max="22" width="10.125" style="4" customWidth="1"/>
    <col min="23" max="16384" width="9" style="4"/>
  </cols>
  <sheetData>
    <row r="1" spans="1:22" ht="31.5" customHeight="1">
      <c r="A1" s="129" t="s">
        <v>1218</v>
      </c>
    </row>
    <row r="2" spans="1:22" ht="25.5" customHeight="1">
      <c r="A2" s="2407" t="s">
        <v>1219</v>
      </c>
      <c r="B2" s="2407"/>
      <c r="C2" s="2407"/>
      <c r="D2" s="2407"/>
      <c r="E2" s="2407"/>
      <c r="F2" s="2407"/>
      <c r="G2" s="2407"/>
      <c r="H2" s="2407"/>
      <c r="I2" s="2407"/>
      <c r="J2" s="2407"/>
      <c r="K2" s="1081"/>
      <c r="L2" s="1081"/>
      <c r="M2" s="1081"/>
      <c r="N2" s="1081"/>
      <c r="O2" s="1081"/>
      <c r="P2" s="1081"/>
      <c r="Q2" s="1081"/>
      <c r="R2" s="1081"/>
      <c r="S2" s="1081"/>
      <c r="T2" s="132"/>
      <c r="U2" s="1082"/>
      <c r="V2" s="1083" t="s">
        <v>1220</v>
      </c>
    </row>
    <row r="3" spans="1:22" ht="18" customHeight="1">
      <c r="A3" s="2289" t="s">
        <v>1221</v>
      </c>
      <c r="B3" s="2287" t="s">
        <v>1222</v>
      </c>
      <c r="C3" s="2287"/>
      <c r="D3" s="2287"/>
      <c r="E3" s="2287"/>
      <c r="F3" s="2287"/>
      <c r="G3" s="2287"/>
      <c r="H3" s="2287"/>
      <c r="I3" s="2287"/>
      <c r="J3" s="2287"/>
      <c r="K3" s="2287"/>
      <c r="L3" s="2286" t="s">
        <v>1223</v>
      </c>
      <c r="M3" s="2287"/>
      <c r="N3" s="2414" t="s">
        <v>1224</v>
      </c>
      <c r="O3" s="2415"/>
      <c r="P3" s="2286" t="s">
        <v>1225</v>
      </c>
      <c r="Q3" s="2287"/>
      <c r="R3" s="2408" t="s">
        <v>1226</v>
      </c>
      <c r="S3" s="2409"/>
      <c r="T3" s="2408" t="s">
        <v>1227</v>
      </c>
      <c r="U3" s="2409"/>
      <c r="V3" s="2292" t="s">
        <v>1228</v>
      </c>
    </row>
    <row r="4" spans="1:22" ht="25.5" customHeight="1">
      <c r="A4" s="2290"/>
      <c r="B4" s="2281" t="s">
        <v>1229</v>
      </c>
      <c r="C4" s="2278"/>
      <c r="D4" s="2281" t="s">
        <v>1230</v>
      </c>
      <c r="E4" s="2278"/>
      <c r="F4" s="2413" t="s">
        <v>1231</v>
      </c>
      <c r="G4" s="2410"/>
      <c r="H4" s="2413" t="s">
        <v>1232</v>
      </c>
      <c r="I4" s="2410"/>
      <c r="J4" s="2413" t="s">
        <v>124</v>
      </c>
      <c r="K4" s="2410"/>
      <c r="L4" s="2278"/>
      <c r="M4" s="2278"/>
      <c r="N4" s="2416"/>
      <c r="O4" s="2417"/>
      <c r="P4" s="2278"/>
      <c r="Q4" s="2278"/>
      <c r="R4" s="2410"/>
      <c r="S4" s="2410"/>
      <c r="T4" s="2410"/>
      <c r="U4" s="2410"/>
      <c r="V4" s="2411"/>
    </row>
    <row r="5" spans="1:22" ht="25.5" customHeight="1">
      <c r="A5" s="2291"/>
      <c r="B5" s="142" t="s">
        <v>1233</v>
      </c>
      <c r="C5" s="142" t="s">
        <v>1234</v>
      </c>
      <c r="D5" s="142" t="s">
        <v>1233</v>
      </c>
      <c r="E5" s="142" t="s">
        <v>1234</v>
      </c>
      <c r="F5" s="142" t="s">
        <v>1233</v>
      </c>
      <c r="G5" s="142" t="s">
        <v>1234</v>
      </c>
      <c r="H5" s="142" t="s">
        <v>1233</v>
      </c>
      <c r="I5" s="142" t="s">
        <v>1234</v>
      </c>
      <c r="J5" s="142" t="s">
        <v>1233</v>
      </c>
      <c r="K5" s="142" t="s">
        <v>1234</v>
      </c>
      <c r="L5" s="142" t="s">
        <v>1233</v>
      </c>
      <c r="M5" s="142" t="s">
        <v>1234</v>
      </c>
      <c r="N5" s="142" t="s">
        <v>1233</v>
      </c>
      <c r="O5" s="142" t="s">
        <v>1234</v>
      </c>
      <c r="P5" s="142" t="s">
        <v>1233</v>
      </c>
      <c r="Q5" s="142" t="s">
        <v>1234</v>
      </c>
      <c r="R5" s="142" t="s">
        <v>1233</v>
      </c>
      <c r="S5" s="142" t="s">
        <v>1234</v>
      </c>
      <c r="T5" s="142" t="s">
        <v>1233</v>
      </c>
      <c r="U5" s="142" t="s">
        <v>1234</v>
      </c>
      <c r="V5" s="2412"/>
    </row>
    <row r="6" spans="1:22" ht="17.45" customHeight="1">
      <c r="A6" s="1084">
        <v>1961</v>
      </c>
      <c r="B6" s="1085">
        <v>22.64</v>
      </c>
      <c r="C6" s="1085" t="s">
        <v>145</v>
      </c>
      <c r="D6" s="1085" t="s">
        <v>145</v>
      </c>
      <c r="E6" s="1085" t="s">
        <v>145</v>
      </c>
      <c r="F6" s="1085" t="s">
        <v>145</v>
      </c>
      <c r="G6" s="1085" t="s">
        <v>145</v>
      </c>
      <c r="H6" s="1085" t="s">
        <v>145</v>
      </c>
      <c r="I6" s="1085" t="s">
        <v>145</v>
      </c>
      <c r="J6" s="1085">
        <v>22.64</v>
      </c>
      <c r="K6" s="1085">
        <v>19.5</v>
      </c>
      <c r="L6" s="1086" t="s">
        <v>145</v>
      </c>
      <c r="M6" s="1086" t="s">
        <v>145</v>
      </c>
      <c r="N6" s="1086" t="s">
        <v>145</v>
      </c>
      <c r="O6" s="1086" t="s">
        <v>145</v>
      </c>
      <c r="P6" s="1086">
        <v>22.64</v>
      </c>
      <c r="Q6" s="1086">
        <v>19.5</v>
      </c>
      <c r="R6" s="1086" t="s">
        <v>145</v>
      </c>
      <c r="S6" s="1086" t="s">
        <v>145</v>
      </c>
      <c r="T6" s="1086">
        <v>22.64</v>
      </c>
      <c r="U6" s="1086">
        <v>19.5</v>
      </c>
      <c r="V6" s="1087">
        <v>1961</v>
      </c>
    </row>
    <row r="7" spans="1:22" ht="17.45" customHeight="1">
      <c r="A7" s="1088">
        <v>2000</v>
      </c>
      <c r="B7" s="1089">
        <v>34.483931695391469</v>
      </c>
      <c r="C7" s="1089">
        <v>30.909683742582434</v>
      </c>
      <c r="D7" s="1089">
        <v>39.254817007659049</v>
      </c>
      <c r="E7" s="1089">
        <v>37.431461317127365</v>
      </c>
      <c r="F7" s="1089">
        <v>37.446058018075412</v>
      </c>
      <c r="G7" s="1089">
        <v>35.295209001166022</v>
      </c>
      <c r="H7" s="1089">
        <v>35.676421177377392</v>
      </c>
      <c r="I7" s="1089">
        <v>34.009862546716406</v>
      </c>
      <c r="J7" s="1089">
        <v>38.589343846908314</v>
      </c>
      <c r="K7" s="1089">
        <v>36.600987519340528</v>
      </c>
      <c r="L7" s="1090">
        <v>44.15</v>
      </c>
      <c r="M7" s="1090">
        <v>43.22</v>
      </c>
      <c r="N7" s="1090">
        <v>37.19827596354083</v>
      </c>
      <c r="O7" s="1090">
        <v>35.790586930577881</v>
      </c>
      <c r="P7" s="1090">
        <v>39.451129806548607</v>
      </c>
      <c r="Q7" s="1090">
        <v>37.629263664994006</v>
      </c>
      <c r="R7" s="1090">
        <v>39.320628931772255</v>
      </c>
      <c r="S7" s="1090">
        <v>38.074496027715313</v>
      </c>
      <c r="T7" s="1090">
        <v>39.448913597244285</v>
      </c>
      <c r="U7" s="1090">
        <v>37.636824749213076</v>
      </c>
      <c r="V7" s="1091">
        <v>2000</v>
      </c>
    </row>
    <row r="8" spans="1:22" ht="17.45" customHeight="1">
      <c r="A8" s="1088">
        <v>2001</v>
      </c>
      <c r="B8" s="1089">
        <v>33.93</v>
      </c>
      <c r="C8" s="1089">
        <v>30.37</v>
      </c>
      <c r="D8" s="1089">
        <v>39.299999999999997</v>
      </c>
      <c r="E8" s="1089">
        <v>37.51</v>
      </c>
      <c r="F8" s="1089">
        <v>37.71</v>
      </c>
      <c r="G8" s="1089">
        <v>35.64</v>
      </c>
      <c r="H8" s="1089">
        <v>35.42</v>
      </c>
      <c r="I8" s="1089">
        <v>33.68</v>
      </c>
      <c r="J8" s="1089">
        <v>38.67</v>
      </c>
      <c r="K8" s="1089">
        <v>36.729999999999997</v>
      </c>
      <c r="L8" s="1090">
        <v>45.07</v>
      </c>
      <c r="M8" s="1090">
        <v>44.15</v>
      </c>
      <c r="N8" s="1090">
        <v>39.869999999999997</v>
      </c>
      <c r="O8" s="1090">
        <v>38.33</v>
      </c>
      <c r="P8" s="1090">
        <v>39.520000000000003</v>
      </c>
      <c r="Q8" s="1090">
        <v>37.72</v>
      </c>
      <c r="R8" s="1090">
        <v>41.01</v>
      </c>
      <c r="S8" s="1090">
        <v>40.14</v>
      </c>
      <c r="T8" s="1090">
        <v>39.57</v>
      </c>
      <c r="U8" s="1090">
        <v>37.799999999999997</v>
      </c>
      <c r="V8" s="1091">
        <v>2001</v>
      </c>
    </row>
    <row r="9" spans="1:22" ht="17.45" customHeight="1">
      <c r="A9" s="1088">
        <v>2002</v>
      </c>
      <c r="B9" s="1089">
        <v>34.659999999999997</v>
      </c>
      <c r="C9" s="1089">
        <v>31.11</v>
      </c>
      <c r="D9" s="1089">
        <v>39.299999999999997</v>
      </c>
      <c r="E9" s="1089">
        <v>37.520000000000003</v>
      </c>
      <c r="F9" s="1089">
        <v>37.590000000000003</v>
      </c>
      <c r="G9" s="1089">
        <v>35.42</v>
      </c>
      <c r="H9" s="1089">
        <v>36.1</v>
      </c>
      <c r="I9" s="1089">
        <v>34.5</v>
      </c>
      <c r="J9" s="1089">
        <v>38.78</v>
      </c>
      <c r="K9" s="1089">
        <v>36.86</v>
      </c>
      <c r="L9" s="1090">
        <v>45.56</v>
      </c>
      <c r="M9" s="1090">
        <v>44.68</v>
      </c>
      <c r="N9" s="1090">
        <v>40.090000000000003</v>
      </c>
      <c r="O9" s="1090">
        <v>38.64</v>
      </c>
      <c r="P9" s="1090">
        <v>39.869999999999997</v>
      </c>
      <c r="Q9" s="1090">
        <v>38.119999999999997</v>
      </c>
      <c r="R9" s="1090">
        <v>42.1</v>
      </c>
      <c r="S9" s="1090">
        <v>41.33</v>
      </c>
      <c r="T9" s="1090">
        <v>39.96</v>
      </c>
      <c r="U9" s="1090">
        <v>38.26</v>
      </c>
      <c r="V9" s="1091">
        <v>2002</v>
      </c>
    </row>
    <row r="10" spans="1:22" ht="17.45" customHeight="1">
      <c r="A10" s="1088">
        <v>2003</v>
      </c>
      <c r="B10" s="1089">
        <v>34.51</v>
      </c>
      <c r="C10" s="1089">
        <v>30.93</v>
      </c>
      <c r="D10" s="1089">
        <v>39.159999999999997</v>
      </c>
      <c r="E10" s="1089">
        <v>37.4</v>
      </c>
      <c r="F10" s="1089">
        <v>37.58</v>
      </c>
      <c r="G10" s="1089">
        <v>35.36</v>
      </c>
      <c r="H10" s="1089">
        <v>36.369999999999997</v>
      </c>
      <c r="I10" s="1089">
        <v>34.67</v>
      </c>
      <c r="J10" s="1089">
        <v>38.67</v>
      </c>
      <c r="K10" s="1089">
        <v>36.76</v>
      </c>
      <c r="L10" s="1090">
        <v>45.71</v>
      </c>
      <c r="M10" s="1090">
        <v>44.8</v>
      </c>
      <c r="N10" s="1090">
        <v>39.74</v>
      </c>
      <c r="O10" s="1090">
        <v>38.19</v>
      </c>
      <c r="P10" s="1090">
        <v>39.86</v>
      </c>
      <c r="Q10" s="1090">
        <v>38.119999999999997</v>
      </c>
      <c r="R10" s="1090">
        <v>41.75</v>
      </c>
      <c r="S10" s="1090">
        <v>40.96</v>
      </c>
      <c r="T10" s="1090">
        <v>39.94</v>
      </c>
      <c r="U10" s="1090">
        <v>38.229999999999997</v>
      </c>
      <c r="V10" s="1091">
        <v>2003</v>
      </c>
    </row>
    <row r="11" spans="1:22" ht="17.45" customHeight="1">
      <c r="A11" s="1088">
        <v>2004</v>
      </c>
      <c r="B11" s="1089">
        <v>34.74</v>
      </c>
      <c r="C11" s="1089">
        <v>30.8</v>
      </c>
      <c r="D11" s="1089">
        <v>39.25</v>
      </c>
      <c r="E11" s="1089">
        <v>37.46</v>
      </c>
      <c r="F11" s="1089">
        <v>37.4</v>
      </c>
      <c r="G11" s="1089">
        <v>34.799999999999997</v>
      </c>
      <c r="H11" s="1089">
        <v>36.090000000000003</v>
      </c>
      <c r="I11" s="1089">
        <v>34.28</v>
      </c>
      <c r="J11" s="1089">
        <v>38.82</v>
      </c>
      <c r="K11" s="1089">
        <v>36.83</v>
      </c>
      <c r="L11" s="1090">
        <v>47.19</v>
      </c>
      <c r="M11" s="1090">
        <v>46.33</v>
      </c>
      <c r="N11" s="1090">
        <v>39.11</v>
      </c>
      <c r="O11" s="1090">
        <v>37.57</v>
      </c>
      <c r="P11" s="1090">
        <v>40.619999999999997</v>
      </c>
      <c r="Q11" s="1090">
        <v>38.880000000000003</v>
      </c>
      <c r="R11" s="1090">
        <v>41.75</v>
      </c>
      <c r="S11" s="1090">
        <v>40.97</v>
      </c>
      <c r="T11" s="1090">
        <v>40.659999999999997</v>
      </c>
      <c r="U11" s="1090">
        <v>38.96</v>
      </c>
      <c r="V11" s="1091">
        <v>2004</v>
      </c>
    </row>
    <row r="12" spans="1:22" ht="17.45" customHeight="1">
      <c r="A12" s="1088">
        <v>2005</v>
      </c>
      <c r="B12" s="1089">
        <v>34.944573432588719</v>
      </c>
      <c r="C12" s="1089">
        <v>30.889788657717826</v>
      </c>
      <c r="D12" s="1089">
        <v>39.258704575578825</v>
      </c>
      <c r="E12" s="1089">
        <v>37.407345715856295</v>
      </c>
      <c r="F12" s="1089">
        <v>37.552591229453164</v>
      </c>
      <c r="G12" s="1089">
        <v>35.224954264368947</v>
      </c>
      <c r="H12" s="1089">
        <v>36.45363476577014</v>
      </c>
      <c r="I12" s="1089">
        <v>34.555676457046914</v>
      </c>
      <c r="J12" s="1089">
        <v>38.874564187336368</v>
      </c>
      <c r="K12" s="1089">
        <v>36.878577103816276</v>
      </c>
      <c r="L12" s="1090">
        <v>47.13</v>
      </c>
      <c r="M12" s="1090">
        <v>46.26</v>
      </c>
      <c r="N12" s="1090">
        <v>40.033858073896617</v>
      </c>
      <c r="O12" s="1090">
        <v>38.185233714865412</v>
      </c>
      <c r="P12" s="1090">
        <v>40.619999999999997</v>
      </c>
      <c r="Q12" s="1090">
        <v>38.86</v>
      </c>
      <c r="R12" s="1090">
        <v>42.440056948393696</v>
      </c>
      <c r="S12" s="1090">
        <v>41.553680188285419</v>
      </c>
      <c r="T12" s="1090">
        <v>40.696466062112947</v>
      </c>
      <c r="U12" s="1090">
        <v>38.976431307730394</v>
      </c>
      <c r="V12" s="1091">
        <v>2005</v>
      </c>
    </row>
    <row r="13" spans="1:22" ht="17.45" customHeight="1">
      <c r="A13" s="1088">
        <v>2006</v>
      </c>
      <c r="B13" s="1089">
        <v>34.592959174000001</v>
      </c>
      <c r="C13" s="1089">
        <v>31.409531316999999</v>
      </c>
      <c r="D13" s="1089">
        <v>39.308178839</v>
      </c>
      <c r="E13" s="1089">
        <v>37.438381702999997</v>
      </c>
      <c r="F13" s="1089">
        <v>37.440684931</v>
      </c>
      <c r="G13" s="1089">
        <v>35.394178017999998</v>
      </c>
      <c r="H13" s="1089">
        <v>35.472911011000001</v>
      </c>
      <c r="I13" s="1089">
        <v>33.759986009999999</v>
      </c>
      <c r="J13" s="1089">
        <v>38.898287742000001</v>
      </c>
      <c r="K13" s="1089">
        <v>36.959179460000001</v>
      </c>
      <c r="L13" s="1090">
        <v>47.52</v>
      </c>
      <c r="M13" s="1090">
        <v>46.63</v>
      </c>
      <c r="N13" s="1090">
        <v>40.021112786000003</v>
      </c>
      <c r="O13" s="1090">
        <v>37.864398745000003</v>
      </c>
      <c r="P13" s="1090">
        <v>40.825875261</v>
      </c>
      <c r="Q13" s="1090">
        <v>39.110944019000002</v>
      </c>
      <c r="R13" s="1090">
        <v>44</v>
      </c>
      <c r="S13" s="1090">
        <v>43.334771549999999</v>
      </c>
      <c r="T13" s="1090">
        <v>40.974451873</v>
      </c>
      <c r="U13" s="1090">
        <v>39.296223314000002</v>
      </c>
      <c r="V13" s="1091">
        <v>2006</v>
      </c>
    </row>
    <row r="14" spans="1:22" ht="17.45" customHeight="1">
      <c r="A14" s="1088">
        <v>2007</v>
      </c>
      <c r="B14" s="1089">
        <v>34.862039772000003</v>
      </c>
      <c r="C14" s="1089">
        <v>31.639615316</v>
      </c>
      <c r="D14" s="1089">
        <v>39.356580055999999</v>
      </c>
      <c r="E14" s="1089">
        <v>37.489350272999999</v>
      </c>
      <c r="F14" s="1089">
        <v>37.245277952999999</v>
      </c>
      <c r="G14" s="1089">
        <v>35.164788598000001</v>
      </c>
      <c r="H14" s="1089">
        <v>35.551129832999997</v>
      </c>
      <c r="I14" s="1089">
        <v>33.907450910999998</v>
      </c>
      <c r="J14" s="1089">
        <v>38.929345189999999</v>
      </c>
      <c r="K14" s="1089">
        <v>36.992172060000001</v>
      </c>
      <c r="L14" s="1090">
        <v>46.448017452999999</v>
      </c>
      <c r="M14" s="1090">
        <v>45.474960711000001</v>
      </c>
      <c r="N14" s="1090">
        <v>40.671442745999997</v>
      </c>
      <c r="O14" s="1090">
        <v>38.305145705000001</v>
      </c>
      <c r="P14" s="1090">
        <v>40.790182715</v>
      </c>
      <c r="Q14" s="1090">
        <v>39.064276929000002</v>
      </c>
      <c r="R14" s="1090">
        <v>43.010000892000001</v>
      </c>
      <c r="S14" s="1090">
        <v>42.114362442000001</v>
      </c>
      <c r="T14" s="1090">
        <v>40.895204485999997</v>
      </c>
      <c r="U14" s="1090">
        <v>39.208579460000003</v>
      </c>
      <c r="V14" s="1091">
        <v>2007</v>
      </c>
    </row>
    <row r="15" spans="1:22" ht="17.45" customHeight="1">
      <c r="A15" s="1088">
        <v>2008</v>
      </c>
      <c r="B15" s="1089">
        <v>35.259774937000003</v>
      </c>
      <c r="C15" s="1089">
        <v>32.192693095999999</v>
      </c>
      <c r="D15" s="1089">
        <v>39.448265151000001</v>
      </c>
      <c r="E15" s="1089">
        <v>37.539703588000002</v>
      </c>
      <c r="F15" s="1089">
        <v>36.683388585000003</v>
      </c>
      <c r="G15" s="1089">
        <v>34.500506725999998</v>
      </c>
      <c r="H15" s="1089">
        <v>35.399294513999997</v>
      </c>
      <c r="I15" s="1089">
        <v>33.970476327</v>
      </c>
      <c r="J15" s="1089">
        <v>39.104381158000002</v>
      </c>
      <c r="K15" s="1089">
        <v>37.139523468999997</v>
      </c>
      <c r="L15" s="1090">
        <v>46.104900018000002</v>
      </c>
      <c r="M15" s="1090">
        <v>45.241344261000002</v>
      </c>
      <c r="N15" s="1090">
        <v>40.388412000000002</v>
      </c>
      <c r="O15" s="1090">
        <v>38.088140002999999</v>
      </c>
      <c r="P15" s="1090">
        <v>40.668812838999997</v>
      </c>
      <c r="Q15" s="1090">
        <v>38.925359864000001</v>
      </c>
      <c r="R15" s="1090">
        <v>43.746679348000001</v>
      </c>
      <c r="S15" s="1090">
        <v>42.919887340999999</v>
      </c>
      <c r="T15" s="1090">
        <v>40.837052722999999</v>
      </c>
      <c r="U15" s="1090">
        <v>39.143705539000003</v>
      </c>
      <c r="V15" s="1091">
        <v>2008</v>
      </c>
    </row>
    <row r="16" spans="1:22" ht="17.45" customHeight="1">
      <c r="A16" s="1088">
        <v>2009</v>
      </c>
      <c r="B16" s="1089">
        <v>37.238762645999998</v>
      </c>
      <c r="C16" s="1089">
        <v>34.067899392999998</v>
      </c>
      <c r="D16" s="1089">
        <v>39.460089539999998</v>
      </c>
      <c r="E16" s="1089">
        <v>37.55772357</v>
      </c>
      <c r="F16" s="1089">
        <v>37.598196229999999</v>
      </c>
      <c r="G16" s="1089">
        <v>35.767853017</v>
      </c>
      <c r="H16" s="1089">
        <v>35.270390648000003</v>
      </c>
      <c r="I16" s="1089">
        <v>33.992211670000003</v>
      </c>
      <c r="J16" s="1089">
        <v>39.237726062999997</v>
      </c>
      <c r="K16" s="1089">
        <v>37.292686811000003</v>
      </c>
      <c r="L16" s="1090">
        <v>46.742346621999999</v>
      </c>
      <c r="M16" s="1090">
        <v>45.629573422</v>
      </c>
      <c r="N16" s="1090">
        <v>41.083312976999999</v>
      </c>
      <c r="O16" s="1090">
        <v>38.782377244999999</v>
      </c>
      <c r="P16" s="1090">
        <v>40.461729894000001</v>
      </c>
      <c r="Q16" s="1090">
        <v>38.666797598000002</v>
      </c>
      <c r="R16" s="1090">
        <v>42.493094222000003</v>
      </c>
      <c r="S16" s="1090">
        <v>41.669258262</v>
      </c>
      <c r="T16" s="1090">
        <v>40.545576548</v>
      </c>
      <c r="U16" s="1090">
        <v>38.790727253</v>
      </c>
      <c r="V16" s="1091">
        <v>2009</v>
      </c>
    </row>
    <row r="17" spans="1:22" ht="17.45" customHeight="1">
      <c r="A17" s="1088">
        <v>2010</v>
      </c>
      <c r="B17" s="1089">
        <v>34.706981456000001</v>
      </c>
      <c r="C17" s="1089">
        <v>31.754122300999999</v>
      </c>
      <c r="D17" s="1092">
        <v>39.329787824</v>
      </c>
      <c r="E17" s="1089">
        <v>37.413793302999999</v>
      </c>
      <c r="F17" s="1089">
        <v>36.403661671999998</v>
      </c>
      <c r="G17" s="1089">
        <v>34.338727417000001</v>
      </c>
      <c r="H17" s="1089">
        <v>35.1</v>
      </c>
      <c r="I17" s="1089">
        <v>33.707854791999999</v>
      </c>
      <c r="J17" s="1089">
        <v>38.909999999999997</v>
      </c>
      <c r="K17" s="1089">
        <v>36.947812665999997</v>
      </c>
      <c r="L17" s="1090">
        <v>46.450886906000001</v>
      </c>
      <c r="M17" s="1090">
        <v>45.554440737999997</v>
      </c>
      <c r="N17" s="1090">
        <v>40.577789129000003</v>
      </c>
      <c r="O17" s="1090">
        <v>30.349392814000002</v>
      </c>
      <c r="P17" s="1090">
        <v>40.669327825000003</v>
      </c>
      <c r="Q17" s="1090">
        <v>38.9368281</v>
      </c>
      <c r="R17" s="1090">
        <v>43.641906460000001</v>
      </c>
      <c r="S17" s="1090">
        <v>42.725056623</v>
      </c>
      <c r="T17" s="1090">
        <v>40.829879021000004</v>
      </c>
      <c r="U17" s="1090">
        <v>39.141433157000002</v>
      </c>
      <c r="V17" s="1091">
        <v>2010</v>
      </c>
    </row>
    <row r="18" spans="1:22" ht="17.45" customHeight="1">
      <c r="A18" s="1088">
        <v>2011</v>
      </c>
      <c r="B18" s="1089">
        <v>35.57961847</v>
      </c>
      <c r="C18" s="1089">
        <v>32.537565925000003</v>
      </c>
      <c r="D18" s="1092">
        <v>38.962669566999999</v>
      </c>
      <c r="E18" s="1089">
        <v>37.038876213000002</v>
      </c>
      <c r="F18" s="1089">
        <v>35.827930180000003</v>
      </c>
      <c r="G18" s="1089">
        <v>33.592020693999999</v>
      </c>
      <c r="H18" s="1089">
        <v>34.920436473000002</v>
      </c>
      <c r="I18" s="1089">
        <v>33.547817309999999</v>
      </c>
      <c r="J18" s="1089">
        <v>38.615596156000002</v>
      </c>
      <c r="K18" s="1089">
        <v>36.634509141000002</v>
      </c>
      <c r="L18" s="1090">
        <v>47.302456978000002</v>
      </c>
      <c r="M18" s="1090">
        <v>46.404407579000001</v>
      </c>
      <c r="N18" s="1090">
        <v>41.137380958999998</v>
      </c>
      <c r="O18" s="1090">
        <v>39.010345622999999</v>
      </c>
      <c r="P18" s="1090">
        <v>40.506011356999998</v>
      </c>
      <c r="Q18" s="1090">
        <v>38.75930366</v>
      </c>
      <c r="R18" s="1090">
        <v>39.432976148000002</v>
      </c>
      <c r="S18" s="1090">
        <v>38.675477776999998</v>
      </c>
      <c r="T18" s="1090">
        <v>40.444768556</v>
      </c>
      <c r="U18" s="1090">
        <v>38.754519350999999</v>
      </c>
      <c r="V18" s="1091">
        <v>2011</v>
      </c>
    </row>
    <row r="19" spans="1:22" ht="17.45" customHeight="1">
      <c r="A19" s="1088">
        <v>2012</v>
      </c>
      <c r="B19" s="1089">
        <v>38.553232299999998</v>
      </c>
      <c r="C19" s="1089">
        <v>35.264865372000003</v>
      </c>
      <c r="D19" s="1092">
        <v>38.748602499999997</v>
      </c>
      <c r="E19" s="1089">
        <v>36.827603052999997</v>
      </c>
      <c r="F19" s="1089">
        <v>36.267186668999997</v>
      </c>
      <c r="G19" s="1089">
        <v>34.094528531999998</v>
      </c>
      <c r="H19" s="1089">
        <v>36.238026789999999</v>
      </c>
      <c r="I19" s="1089">
        <v>34.801108479</v>
      </c>
      <c r="J19" s="1089">
        <v>38.532731157000001</v>
      </c>
      <c r="K19" s="1089">
        <v>36.547952135000003</v>
      </c>
      <c r="L19" s="1090">
        <v>47.732845251999997</v>
      </c>
      <c r="M19" s="1090">
        <v>46.813153253000003</v>
      </c>
      <c r="N19" s="1090">
        <v>41.106505026999997</v>
      </c>
      <c r="O19" s="1090">
        <v>39.013836628</v>
      </c>
      <c r="P19" s="1090">
        <v>40.565742769000003</v>
      </c>
      <c r="Q19" s="1090">
        <v>38.815296420000003</v>
      </c>
      <c r="R19" s="1090">
        <v>42.94</v>
      </c>
      <c r="S19" s="1090">
        <v>42.1</v>
      </c>
      <c r="T19" s="1090">
        <v>40.479999999999997</v>
      </c>
      <c r="U19" s="1090">
        <v>38.86</v>
      </c>
      <c r="V19" s="1091">
        <v>2012</v>
      </c>
    </row>
    <row r="20" spans="1:22" ht="17.45" customHeight="1">
      <c r="A20" s="1088">
        <v>2013</v>
      </c>
      <c r="B20" s="1089">
        <v>34.932778071000001</v>
      </c>
      <c r="C20" s="1089">
        <v>31.970230496999999</v>
      </c>
      <c r="D20" s="1089">
        <v>38.644205004</v>
      </c>
      <c r="E20" s="1089">
        <v>36.720074382999996</v>
      </c>
      <c r="F20" s="1089">
        <v>36.263874651000002</v>
      </c>
      <c r="G20" s="1089">
        <v>34.063623120000003</v>
      </c>
      <c r="H20" s="1089">
        <v>36.062395367999997</v>
      </c>
      <c r="I20" s="1089">
        <v>34.831729740999997</v>
      </c>
      <c r="J20" s="1089">
        <v>38.289699831999997</v>
      </c>
      <c r="K20" s="1089">
        <v>36.317103951999997</v>
      </c>
      <c r="L20" s="1089">
        <v>45.42</v>
      </c>
      <c r="M20" s="1089">
        <v>44.296999999999997</v>
      </c>
      <c r="N20" s="1089">
        <v>41.202829571999999</v>
      </c>
      <c r="O20" s="1089">
        <v>38.949879369999998</v>
      </c>
      <c r="P20" s="1089">
        <v>40.057000000000002</v>
      </c>
      <c r="Q20" s="1089">
        <v>38.290999999999997</v>
      </c>
      <c r="R20" s="1089">
        <v>36.041532850999999</v>
      </c>
      <c r="S20" s="1089">
        <v>35.499314556999998</v>
      </c>
      <c r="T20" s="1089">
        <v>39.549999999999997</v>
      </c>
      <c r="U20" s="1089">
        <v>37.940538973999999</v>
      </c>
      <c r="V20" s="1091">
        <v>2013</v>
      </c>
    </row>
    <row r="21" spans="1:22" ht="17.45" customHeight="1">
      <c r="A21" s="1088">
        <v>2014</v>
      </c>
      <c r="B21" s="1089">
        <v>36.264189819999999</v>
      </c>
      <c r="C21" s="1089">
        <v>33.049441104000003</v>
      </c>
      <c r="D21" s="1089">
        <v>38.935410939</v>
      </c>
      <c r="E21" s="1089">
        <v>36.969578710999997</v>
      </c>
      <c r="F21" s="1089">
        <v>38.550042503999997</v>
      </c>
      <c r="G21" s="1089">
        <v>36.313491053</v>
      </c>
      <c r="H21" s="1089">
        <v>34.211549798999997</v>
      </c>
      <c r="I21" s="1089">
        <v>32.698252312000001</v>
      </c>
      <c r="J21" s="1089">
        <v>38.791770647</v>
      </c>
      <c r="K21" s="1089">
        <v>36.764706725000003</v>
      </c>
      <c r="L21" s="1089">
        <v>48.241087532999998</v>
      </c>
      <c r="M21" s="1089">
        <v>47.133000000000003</v>
      </c>
      <c r="N21" s="1089">
        <v>43.402286066999999</v>
      </c>
      <c r="O21" s="1089">
        <v>41.187152099000002</v>
      </c>
      <c r="P21" s="1089">
        <v>40.709767300000003</v>
      </c>
      <c r="Q21" s="1089">
        <v>38.871768000000003</v>
      </c>
      <c r="R21" s="1089">
        <v>47.661845294999999</v>
      </c>
      <c r="S21" s="1089">
        <v>46.909068714</v>
      </c>
      <c r="T21" s="1089">
        <v>41.250999999999998</v>
      </c>
      <c r="U21" s="1089">
        <v>39.498438</v>
      </c>
      <c r="V21" s="1091">
        <v>2014</v>
      </c>
    </row>
    <row r="22" spans="1:22" ht="17.45" customHeight="1">
      <c r="A22" s="1088">
        <v>2015</v>
      </c>
      <c r="B22" s="1089">
        <v>34.99</v>
      </c>
      <c r="C22" s="1089">
        <v>31.91</v>
      </c>
      <c r="D22" s="1092">
        <v>38.549999999999997</v>
      </c>
      <c r="E22" s="1089">
        <v>36.536999999999999</v>
      </c>
      <c r="F22" s="1089">
        <v>38.94</v>
      </c>
      <c r="G22" s="1089">
        <v>36.859000000000002</v>
      </c>
      <c r="H22" s="1089">
        <v>35.270000000000003</v>
      </c>
      <c r="I22" s="1089">
        <v>33.700000000000003</v>
      </c>
      <c r="J22" s="1089">
        <v>38.393000000000001</v>
      </c>
      <c r="K22" s="1089">
        <v>36.371000000000002</v>
      </c>
      <c r="L22" s="1089">
        <v>50.207999999999998</v>
      </c>
      <c r="M22" s="1089">
        <v>49.073999999999998</v>
      </c>
      <c r="N22" s="1089">
        <v>40.347999999999999</v>
      </c>
      <c r="O22" s="1089">
        <v>41.177999999999997</v>
      </c>
      <c r="P22" s="1089">
        <v>39.973999999999997</v>
      </c>
      <c r="Q22" s="1089">
        <v>38.074599999999997</v>
      </c>
      <c r="R22" s="1089">
        <v>48.311999999999998</v>
      </c>
      <c r="S22" s="1089">
        <v>47.091000000000001</v>
      </c>
      <c r="T22" s="1089">
        <v>40.924799999999998</v>
      </c>
      <c r="U22" s="1089">
        <v>38.617600000000003</v>
      </c>
      <c r="V22" s="1091">
        <v>2015</v>
      </c>
    </row>
    <row r="23" spans="1:22" ht="17.45" customHeight="1">
      <c r="A23" s="1088">
        <v>2016</v>
      </c>
      <c r="B23" s="1089">
        <v>35.243324461</v>
      </c>
      <c r="C23" s="1089">
        <v>32.113165711999997</v>
      </c>
      <c r="D23" s="1092">
        <v>38.118225172000002</v>
      </c>
      <c r="E23" s="1089">
        <v>36.111485651000002</v>
      </c>
      <c r="F23" s="1089">
        <v>38.088269251</v>
      </c>
      <c r="G23" s="1089">
        <v>36.030176331</v>
      </c>
      <c r="H23" s="1089">
        <v>30.458808514000001</v>
      </c>
      <c r="I23" s="1089">
        <v>28.892564443000001</v>
      </c>
      <c r="J23" s="1089">
        <v>37.994102572000003</v>
      </c>
      <c r="K23" s="1089">
        <v>35.942614651</v>
      </c>
      <c r="L23" s="1089">
        <v>47.528578367000001</v>
      </c>
      <c r="M23" s="1089">
        <v>46.383887893999997</v>
      </c>
      <c r="N23" s="1089">
        <v>39.409996176999996</v>
      </c>
      <c r="O23" s="1089">
        <v>36.703563760999998</v>
      </c>
      <c r="P23" s="1089">
        <v>39.328809554999999</v>
      </c>
      <c r="Q23" s="1089">
        <v>37.402612566999998</v>
      </c>
      <c r="R23" s="1089">
        <v>48.147492909</v>
      </c>
      <c r="S23" s="1089">
        <v>47.175054330000002</v>
      </c>
      <c r="T23" s="1089">
        <v>39.794539311999998</v>
      </c>
      <c r="U23" s="1089">
        <v>37.918711938000001</v>
      </c>
      <c r="V23" s="1091">
        <v>2016</v>
      </c>
    </row>
    <row r="24" spans="1:22" ht="17.45" customHeight="1">
      <c r="A24" s="1093">
        <v>2017</v>
      </c>
      <c r="B24" s="1094">
        <v>35.315796947999999</v>
      </c>
      <c r="C24" s="1094">
        <v>32.063132846000002</v>
      </c>
      <c r="D24" s="1095">
        <v>38.793153951000001</v>
      </c>
      <c r="E24" s="1094">
        <v>36.717752550999997</v>
      </c>
      <c r="F24" s="1094">
        <v>36.554886754000002</v>
      </c>
      <c r="G24" s="1094">
        <v>34.200493064</v>
      </c>
      <c r="H24" s="1094">
        <v>35.319517046000001</v>
      </c>
      <c r="I24" s="1094">
        <v>33.914966110999998</v>
      </c>
      <c r="J24" s="1094">
        <v>38.662446125999999</v>
      </c>
      <c r="K24" s="1094">
        <v>36.556579053</v>
      </c>
      <c r="L24" s="1096">
        <v>46.162502797999998</v>
      </c>
      <c r="M24" s="1096">
        <v>45.133780663000003</v>
      </c>
      <c r="N24" s="1096">
        <v>38.799262601999999</v>
      </c>
      <c r="O24" s="1096">
        <v>33.733644030000001</v>
      </c>
      <c r="P24" s="1096">
        <v>39.499713481999997</v>
      </c>
      <c r="Q24" s="1096">
        <v>37.508310203999997</v>
      </c>
      <c r="R24" s="1096">
        <v>44.303585183000003</v>
      </c>
      <c r="S24" s="1096">
        <v>43.400259964999996</v>
      </c>
      <c r="T24" s="1096">
        <v>39.816661197999998</v>
      </c>
      <c r="U24" s="1096">
        <v>37.897046652</v>
      </c>
      <c r="V24" s="1097">
        <v>2017</v>
      </c>
    </row>
    <row r="25" spans="1:22" ht="17.45" customHeight="1">
      <c r="A25" s="218">
        <v>1</v>
      </c>
      <c r="B25" s="1098">
        <v>35.221326808000001</v>
      </c>
      <c r="C25" s="1098">
        <v>32.093521774000003</v>
      </c>
      <c r="D25" s="1099">
        <v>39.21803396</v>
      </c>
      <c r="E25" s="1098">
        <v>37.207536372</v>
      </c>
      <c r="F25" s="1098">
        <v>36.725758820000003</v>
      </c>
      <c r="G25" s="1098">
        <v>34.532610493</v>
      </c>
      <c r="H25" s="1098">
        <v>35.503793686999998</v>
      </c>
      <c r="I25" s="1098">
        <v>34.129613063999997</v>
      </c>
      <c r="J25" s="1098">
        <v>38.948728287999998</v>
      </c>
      <c r="K25" s="1098">
        <v>36.897063885000001</v>
      </c>
      <c r="L25" s="1100">
        <v>46.678471797</v>
      </c>
      <c r="M25" s="1100">
        <v>45.735670515999999</v>
      </c>
      <c r="N25" s="1100">
        <v>38.076440881000003</v>
      </c>
      <c r="O25" s="1100">
        <v>13.260724876999999</v>
      </c>
      <c r="P25" s="1100">
        <v>39.900832854999997</v>
      </c>
      <c r="Q25" s="1100">
        <v>37.954429040000001</v>
      </c>
      <c r="R25" s="1100">
        <v>46.028963953999998</v>
      </c>
      <c r="S25" s="1100">
        <v>45.145308493000002</v>
      </c>
      <c r="T25" s="1100">
        <v>40.311505777000001</v>
      </c>
      <c r="U25" s="1100">
        <v>38.436321386000003</v>
      </c>
      <c r="V25" s="1091">
        <v>1</v>
      </c>
    </row>
    <row r="26" spans="1:22" ht="17.45" customHeight="1">
      <c r="A26" s="218">
        <v>2</v>
      </c>
      <c r="B26" s="1098">
        <v>35.279207049999997</v>
      </c>
      <c r="C26" s="1098">
        <v>32.166638997</v>
      </c>
      <c r="D26" s="1099">
        <v>38.531219020000002</v>
      </c>
      <c r="E26" s="1098">
        <v>36.57991097</v>
      </c>
      <c r="F26" s="1098">
        <v>36.241742135999999</v>
      </c>
      <c r="G26" s="1098">
        <v>34.150559731000001</v>
      </c>
      <c r="H26" s="1098">
        <v>35.345347619000002</v>
      </c>
      <c r="I26" s="1098">
        <v>33.940381404</v>
      </c>
      <c r="J26" s="1098">
        <v>38.293860674000001</v>
      </c>
      <c r="K26" s="1098">
        <v>36.300248463000003</v>
      </c>
      <c r="L26" s="1100">
        <v>46.887497025000002</v>
      </c>
      <c r="M26" s="1100">
        <v>45.913919176999997</v>
      </c>
      <c r="N26" s="1100">
        <v>34.952421600999998</v>
      </c>
      <c r="O26" s="1100">
        <v>9.9158037369999992</v>
      </c>
      <c r="P26" s="1100">
        <v>39.337569993999999</v>
      </c>
      <c r="Q26" s="1100">
        <v>37.438181043</v>
      </c>
      <c r="R26" s="1100">
        <v>45.854090790000001</v>
      </c>
      <c r="S26" s="1100">
        <v>45.027394375999997</v>
      </c>
      <c r="T26" s="1100">
        <v>39.774067393999999</v>
      </c>
      <c r="U26" s="1100">
        <v>37.94653082</v>
      </c>
      <c r="V26" s="1091">
        <v>2</v>
      </c>
    </row>
    <row r="27" spans="1:22" ht="17.45" customHeight="1">
      <c r="A27" s="218">
        <v>3</v>
      </c>
      <c r="B27" s="1098">
        <v>35.225656477000001</v>
      </c>
      <c r="C27" s="1098">
        <v>32.010962005000003</v>
      </c>
      <c r="D27" s="1099">
        <v>38.572668784000001</v>
      </c>
      <c r="E27" s="1098">
        <v>36.684307576000002</v>
      </c>
      <c r="F27" s="1098">
        <v>35.969897117999999</v>
      </c>
      <c r="G27" s="1098">
        <v>33.500243388999998</v>
      </c>
      <c r="H27" s="1098">
        <v>34.828370747999998</v>
      </c>
      <c r="I27" s="1098">
        <v>33.352611349999997</v>
      </c>
      <c r="J27" s="1098">
        <v>38.446066498</v>
      </c>
      <c r="K27" s="1098">
        <v>36.517484641999999</v>
      </c>
      <c r="L27" s="1100">
        <v>47.229588976000002</v>
      </c>
      <c r="M27" s="1100">
        <v>46.240145335000001</v>
      </c>
      <c r="N27" s="1100">
        <v>37.227323955000003</v>
      </c>
      <c r="O27" s="1100">
        <v>35.19285893</v>
      </c>
      <c r="P27" s="1100">
        <v>39.333858505000002</v>
      </c>
      <c r="Q27" s="1100">
        <v>37.500250012000002</v>
      </c>
      <c r="R27" s="1100">
        <v>24.567715069999998</v>
      </c>
      <c r="S27" s="1100">
        <v>24.120945688999999</v>
      </c>
      <c r="T27" s="1100">
        <v>37.436850043</v>
      </c>
      <c r="U27" s="1100">
        <v>35.78140896</v>
      </c>
      <c r="V27" s="1091">
        <v>3</v>
      </c>
    </row>
    <row r="28" spans="1:22" ht="17.45" customHeight="1">
      <c r="A28" s="218">
        <v>4</v>
      </c>
      <c r="B28" s="1098">
        <v>35.802901227</v>
      </c>
      <c r="C28" s="1098">
        <v>32.429258333</v>
      </c>
      <c r="D28" s="1099">
        <v>41.057820364000001</v>
      </c>
      <c r="E28" s="1098">
        <v>38.970311291000002</v>
      </c>
      <c r="F28" s="1098">
        <v>49.126145905000001</v>
      </c>
      <c r="G28" s="1098">
        <v>45.735042204000003</v>
      </c>
      <c r="H28" s="1098"/>
      <c r="I28" s="1098"/>
      <c r="J28" s="1098">
        <v>40.970544441000001</v>
      </c>
      <c r="K28" s="1098">
        <v>38.831091626999999</v>
      </c>
      <c r="L28" s="1100">
        <v>32.475251843000002</v>
      </c>
      <c r="M28" s="1100">
        <v>31.719467923</v>
      </c>
      <c r="N28" s="1100">
        <v>39.952469432999997</v>
      </c>
      <c r="O28" s="1100">
        <v>37.668030262000002</v>
      </c>
      <c r="P28" s="1100">
        <v>39.918269926999997</v>
      </c>
      <c r="Q28" s="1100">
        <v>37.94939566</v>
      </c>
      <c r="R28" s="1100">
        <v>48.784383458000001</v>
      </c>
      <c r="S28" s="1100">
        <v>47.899703655000003</v>
      </c>
      <c r="T28" s="1100">
        <v>40.41350345</v>
      </c>
      <c r="U28" s="1100">
        <v>38.505188912000001</v>
      </c>
      <c r="V28" s="1091">
        <v>4</v>
      </c>
    </row>
    <row r="29" spans="1:22" ht="17.45" customHeight="1">
      <c r="A29" s="218">
        <v>5</v>
      </c>
      <c r="B29" s="1098">
        <v>36.243800614000001</v>
      </c>
      <c r="C29" s="1098">
        <v>32.788844621000003</v>
      </c>
      <c r="D29" s="1099">
        <v>39.749464717000002</v>
      </c>
      <c r="E29" s="1098">
        <v>37.684709534</v>
      </c>
      <c r="F29" s="1098">
        <v>36.034996808999999</v>
      </c>
      <c r="G29" s="1098">
        <v>33.426777387999998</v>
      </c>
      <c r="H29" s="1098"/>
      <c r="I29" s="1098"/>
      <c r="J29" s="1098">
        <v>39.625750625999999</v>
      </c>
      <c r="K29" s="1098">
        <v>37.518747429000001</v>
      </c>
      <c r="L29" s="1100">
        <v>47.304615503000001</v>
      </c>
      <c r="M29" s="1100">
        <v>46.229446746000001</v>
      </c>
      <c r="N29" s="1100">
        <v>40.528285941</v>
      </c>
      <c r="O29" s="1100">
        <v>38.153043330999999</v>
      </c>
      <c r="P29" s="1100">
        <v>40.263581139999999</v>
      </c>
      <c r="Q29" s="1100">
        <v>38.240955849000002</v>
      </c>
      <c r="R29" s="1100">
        <v>48.904768064999999</v>
      </c>
      <c r="S29" s="1100">
        <v>47.869955410000003</v>
      </c>
      <c r="T29" s="1100">
        <v>40.855203650999997</v>
      </c>
      <c r="U29" s="1100">
        <v>38.900209369000002</v>
      </c>
      <c r="V29" s="1091">
        <v>5</v>
      </c>
    </row>
    <row r="30" spans="1:22" ht="17.45" customHeight="1">
      <c r="A30" s="218">
        <v>6</v>
      </c>
      <c r="B30" s="1098">
        <v>37.094247439</v>
      </c>
      <c r="C30" s="1098">
        <v>33.403079224000003</v>
      </c>
      <c r="D30" s="1099">
        <v>38.603111648000002</v>
      </c>
      <c r="E30" s="1098">
        <v>36.562869102999997</v>
      </c>
      <c r="F30" s="1098">
        <v>36.055685697000001</v>
      </c>
      <c r="G30" s="1098">
        <v>33.691656334999998</v>
      </c>
      <c r="H30" s="1098"/>
      <c r="I30" s="1098"/>
      <c r="J30" s="1098">
        <v>38.531803371000002</v>
      </c>
      <c r="K30" s="1098">
        <v>36.459486149999996</v>
      </c>
      <c r="L30" s="1100">
        <v>47.302109047000002</v>
      </c>
      <c r="M30" s="1100">
        <v>46.192308982999997</v>
      </c>
      <c r="N30" s="1100">
        <v>38.100109021000002</v>
      </c>
      <c r="O30" s="1100">
        <v>35.764958792999998</v>
      </c>
      <c r="P30" s="1100">
        <v>39.384558974999997</v>
      </c>
      <c r="Q30" s="1100">
        <v>37.405473364000002</v>
      </c>
      <c r="R30" s="1100">
        <v>49.739043428000002</v>
      </c>
      <c r="S30" s="1100">
        <v>48.616777788999997</v>
      </c>
      <c r="T30" s="1100">
        <v>40.092771751999997</v>
      </c>
      <c r="U30" s="1100">
        <v>38.172289816999999</v>
      </c>
      <c r="V30" s="1091">
        <v>6</v>
      </c>
    </row>
    <row r="31" spans="1:22" ht="17.45" customHeight="1">
      <c r="A31" s="218">
        <v>7</v>
      </c>
      <c r="B31" s="1098">
        <v>37.037767355</v>
      </c>
      <c r="C31" s="1098">
        <v>33.247266295000003</v>
      </c>
      <c r="D31" s="1099">
        <v>38.382222964</v>
      </c>
      <c r="E31" s="1098">
        <v>36.217518929000001</v>
      </c>
      <c r="F31" s="1098">
        <v>36.110761226999998</v>
      </c>
      <c r="G31" s="1098">
        <v>33.701963575000001</v>
      </c>
      <c r="H31" s="1098"/>
      <c r="I31" s="1098"/>
      <c r="J31" s="1098">
        <v>38.301133208000003</v>
      </c>
      <c r="K31" s="1098">
        <v>36.107896441000001</v>
      </c>
      <c r="L31" s="1100">
        <v>48.127645628000003</v>
      </c>
      <c r="M31" s="1100">
        <v>46.931384178000002</v>
      </c>
      <c r="N31" s="1100">
        <v>38.840390167000002</v>
      </c>
      <c r="O31" s="1100">
        <v>36.446129704999997</v>
      </c>
      <c r="P31" s="1100">
        <v>39.583963885999999</v>
      </c>
      <c r="Q31" s="1100">
        <v>37.520353141000001</v>
      </c>
      <c r="R31" s="1100">
        <v>49.38917086</v>
      </c>
      <c r="S31" s="1100">
        <v>48.2354609</v>
      </c>
      <c r="T31" s="1100">
        <v>40.115671016999997</v>
      </c>
      <c r="U31" s="1100">
        <v>38.101401478</v>
      </c>
      <c r="V31" s="1091">
        <v>7</v>
      </c>
    </row>
    <row r="32" spans="1:22" ht="17.45" customHeight="1">
      <c r="A32" s="218">
        <v>8</v>
      </c>
      <c r="B32" s="1098">
        <v>34.326286320000001</v>
      </c>
      <c r="C32" s="1098">
        <v>31.086462432000001</v>
      </c>
      <c r="D32" s="1099">
        <v>38.267721027999997</v>
      </c>
      <c r="E32" s="1098">
        <v>36.022199811</v>
      </c>
      <c r="F32" s="1098">
        <v>35.964382262999997</v>
      </c>
      <c r="G32" s="1098">
        <v>33.391959813</v>
      </c>
      <c r="H32" s="1098"/>
      <c r="I32" s="1098"/>
      <c r="J32" s="1098">
        <v>38.156434537000003</v>
      </c>
      <c r="K32" s="1098">
        <v>35.886952696000002</v>
      </c>
      <c r="L32" s="1100">
        <v>47.747676734000002</v>
      </c>
      <c r="M32" s="1100">
        <v>46.524649296</v>
      </c>
      <c r="N32" s="1100">
        <v>38.867059284</v>
      </c>
      <c r="O32" s="1100">
        <v>36.497894199000001</v>
      </c>
      <c r="P32" s="1100">
        <v>39.135191699000003</v>
      </c>
      <c r="Q32" s="1100">
        <v>36.972088708000001</v>
      </c>
      <c r="R32" s="1100">
        <v>49.694618775000002</v>
      </c>
      <c r="S32" s="1100">
        <v>48.518064420999998</v>
      </c>
      <c r="T32" s="1100">
        <v>39.670397493999999</v>
      </c>
      <c r="U32" s="1100">
        <v>37.557297835</v>
      </c>
      <c r="V32" s="1091">
        <v>8</v>
      </c>
    </row>
    <row r="33" spans="1:22" ht="17.45" customHeight="1">
      <c r="A33" s="218">
        <v>9</v>
      </c>
      <c r="B33" s="1098">
        <v>32.276199577</v>
      </c>
      <c r="C33" s="1098">
        <v>29.202661384999999</v>
      </c>
      <c r="D33" s="1099">
        <v>38.305694578999997</v>
      </c>
      <c r="E33" s="1098">
        <v>36.111491823000001</v>
      </c>
      <c r="F33" s="1098">
        <v>35.878414698</v>
      </c>
      <c r="G33" s="1098">
        <v>33.055524208999998</v>
      </c>
      <c r="H33" s="1098"/>
      <c r="I33" s="1098"/>
      <c r="J33" s="1098">
        <v>38.197811655999999</v>
      </c>
      <c r="K33" s="1098">
        <v>35.984391342000002</v>
      </c>
      <c r="L33" s="1100">
        <v>48.212018862000001</v>
      </c>
      <c r="M33" s="1100">
        <v>46.972234512</v>
      </c>
      <c r="N33" s="1100">
        <v>36.955247550999999</v>
      </c>
      <c r="O33" s="1100">
        <v>34.50932573</v>
      </c>
      <c r="P33" s="1100">
        <v>38.931858683000002</v>
      </c>
      <c r="Q33" s="1100">
        <v>36.789672864000003</v>
      </c>
      <c r="R33" s="1100">
        <v>49.429865806000002</v>
      </c>
      <c r="S33" s="1100">
        <v>48.265606492000003</v>
      </c>
      <c r="T33" s="1100">
        <v>39.420483539000003</v>
      </c>
      <c r="U33" s="1100">
        <v>37.323814853999998</v>
      </c>
      <c r="V33" s="1091">
        <v>9</v>
      </c>
    </row>
    <row r="34" spans="1:22" ht="17.45" customHeight="1">
      <c r="A34" s="218">
        <v>10</v>
      </c>
      <c r="B34" s="1098">
        <v>34.102000324999999</v>
      </c>
      <c r="C34" s="1098">
        <v>30.897383849000001</v>
      </c>
      <c r="D34" s="1099">
        <v>38.396572833</v>
      </c>
      <c r="E34" s="1098">
        <v>36.237887983</v>
      </c>
      <c r="F34" s="1098">
        <v>35.359856297</v>
      </c>
      <c r="G34" s="1098">
        <v>32.464996124000002</v>
      </c>
      <c r="H34" s="1098"/>
      <c r="I34" s="1098"/>
      <c r="J34" s="1098">
        <v>38.294987708999997</v>
      </c>
      <c r="K34" s="1098">
        <v>36.111594007000001</v>
      </c>
      <c r="L34" s="1100">
        <v>48.004826694999998</v>
      </c>
      <c r="M34" s="1100">
        <v>46.788230188</v>
      </c>
      <c r="N34" s="1100">
        <v>39.797279187999997</v>
      </c>
      <c r="O34" s="1100">
        <v>37.518589468999998</v>
      </c>
      <c r="P34" s="1100">
        <v>39.031561568000001</v>
      </c>
      <c r="Q34" s="1100">
        <v>36.920986583999998</v>
      </c>
      <c r="R34" s="1100">
        <v>48.535494647</v>
      </c>
      <c r="S34" s="1100">
        <v>47.461451922999998</v>
      </c>
      <c r="T34" s="1100">
        <v>39.506868994000001</v>
      </c>
      <c r="U34" s="1100">
        <v>37.448132704000002</v>
      </c>
      <c r="V34" s="1091">
        <v>10</v>
      </c>
    </row>
    <row r="35" spans="1:22" ht="17.45" customHeight="1">
      <c r="A35" s="218">
        <v>11</v>
      </c>
      <c r="B35" s="1098">
        <v>35.258470342000003</v>
      </c>
      <c r="C35" s="1098">
        <v>32.226781172000003</v>
      </c>
      <c r="D35" s="1099">
        <v>38.621898432000002</v>
      </c>
      <c r="E35" s="1098">
        <v>36.571081939999999</v>
      </c>
      <c r="F35" s="1098">
        <v>35.096434772999999</v>
      </c>
      <c r="G35" s="1098">
        <v>32.585230867</v>
      </c>
      <c r="H35" s="1098"/>
      <c r="I35" s="1098"/>
      <c r="J35" s="1098">
        <v>38.509432150000002</v>
      </c>
      <c r="K35" s="1098">
        <v>36.436752601000002</v>
      </c>
      <c r="L35" s="1100">
        <v>47.447550151000002</v>
      </c>
      <c r="M35" s="1100">
        <v>46.452103422999997</v>
      </c>
      <c r="N35" s="1100">
        <v>39.522635063999999</v>
      </c>
      <c r="O35" s="1100">
        <v>37.435565142000002</v>
      </c>
      <c r="P35" s="1100">
        <v>39.655303343999996</v>
      </c>
      <c r="Q35" s="1100">
        <v>37.720474084999999</v>
      </c>
      <c r="R35" s="1100">
        <v>48.977057592999998</v>
      </c>
      <c r="S35" s="1100">
        <v>48.041282936999998</v>
      </c>
      <c r="T35" s="1100">
        <v>40.239920996999999</v>
      </c>
      <c r="U35" s="1100">
        <v>38.367747858000001</v>
      </c>
      <c r="V35" s="1091">
        <v>11</v>
      </c>
    </row>
    <row r="36" spans="1:22" ht="17.45" customHeight="1">
      <c r="A36" s="230">
        <v>12</v>
      </c>
      <c r="B36" s="1101">
        <v>35.749090471000002</v>
      </c>
      <c r="C36" s="1101">
        <v>32.874721461999997</v>
      </c>
      <c r="D36" s="1102">
        <v>38.466208620000003</v>
      </c>
      <c r="E36" s="1101">
        <v>36.463038935999997</v>
      </c>
      <c r="F36" s="1101">
        <v>36.487772188000001</v>
      </c>
      <c r="G36" s="1101">
        <v>34.309126554999999</v>
      </c>
      <c r="H36" s="1101"/>
      <c r="I36" s="1101"/>
      <c r="J36" s="1101">
        <v>38.335241426000003</v>
      </c>
      <c r="K36" s="1101">
        <v>36.312637584000001</v>
      </c>
      <c r="L36" s="1103">
        <v>46.610827679000003</v>
      </c>
      <c r="M36" s="1103">
        <v>45.743569651000001</v>
      </c>
      <c r="N36" s="1103">
        <v>39.668013113000001</v>
      </c>
      <c r="O36" s="1103">
        <v>37.689425288999999</v>
      </c>
      <c r="P36" s="1103">
        <v>39.658142427000001</v>
      </c>
      <c r="Q36" s="1103">
        <v>37.819977027</v>
      </c>
      <c r="R36" s="1103">
        <v>47.930851621000002</v>
      </c>
      <c r="S36" s="1103">
        <v>47.073531529999997</v>
      </c>
      <c r="T36" s="1103">
        <v>40.233095784</v>
      </c>
      <c r="U36" s="1103">
        <v>38.463099141000001</v>
      </c>
      <c r="V36" s="1104">
        <v>12</v>
      </c>
    </row>
    <row r="37" spans="1:22" ht="3" customHeight="1">
      <c r="A37" s="239"/>
      <c r="V37" s="243"/>
    </row>
    <row r="38" spans="1:22" s="5" customFormat="1" ht="15.75" customHeight="1">
      <c r="A38" s="5" t="s">
        <v>1082</v>
      </c>
      <c r="L38" s="922" t="s">
        <v>1083</v>
      </c>
    </row>
    <row r="39" spans="1:22" s="84" customFormat="1" ht="15" customHeight="1">
      <c r="A39" s="120">
        <v>58</v>
      </c>
      <c r="V39" s="1105">
        <v>59</v>
      </c>
    </row>
    <row r="40" spans="1:22" ht="9" customHeight="1"/>
    <row r="41" spans="1:22" ht="9" customHeight="1"/>
    <row r="42" spans="1:22" ht="9" customHeight="1"/>
  </sheetData>
  <mergeCells count="14">
    <mergeCell ref="A2:J2"/>
    <mergeCell ref="A3:A5"/>
    <mergeCell ref="B3:K3"/>
    <mergeCell ref="L3:M4"/>
    <mergeCell ref="N3:O4"/>
    <mergeCell ref="R3:S4"/>
    <mergeCell ref="T3:U4"/>
    <mergeCell ref="V3:V5"/>
    <mergeCell ref="B4:C4"/>
    <mergeCell ref="D4:E4"/>
    <mergeCell ref="F4:G4"/>
    <mergeCell ref="H4:I4"/>
    <mergeCell ref="J4:K4"/>
    <mergeCell ref="P3:Q4"/>
  </mergeCells>
  <phoneticPr fontId="4" type="noConversion"/>
  <pageMargins left="1.1811023622047245" right="0.78740157480314965" top="0.98425196850393704" bottom="1.4960629921259843" header="0.51181102362204722" footer="0.74803149606299213"/>
  <pageSetup paperSize="9" scale="89" pageOrder="overThenDown" orientation="portrait" r:id="rId1"/>
  <headerFooter alignWithMargins="0">
    <oddFooter xml:space="preserve">&amp;C&amp;10
 </oddFooter>
  </headerFooter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46</vt:i4>
      </vt:variant>
      <vt:variant>
        <vt:lpstr>이름이 지정된 범위</vt:lpstr>
      </vt:variant>
      <vt:variant>
        <vt:i4>30</vt:i4>
      </vt:variant>
    </vt:vector>
  </HeadingPairs>
  <TitlesOfParts>
    <vt:vector size="76" baseType="lpstr">
      <vt:lpstr>지표종합 </vt:lpstr>
      <vt:lpstr>1.발전량 </vt:lpstr>
      <vt:lpstr>1-1.에너지원별 발전량(2017)</vt:lpstr>
      <vt:lpstr>2.발전실적</vt:lpstr>
      <vt:lpstr>3.소별발전</vt:lpstr>
      <vt:lpstr>4.회사별설비 </vt:lpstr>
      <vt:lpstr>5.연료사용량 </vt:lpstr>
      <vt:lpstr>6.소별연료 </vt:lpstr>
      <vt:lpstr>7.화력 열효율</vt:lpstr>
      <vt:lpstr>8.발전설비</vt:lpstr>
      <vt:lpstr>8-1.에너지원별 발전설비(2017)</vt:lpstr>
      <vt:lpstr>9.소별추이</vt:lpstr>
      <vt:lpstr>10. 소별용량</vt:lpstr>
      <vt:lpstr>11.송전추이</vt:lpstr>
      <vt:lpstr>12.송전설비 현황</vt:lpstr>
      <vt:lpstr>13.변전추이</vt:lpstr>
      <vt:lpstr>14.변전설비 현황</vt:lpstr>
      <vt:lpstr>15.배전추이</vt:lpstr>
      <vt:lpstr>16.배전설비 현황</vt:lpstr>
      <vt:lpstr>17.통신추이</vt:lpstr>
      <vt:lpstr>17.통신추이(2)</vt:lpstr>
      <vt:lpstr>18.통신현황</vt:lpstr>
      <vt:lpstr>18.통신현황(2)</vt:lpstr>
      <vt:lpstr>19.전력구입종합</vt:lpstr>
      <vt:lpstr>19-2. 전력시장</vt:lpstr>
      <vt:lpstr>19-3. PPA구입실적</vt:lpstr>
      <vt:lpstr>20.손실 </vt:lpstr>
      <vt:lpstr>21.호수 </vt:lpstr>
      <vt:lpstr>22.요금적용전력</vt:lpstr>
      <vt:lpstr>23.판매량</vt:lpstr>
      <vt:lpstr>24.용도별</vt:lpstr>
      <vt:lpstr>25.제조업종별</vt:lpstr>
      <vt:lpstr>26.행정고객호수</vt:lpstr>
      <vt:lpstr>27.행정구역별판매전력량추이</vt:lpstr>
      <vt:lpstr>28.행정</vt:lpstr>
      <vt:lpstr>29.수입</vt:lpstr>
      <vt:lpstr>30.단가 </vt:lpstr>
      <vt:lpstr>31.경영분석(1)</vt:lpstr>
      <vt:lpstr>31.경영분석(2)</vt:lpstr>
      <vt:lpstr>32.종업원</vt:lpstr>
      <vt:lpstr>33.노동생산성</vt:lpstr>
      <vt:lpstr>34.재무상태표</vt:lpstr>
      <vt:lpstr>35.손익계산서</vt:lpstr>
      <vt:lpstr>36.자본금</vt:lpstr>
      <vt:lpstr>세계각국주요지표</vt:lpstr>
      <vt:lpstr>광복후</vt:lpstr>
      <vt:lpstr>'1.발전량 '!Print_Area</vt:lpstr>
      <vt:lpstr>'10. 소별용량'!Print_Area</vt:lpstr>
      <vt:lpstr>'1-1.에너지원별 발전량(2017)'!Print_Area</vt:lpstr>
      <vt:lpstr>'13.변전추이'!Print_Area</vt:lpstr>
      <vt:lpstr>'17.통신추이'!Print_Area</vt:lpstr>
      <vt:lpstr>'19.전력구입종합'!Print_Area</vt:lpstr>
      <vt:lpstr>'19-2. 전력시장'!Print_Area</vt:lpstr>
      <vt:lpstr>'21.호수 '!Print_Area</vt:lpstr>
      <vt:lpstr>'22.요금적용전력'!Print_Area</vt:lpstr>
      <vt:lpstr>'23.판매량'!Print_Area</vt:lpstr>
      <vt:lpstr>'24.용도별'!Print_Area</vt:lpstr>
      <vt:lpstr>'25.제조업종별'!Print_Area</vt:lpstr>
      <vt:lpstr>'26.행정고객호수'!Print_Area</vt:lpstr>
      <vt:lpstr>'27.행정구역별판매전력량추이'!Print_Area</vt:lpstr>
      <vt:lpstr>'28.행정'!Print_Area</vt:lpstr>
      <vt:lpstr>'29.수입'!Print_Area</vt:lpstr>
      <vt:lpstr>'3.소별발전'!Print_Area</vt:lpstr>
      <vt:lpstr>'30.단가 '!Print_Area</vt:lpstr>
      <vt:lpstr>'31.경영분석(1)'!Print_Area</vt:lpstr>
      <vt:lpstr>'31.경영분석(2)'!Print_Area</vt:lpstr>
      <vt:lpstr>'34.재무상태표'!Print_Area</vt:lpstr>
      <vt:lpstr>'35.손익계산서'!Print_Area</vt:lpstr>
      <vt:lpstr>'36.자본금'!Print_Area</vt:lpstr>
      <vt:lpstr>'4.회사별설비 '!Print_Area</vt:lpstr>
      <vt:lpstr>'6.소별연료 '!Print_Area</vt:lpstr>
      <vt:lpstr>'8.발전설비'!Print_Area</vt:lpstr>
      <vt:lpstr>'8-1.에너지원별 발전설비(2017)'!Print_Area</vt:lpstr>
      <vt:lpstr>'9.소별추이'!Print_Area</vt:lpstr>
      <vt:lpstr>광복후!Print_Area</vt:lpstr>
      <vt:lpstr>'지표종합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ATEC</dc:creator>
  <cp:lastModifiedBy>Administrator</cp:lastModifiedBy>
  <cp:lastPrinted>2018-11-01T08:36:43Z</cp:lastPrinted>
  <dcterms:created xsi:type="dcterms:W3CDTF">2018-06-26T09:21:11Z</dcterms:created>
  <dcterms:modified xsi:type="dcterms:W3CDTF">2018-11-29T05:14:58Z</dcterms:modified>
</cp:coreProperties>
</file>