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obi\Desktop\Data Bootcamp\source\final-group-project-4\"/>
    </mc:Choice>
  </mc:AlternateContent>
  <xr:revisionPtr revIDLastSave="0" documentId="8_{C8BB7AAB-6C2E-4071-B72A-C6ABB37C803D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StockAIClean_Recom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2" i="1"/>
</calcChain>
</file>

<file path=xl/sharedStrings.xml><?xml version="1.0" encoding="utf-8"?>
<sst xmlns="http://schemas.openxmlformats.org/spreadsheetml/2006/main" count="1462" uniqueCount="192">
  <si>
    <t>No.</t>
  </si>
  <si>
    <t>Ticker</t>
  </si>
  <si>
    <t>Company</t>
  </si>
  <si>
    <t>Sector</t>
  </si>
  <si>
    <t>Mkt Cap Cat</t>
  </si>
  <si>
    <t>For P/E Cat</t>
  </si>
  <si>
    <t>Dividend</t>
  </si>
  <si>
    <t>EPS growth this year (%) Cat</t>
  </si>
  <si>
    <t>EPS growth next year (%) Cat</t>
  </si>
  <si>
    <t>EPS growth past 5 years (%) Cat</t>
  </si>
  <si>
    <t>EPS growth next 5 years (%) Cat</t>
  </si>
  <si>
    <t>Sales growth past 5 years (%) Cat</t>
  </si>
  <si>
    <t>Sales Cat</t>
  </si>
  <si>
    <t>Float Short (%) Cat</t>
  </si>
  <si>
    <t>Profit Margin (%) Cat</t>
  </si>
  <si>
    <t>Performance (Year) (%) Cat</t>
  </si>
  <si>
    <t>Employees Cat</t>
  </si>
  <si>
    <t>Analyst Rec Cat</t>
  </si>
  <si>
    <t>Volume Cat</t>
  </si>
  <si>
    <t>Var % Cat</t>
  </si>
  <si>
    <t>AAPL</t>
  </si>
  <si>
    <t>Apple Inc.</t>
  </si>
  <si>
    <t>Technology</t>
  </si>
  <si>
    <t>Mg Cap</t>
  </si>
  <si>
    <t>Med</t>
  </si>
  <si>
    <t>Yes</t>
  </si>
  <si>
    <t>Hi</t>
  </si>
  <si>
    <t>Lo</t>
  </si>
  <si>
    <t>Pos</t>
  </si>
  <si>
    <t>Up</t>
  </si>
  <si>
    <t>Buy</t>
  </si>
  <si>
    <t>Neg</t>
  </si>
  <si>
    <t>ACN</t>
  </si>
  <si>
    <t>Accenture plc</t>
  </si>
  <si>
    <t>Lg Cap</t>
  </si>
  <si>
    <t>ADBE</t>
  </si>
  <si>
    <t>Adobe Inc.</t>
  </si>
  <si>
    <t>No</t>
  </si>
  <si>
    <t>ADSK</t>
  </si>
  <si>
    <t>Autodesk, Inc.</t>
  </si>
  <si>
    <t>Down</t>
  </si>
  <si>
    <t>AI</t>
  </si>
  <si>
    <t>C3.ai, Inc.</t>
  </si>
  <si>
    <t>Mid Cap</t>
  </si>
  <si>
    <t>Sm</t>
  </si>
  <si>
    <t>Hold</t>
  </si>
  <si>
    <t>AMAT</t>
  </si>
  <si>
    <t>Applied Materials, Inc.</t>
  </si>
  <si>
    <t>AMD</t>
  </si>
  <si>
    <t>Advanced Micro Devices, Inc.</t>
  </si>
  <si>
    <t>AMZN</t>
  </si>
  <si>
    <t>Amazon.com, Inc.</t>
  </si>
  <si>
    <t>Consumer Cyclical</t>
  </si>
  <si>
    <t>ANET</t>
  </si>
  <si>
    <t>Arista Networks, Inc.</t>
  </si>
  <si>
    <t>ANSS</t>
  </si>
  <si>
    <t>ANSYS, Inc.</t>
  </si>
  <si>
    <t>ASML</t>
  </si>
  <si>
    <t>ASML Holding N.V.</t>
  </si>
  <si>
    <t>AUR</t>
  </si>
  <si>
    <t>Aurora Innovation, Inc.</t>
  </si>
  <si>
    <t>Low</t>
  </si>
  <si>
    <t>AVGO</t>
  </si>
  <si>
    <t>Broadcom Inc.</t>
  </si>
  <si>
    <t>BA</t>
  </si>
  <si>
    <t>The Boeing Company</t>
  </si>
  <si>
    <t>Industrials</t>
  </si>
  <si>
    <t>BABA</t>
  </si>
  <si>
    <t>Alibaba Group Holding Limited</t>
  </si>
  <si>
    <t>BBAI</t>
  </si>
  <si>
    <t>BigBear.ai Holdings, Inc.</t>
  </si>
  <si>
    <t>Sm Cap</t>
  </si>
  <si>
    <t>BIDU</t>
  </si>
  <si>
    <t>Baidu, Inc.</t>
  </si>
  <si>
    <t>Communication Services</t>
  </si>
  <si>
    <t>BRN</t>
  </si>
  <si>
    <t>Barnwell Industries, Inc.</t>
  </si>
  <si>
    <t>Energy</t>
  </si>
  <si>
    <t>Mic Cap</t>
  </si>
  <si>
    <t>CDNS</t>
  </si>
  <si>
    <t>Cadence Design Systems, Inc.</t>
  </si>
  <si>
    <t>COUR</t>
  </si>
  <si>
    <t>Coursera, Inc.</t>
  </si>
  <si>
    <t>Consumer Defensive</t>
  </si>
  <si>
    <t>CRM</t>
  </si>
  <si>
    <t>Salesforce, Inc.</t>
  </si>
  <si>
    <t>CRNC</t>
  </si>
  <si>
    <t>Cerence Inc.</t>
  </si>
  <si>
    <t>CRWD</t>
  </si>
  <si>
    <t>CrowdStrike Holdings, Inc.</t>
  </si>
  <si>
    <t>DE</t>
  </si>
  <si>
    <t>Deere &amp; Company</t>
  </si>
  <si>
    <t>DT</t>
  </si>
  <si>
    <t>Dynatrace, Inc.</t>
  </si>
  <si>
    <t>DUOT</t>
  </si>
  <si>
    <t>Duos Technologies Group, Inc.</t>
  </si>
  <si>
    <t>ENPH</t>
  </si>
  <si>
    <t>Enphase Energy, Inc.</t>
  </si>
  <si>
    <t>GOOGL</t>
  </si>
  <si>
    <t>Alphabet Inc.</t>
  </si>
  <si>
    <t>HLX</t>
  </si>
  <si>
    <t>Helix Energy Solutions Group, Inc.</t>
  </si>
  <si>
    <t>IBM</t>
  </si>
  <si>
    <t>International Business Machines Corporation</t>
  </si>
  <si>
    <t>INOD</t>
  </si>
  <si>
    <t>Innodata Inc.</t>
  </si>
  <si>
    <t>INTC</t>
  </si>
  <si>
    <t>Intel Corporation</t>
  </si>
  <si>
    <t>INUV</t>
  </si>
  <si>
    <t>Inuvo, Inc.</t>
  </si>
  <si>
    <t>JD</t>
  </si>
  <si>
    <t>JD.com, Inc.</t>
  </si>
  <si>
    <t>JNJ</t>
  </si>
  <si>
    <t>Johnson &amp; Johnson</t>
  </si>
  <si>
    <t>Healthcare</t>
  </si>
  <si>
    <t>JPM</t>
  </si>
  <si>
    <t>JPMorgan Chase &amp; Co.</t>
  </si>
  <si>
    <t>Financial</t>
  </si>
  <si>
    <t>KLAC</t>
  </si>
  <si>
    <t>KLA Corporation</t>
  </si>
  <si>
    <t>MARK</t>
  </si>
  <si>
    <t>Remark Holdings, Inc.</t>
  </si>
  <si>
    <t>META</t>
  </si>
  <si>
    <t>Meta Platforms, Inc.</t>
  </si>
  <si>
    <t>MSFT</t>
  </si>
  <si>
    <t>Microsoft Corporation</t>
  </si>
  <si>
    <t>MSTR</t>
  </si>
  <si>
    <t>MicroStrategy Incorporated</t>
  </si>
  <si>
    <t>MU</t>
  </si>
  <si>
    <t>Micron Technology, Inc.</t>
  </si>
  <si>
    <t>NFLX</t>
  </si>
  <si>
    <t>Netflix, Inc.</t>
  </si>
  <si>
    <t>NOW</t>
  </si>
  <si>
    <t>ServiceNow, Inc.</t>
  </si>
  <si>
    <t>NVDA</t>
  </si>
  <si>
    <t>NVIDIA Corporation</t>
  </si>
  <si>
    <t>NVTA</t>
  </si>
  <si>
    <t>Invitae Corporation</t>
  </si>
  <si>
    <t>OBLG</t>
  </si>
  <si>
    <t>Oblong, Inc.</t>
  </si>
  <si>
    <t>ORCL</t>
  </si>
  <si>
    <t>Oracle Corporation</t>
  </si>
  <si>
    <t>PANW</t>
  </si>
  <si>
    <t>Palo Alto Networks, Inc.</t>
  </si>
  <si>
    <t>PATH</t>
  </si>
  <si>
    <t>UiPath Inc.</t>
  </si>
  <si>
    <t>PLTR</t>
  </si>
  <si>
    <t>Palantir Technologies Inc.</t>
  </si>
  <si>
    <t>PRO</t>
  </si>
  <si>
    <t>PROS Holdings, Inc.</t>
  </si>
  <si>
    <t>QCOM</t>
  </si>
  <si>
    <t>QUALCOMM Incorporated</t>
  </si>
  <si>
    <t>QUIK</t>
  </si>
  <si>
    <t>QuickLogic Corporation</t>
  </si>
  <si>
    <t>S</t>
  </si>
  <si>
    <t>SentinelOne, Inc.</t>
  </si>
  <si>
    <t>SAP</t>
  </si>
  <si>
    <t>SAP SE</t>
  </si>
  <si>
    <t>SNOW</t>
  </si>
  <si>
    <t>Snowflake Inc.</t>
  </si>
  <si>
    <t>SNPS</t>
  </si>
  <si>
    <t>Synopsys, Inc.</t>
  </si>
  <si>
    <t>SOUN</t>
  </si>
  <si>
    <t>SoundHound AI, Inc.</t>
  </si>
  <si>
    <t>SPHR</t>
  </si>
  <si>
    <t>Sphere Entertainment Co.</t>
  </si>
  <si>
    <t>SPLK</t>
  </si>
  <si>
    <t>Splunk Inc.</t>
  </si>
  <si>
    <t>STIX</t>
  </si>
  <si>
    <t>Semantix, Inc.</t>
  </si>
  <si>
    <t>SYM</t>
  </si>
  <si>
    <t>Symbotic Inc.</t>
  </si>
  <si>
    <t>TSLA</t>
  </si>
  <si>
    <t>Tesla, Inc.</t>
  </si>
  <si>
    <t>TSM</t>
  </si>
  <si>
    <t>Taiwan Semiconductor Manufacturing Company Limited</t>
  </si>
  <si>
    <t>TTWO</t>
  </si>
  <si>
    <t>Take-Two Interactive Software, Inc.</t>
  </si>
  <si>
    <t>TXN</t>
  </si>
  <si>
    <t>Texas Instruments Incorporated</t>
  </si>
  <si>
    <t>UBER</t>
  </si>
  <si>
    <t>Uber Technologies, Inc.</t>
  </si>
  <si>
    <t>UPST</t>
  </si>
  <si>
    <t>Upstart Holdings, Inc.</t>
  </si>
  <si>
    <t>VERI</t>
  </si>
  <si>
    <t>Veritone, Inc.</t>
  </si>
  <si>
    <t>VRSK</t>
  </si>
  <si>
    <t>Verisk Analytics, Inc.</t>
  </si>
  <si>
    <t>XOM</t>
  </si>
  <si>
    <t>Exxon Mobil Corporation</t>
  </si>
  <si>
    <t>Var%</t>
  </si>
  <si>
    <t>Team Rec 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</si>
</sst>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ata%20Science\23-Project-4-Week-1\final-group-project-4\clean2.csv" TargetMode="External"/><Relationship Id="rId1" Type="http://schemas.openxmlformats.org/officeDocument/2006/relationships/externalLinkPath" Target="file:///D:\Data%20Science\23-Project-4-Week-1\final-group-project-4\clean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ean2"/>
    </sheetNames>
    <sheetDataSet>
      <sheetData sheetId="0">
        <row r="1">
          <cell r="O1" t="str">
            <v>Ticker</v>
          </cell>
          <cell r="P1" t="str">
            <v>Company</v>
          </cell>
          <cell r="Q1" t="str">
            <v>Sector</v>
          </cell>
          <cell r="R1" t="str">
            <v>Mkt Cap</v>
          </cell>
          <cell r="S1" t="str">
            <v>Mkt Cap Cat</v>
          </cell>
          <cell r="T1" t="str">
            <v>Forward P/E</v>
          </cell>
          <cell r="U1" t="str">
            <v>For P/E Cat</v>
          </cell>
          <cell r="V1" t="str">
            <v>Dividend</v>
          </cell>
          <cell r="W1" t="str">
            <v>EPS (ttm)</v>
          </cell>
          <cell r="X1" t="str">
            <v>EPS growth this year (%)</v>
          </cell>
          <cell r="Y1" t="str">
            <v>EPS growth this year (%) Cat</v>
          </cell>
          <cell r="Z1" t="str">
            <v>EPS next year</v>
          </cell>
          <cell r="AA1" t="str">
            <v>EPS growth next year (%)</v>
          </cell>
          <cell r="AB1" t="str">
            <v>EPS growth next year (%) Cat</v>
          </cell>
          <cell r="AC1" t="str">
            <v>EPS growth past 5 years (%)</v>
          </cell>
          <cell r="AD1" t="str">
            <v>EPS growth past 5 years (%) Cat</v>
          </cell>
          <cell r="AE1" t="str">
            <v>EPS growth next 5 years (%)</v>
          </cell>
          <cell r="AF1" t="str">
            <v>EPS growth next 5 years (%) Cat</v>
          </cell>
          <cell r="AG1" t="str">
            <v>Sales growth past 5 years (%)</v>
          </cell>
          <cell r="AH1" t="str">
            <v>Sales growth past 5 years (%) Cat</v>
          </cell>
          <cell r="AI1" t="str">
            <v>Sales</v>
          </cell>
          <cell r="AJ1" t="str">
            <v>Sales Cat</v>
          </cell>
          <cell r="AK1" t="str">
            <v>Float Short (%)</v>
          </cell>
          <cell r="AL1" t="str">
            <v>Float Short (%) Cat</v>
          </cell>
          <cell r="AM1" t="str">
            <v>Profit Margin (%)</v>
          </cell>
          <cell r="AN1" t="str">
            <v>Profit Margin (%) Cat</v>
          </cell>
          <cell r="AO1" t="str">
            <v>Performance (Year) (%)</v>
          </cell>
          <cell r="AP1" t="str">
            <v>Performance (Year) (%) Cat</v>
          </cell>
          <cell r="AQ1" t="str">
            <v>Average True Range</v>
          </cell>
          <cell r="AR1" t="str">
            <v>52-Week High (%)</v>
          </cell>
          <cell r="AS1" t="str">
            <v>52-Week Low (%)</v>
          </cell>
          <cell r="AT1" t="str">
            <v>Relative Strength Index (14)</v>
          </cell>
          <cell r="AU1" t="str">
            <v>IPO Date</v>
          </cell>
          <cell r="AV1" t="str">
            <v>Employees</v>
          </cell>
          <cell r="AW1" t="str">
            <v>Employees Cat</v>
          </cell>
          <cell r="AX1" t="str">
            <v>Analyst Rec</v>
          </cell>
          <cell r="AY1" t="str">
            <v>Volume</v>
          </cell>
          <cell r="AZ1" t="str">
            <v>Volume Cat</v>
          </cell>
          <cell r="BA1" t="str">
            <v>Target Price</v>
          </cell>
          <cell r="BB1" t="str">
            <v>Price</v>
          </cell>
          <cell r="BC1" t="str">
            <v>Var %</v>
          </cell>
        </row>
        <row r="2">
          <cell r="O2" t="str">
            <v>MARK</v>
          </cell>
          <cell r="P2" t="str">
            <v>Remark Holdings, Inc.</v>
          </cell>
          <cell r="Q2" t="str">
            <v>Technology</v>
          </cell>
          <cell r="R2">
            <v>14.11</v>
          </cell>
          <cell r="S2" t="str">
            <v>Mic Cap</v>
          </cell>
          <cell r="T2">
            <v>0.15</v>
          </cell>
          <cell r="U2" t="str">
            <v>Low</v>
          </cell>
          <cell r="V2" t="str">
            <v>No</v>
          </cell>
          <cell r="W2">
            <v>-1.62</v>
          </cell>
          <cell r="X2">
            <v>-5</v>
          </cell>
          <cell r="Y2" t="str">
            <v>No</v>
          </cell>
          <cell r="Z2">
            <v>6.48</v>
          </cell>
          <cell r="AA2">
            <v>-5</v>
          </cell>
          <cell r="AB2" t="str">
            <v>No</v>
          </cell>
          <cell r="AC2">
            <v>-8</v>
          </cell>
          <cell r="AD2" t="str">
            <v>No</v>
          </cell>
          <cell r="AE2">
            <v>-5</v>
          </cell>
          <cell r="AF2" t="str">
            <v>No</v>
          </cell>
          <cell r="AG2">
            <v>-30.2</v>
          </cell>
          <cell r="AH2" t="str">
            <v>No</v>
          </cell>
          <cell r="AI2">
            <v>7.8</v>
          </cell>
          <cell r="AJ2" t="str">
            <v>Lo</v>
          </cell>
          <cell r="AK2">
            <v>11.1</v>
          </cell>
          <cell r="AL2" t="str">
            <v>Hi</v>
          </cell>
          <cell r="AM2">
            <v>-475</v>
          </cell>
          <cell r="AN2" t="str">
            <v>Neg</v>
          </cell>
          <cell r="AO2">
            <v>-77.31</v>
          </cell>
          <cell r="AP2" t="str">
            <v>Down</v>
          </cell>
          <cell r="AQ2">
            <v>0.08</v>
          </cell>
          <cell r="AR2">
            <v>-84.1</v>
          </cell>
          <cell r="AS2">
            <v>11.49</v>
          </cell>
          <cell r="AT2">
            <v>46.33</v>
          </cell>
          <cell r="AU2">
            <v>37777</v>
          </cell>
          <cell r="AV2">
            <v>88</v>
          </cell>
          <cell r="AW2" t="str">
            <v>Sm</v>
          </cell>
          <cell r="AX2" t="str">
            <v>Hold</v>
          </cell>
          <cell r="AY2">
            <v>448392</v>
          </cell>
          <cell r="AZ2" t="str">
            <v>Lo</v>
          </cell>
          <cell r="BA2">
            <v>0.97</v>
          </cell>
          <cell r="BB2">
            <v>0.97</v>
          </cell>
          <cell r="BC2">
            <v>0</v>
          </cell>
        </row>
        <row r="3">
          <cell r="O3" t="str">
            <v>OBLG</v>
          </cell>
          <cell r="P3" t="str">
            <v>Oblong, Inc.</v>
          </cell>
          <cell r="Q3" t="str">
            <v>Technology</v>
          </cell>
          <cell r="R3">
            <v>3.25</v>
          </cell>
          <cell r="S3" t="str">
            <v>Mic Cap</v>
          </cell>
          <cell r="T3">
            <v>0</v>
          </cell>
          <cell r="U3" t="str">
            <v>Low</v>
          </cell>
          <cell r="V3" t="str">
            <v>No</v>
          </cell>
          <cell r="W3">
            <v>-9.06</v>
          </cell>
          <cell r="X3">
            <v>-92.9</v>
          </cell>
          <cell r="Y3" t="str">
            <v>No</v>
          </cell>
          <cell r="Z3">
            <v>832.61</v>
          </cell>
          <cell r="AA3">
            <v>-50</v>
          </cell>
          <cell r="AB3" t="str">
            <v>No</v>
          </cell>
          <cell r="AC3">
            <v>-20.2</v>
          </cell>
          <cell r="AD3" t="str">
            <v>No</v>
          </cell>
          <cell r="AE3">
            <v>-50</v>
          </cell>
          <cell r="AF3" t="str">
            <v>No</v>
          </cell>
          <cell r="AG3">
            <v>-18</v>
          </cell>
          <cell r="AH3" t="str">
            <v>No</v>
          </cell>
          <cell r="AI3">
            <v>5</v>
          </cell>
          <cell r="AJ3" t="str">
            <v>Lo</v>
          </cell>
          <cell r="AK3">
            <v>0.49</v>
          </cell>
          <cell r="AL3" t="str">
            <v>Lo</v>
          </cell>
          <cell r="AM3">
            <v>-400.47</v>
          </cell>
          <cell r="AN3" t="str">
            <v>Neg</v>
          </cell>
          <cell r="AO3">
            <v>-70.760000000000005</v>
          </cell>
          <cell r="AP3" t="str">
            <v>Down</v>
          </cell>
          <cell r="AQ3">
            <v>0.1</v>
          </cell>
          <cell r="AR3">
            <v>-87.08</v>
          </cell>
          <cell r="AS3">
            <v>0</v>
          </cell>
          <cell r="AT3">
            <v>39.33</v>
          </cell>
          <cell r="AU3">
            <v>34866</v>
          </cell>
          <cell r="AV3">
            <v>20</v>
          </cell>
          <cell r="AW3" t="str">
            <v>Sm</v>
          </cell>
          <cell r="AX3" t="str">
            <v>Buy</v>
          </cell>
          <cell r="AY3">
            <v>94317</v>
          </cell>
          <cell r="AZ3" t="str">
            <v>Lo</v>
          </cell>
          <cell r="BA3">
            <v>15</v>
          </cell>
          <cell r="BB3">
            <v>1.25</v>
          </cell>
          <cell r="BC3">
            <v>1100</v>
          </cell>
        </row>
        <row r="4">
          <cell r="O4" t="str">
            <v>BA</v>
          </cell>
          <cell r="P4" t="str">
            <v>The Boeing Company</v>
          </cell>
          <cell r="Q4" t="str">
            <v>Industrials</v>
          </cell>
          <cell r="R4">
            <v>140597.26</v>
          </cell>
          <cell r="S4" t="str">
            <v>Lg Cap</v>
          </cell>
          <cell r="T4">
            <v>51.02</v>
          </cell>
          <cell r="U4" t="str">
            <v>Hi</v>
          </cell>
          <cell r="V4" t="str">
            <v>No</v>
          </cell>
          <cell r="W4">
            <v>-7.5</v>
          </cell>
          <cell r="X4">
            <v>-16.2</v>
          </cell>
          <cell r="Y4" t="str">
            <v>No</v>
          </cell>
          <cell r="Z4">
            <v>114</v>
          </cell>
          <cell r="AA4">
            <v>311.3</v>
          </cell>
          <cell r="AB4" t="str">
            <v>Yes</v>
          </cell>
          <cell r="AC4">
            <v>-22</v>
          </cell>
          <cell r="AD4" t="str">
            <v>No</v>
          </cell>
          <cell r="AE4">
            <v>45.9</v>
          </cell>
          <cell r="AF4" t="str">
            <v>Yes</v>
          </cell>
          <cell r="AG4">
            <v>-6.7</v>
          </cell>
          <cell r="AH4" t="str">
            <v>No</v>
          </cell>
          <cell r="AI4">
            <v>73608</v>
          </cell>
          <cell r="AJ4" t="str">
            <v>Hi</v>
          </cell>
          <cell r="AK4">
            <v>1.24</v>
          </cell>
          <cell r="AL4" t="str">
            <v>Lo</v>
          </cell>
          <cell r="AM4">
            <v>-6.1</v>
          </cell>
          <cell r="AN4" t="str">
            <v>Neg</v>
          </cell>
          <cell r="AO4">
            <v>49.4</v>
          </cell>
          <cell r="AP4" t="str">
            <v>Up</v>
          </cell>
          <cell r="AQ4">
            <v>5.46</v>
          </cell>
          <cell r="AR4">
            <v>-0.88</v>
          </cell>
          <cell r="AS4">
            <v>96.72</v>
          </cell>
          <cell r="AT4">
            <v>73.06</v>
          </cell>
          <cell r="AU4">
            <v>12667</v>
          </cell>
          <cell r="AV4">
            <v>156000</v>
          </cell>
          <cell r="AW4" t="str">
            <v>Hi</v>
          </cell>
          <cell r="AX4" t="str">
            <v>Buy</v>
          </cell>
          <cell r="AY4">
            <v>4976451</v>
          </cell>
          <cell r="AZ4" t="str">
            <v>Med</v>
          </cell>
          <cell r="BA4">
            <v>247.74</v>
          </cell>
          <cell r="BB4">
            <v>238.01</v>
          </cell>
          <cell r="BC4">
            <v>4.0999999999999996</v>
          </cell>
        </row>
        <row r="5">
          <cell r="O5" t="str">
            <v>IBM</v>
          </cell>
          <cell r="P5" t="str">
            <v>International Business Machines Corporation</v>
          </cell>
          <cell r="Q5" t="str">
            <v>Technology</v>
          </cell>
          <cell r="R5">
            <v>130137.91</v>
          </cell>
          <cell r="S5" t="str">
            <v>Lg Cap</v>
          </cell>
          <cell r="T5">
            <v>14.22</v>
          </cell>
          <cell r="U5" t="str">
            <v>Med</v>
          </cell>
          <cell r="V5" t="str">
            <v>Yes</v>
          </cell>
          <cell r="W5">
            <v>2.0499999999999998</v>
          </cell>
          <cell r="X5">
            <v>-60.3</v>
          </cell>
          <cell r="Y5" t="str">
            <v>No</v>
          </cell>
          <cell r="Z5">
            <v>-121.57</v>
          </cell>
          <cell r="AA5">
            <v>5.25</v>
          </cell>
          <cell r="AB5" t="str">
            <v>Yes</v>
          </cell>
          <cell r="AC5">
            <v>-29.9</v>
          </cell>
          <cell r="AD5" t="str">
            <v>No</v>
          </cell>
          <cell r="AE5">
            <v>4.55</v>
          </cell>
          <cell r="AF5" t="str">
            <v>Yes</v>
          </cell>
          <cell r="AG5">
            <v>-5.2</v>
          </cell>
          <cell r="AH5" t="str">
            <v>No</v>
          </cell>
          <cell r="AI5">
            <v>60524</v>
          </cell>
          <cell r="AJ5" t="str">
            <v>Hi</v>
          </cell>
          <cell r="AK5">
            <v>2.81</v>
          </cell>
          <cell r="AL5" t="str">
            <v>Lo</v>
          </cell>
          <cell r="AM5">
            <v>3.3</v>
          </cell>
          <cell r="AN5" t="str">
            <v>Pos</v>
          </cell>
          <cell r="AO5">
            <v>9.59</v>
          </cell>
          <cell r="AP5" t="str">
            <v>Up</v>
          </cell>
          <cell r="AQ5">
            <v>1.87</v>
          </cell>
          <cell r="AR5">
            <v>-6.45</v>
          </cell>
          <cell r="AS5">
            <v>24.05</v>
          </cell>
          <cell r="AT5">
            <v>72.760000000000005</v>
          </cell>
          <cell r="AU5">
            <v>5794</v>
          </cell>
          <cell r="AV5">
            <v>311300</v>
          </cell>
          <cell r="AW5" t="str">
            <v>Hi</v>
          </cell>
          <cell r="AX5" t="str">
            <v>Buy</v>
          </cell>
          <cell r="AY5">
            <v>4797772</v>
          </cell>
          <cell r="AZ5" t="str">
            <v>Med</v>
          </cell>
          <cell r="BA5">
            <v>143.75</v>
          </cell>
          <cell r="BB5">
            <v>143.33000000000001</v>
          </cell>
          <cell r="BC5">
            <v>0.3</v>
          </cell>
        </row>
        <row r="6">
          <cell r="O6" t="str">
            <v>INUV</v>
          </cell>
          <cell r="P6" t="str">
            <v>Inuvo, Inc.</v>
          </cell>
          <cell r="Q6" t="str">
            <v>Communication Services</v>
          </cell>
          <cell r="R6">
            <v>33.35</v>
          </cell>
          <cell r="S6" t="str">
            <v>Mic Cap</v>
          </cell>
          <cell r="T6">
            <v>0.03</v>
          </cell>
          <cell r="U6" t="str">
            <v>Low</v>
          </cell>
          <cell r="V6" t="str">
            <v>No</v>
          </cell>
          <cell r="W6">
            <v>-0.12</v>
          </cell>
          <cell r="X6">
            <v>-69.3</v>
          </cell>
          <cell r="Y6" t="str">
            <v>No</v>
          </cell>
          <cell r="Z6">
            <v>8.1999999999999993</v>
          </cell>
          <cell r="AA6">
            <v>27.3</v>
          </cell>
          <cell r="AB6" t="str">
            <v>Yes</v>
          </cell>
          <cell r="AC6">
            <v>7.5</v>
          </cell>
          <cell r="AD6" t="str">
            <v>Yes</v>
          </cell>
          <cell r="AE6">
            <v>30</v>
          </cell>
          <cell r="AF6" t="str">
            <v>Yes</v>
          </cell>
          <cell r="AG6">
            <v>-1</v>
          </cell>
          <cell r="AH6" t="str">
            <v>No</v>
          </cell>
          <cell r="AI6">
            <v>68.8</v>
          </cell>
          <cell r="AJ6" t="str">
            <v>Lo</v>
          </cell>
          <cell r="AK6">
            <v>0.63</v>
          </cell>
          <cell r="AL6" t="str">
            <v>Lo</v>
          </cell>
          <cell r="AM6">
            <v>-21</v>
          </cell>
          <cell r="AN6" t="str">
            <v>Neg</v>
          </cell>
          <cell r="AO6">
            <v>-44.97</v>
          </cell>
          <cell r="AP6" t="str">
            <v>Down</v>
          </cell>
          <cell r="AQ6">
            <v>0.02</v>
          </cell>
          <cell r="AR6">
            <v>-56.78</v>
          </cell>
          <cell r="AS6">
            <v>27.5</v>
          </cell>
          <cell r="AT6">
            <v>58.9</v>
          </cell>
          <cell r="AU6">
            <v>34698</v>
          </cell>
          <cell r="AV6">
            <v>87</v>
          </cell>
          <cell r="AW6" t="str">
            <v>Sm</v>
          </cell>
          <cell r="AX6" t="str">
            <v>Buy</v>
          </cell>
          <cell r="AY6">
            <v>479104</v>
          </cell>
          <cell r="AZ6" t="str">
            <v>Lo</v>
          </cell>
          <cell r="BA6">
            <v>0.75</v>
          </cell>
          <cell r="BB6">
            <v>0.25</v>
          </cell>
          <cell r="BC6">
            <v>200</v>
          </cell>
        </row>
        <row r="7">
          <cell r="O7" t="str">
            <v>MSTR</v>
          </cell>
          <cell r="P7" t="str">
            <v>MicroStrategy Incorporated</v>
          </cell>
          <cell r="Q7" t="str">
            <v>Technology</v>
          </cell>
          <cell r="R7">
            <v>5528.6</v>
          </cell>
          <cell r="S7" t="str">
            <v>Mid Cap</v>
          </cell>
          <cell r="T7">
            <v>0.04</v>
          </cell>
          <cell r="U7" t="str">
            <v>Low</v>
          </cell>
          <cell r="V7" t="str">
            <v>No</v>
          </cell>
          <cell r="W7">
            <v>-86.69</v>
          </cell>
          <cell r="X7">
            <v>-142.9</v>
          </cell>
          <cell r="Y7" t="str">
            <v>No</v>
          </cell>
          <cell r="Z7">
            <v>12301.31</v>
          </cell>
          <cell r="AA7">
            <v>-106.1</v>
          </cell>
          <cell r="AB7" t="str">
            <v>No</v>
          </cell>
          <cell r="AC7">
            <v>85.19</v>
          </cell>
          <cell r="AD7" t="str">
            <v>Yes</v>
          </cell>
          <cell r="AE7">
            <v>10</v>
          </cell>
          <cell r="AF7" t="str">
            <v>Yes</v>
          </cell>
          <cell r="AG7">
            <v>-0.2</v>
          </cell>
          <cell r="AH7" t="str">
            <v>No</v>
          </cell>
          <cell r="AI7">
            <v>501.9</v>
          </cell>
          <cell r="AJ7" t="str">
            <v>Lo</v>
          </cell>
          <cell r="AK7">
            <v>25.79</v>
          </cell>
          <cell r="AL7" t="str">
            <v>Hi</v>
          </cell>
          <cell r="AM7">
            <v>-294</v>
          </cell>
          <cell r="AN7" t="str">
            <v>Neg</v>
          </cell>
          <cell r="AO7">
            <v>52.06</v>
          </cell>
          <cell r="AP7" t="str">
            <v>Up</v>
          </cell>
          <cell r="AQ7">
            <v>20.440000000000001</v>
          </cell>
          <cell r="AR7">
            <v>-8.44</v>
          </cell>
          <cell r="AS7">
            <v>228.14</v>
          </cell>
          <cell r="AT7">
            <v>62.35</v>
          </cell>
          <cell r="AU7">
            <v>35957</v>
          </cell>
          <cell r="AV7">
            <v>2123</v>
          </cell>
          <cell r="AW7" t="str">
            <v>Sm</v>
          </cell>
          <cell r="AX7" t="str">
            <v>Buy</v>
          </cell>
          <cell r="AY7">
            <v>664831</v>
          </cell>
          <cell r="AZ7" t="str">
            <v>Lo</v>
          </cell>
          <cell r="BA7">
            <v>426</v>
          </cell>
          <cell r="BB7">
            <v>434.98</v>
          </cell>
          <cell r="BC7">
            <v>-2.1</v>
          </cell>
        </row>
        <row r="8">
          <cell r="O8" t="str">
            <v>INTC</v>
          </cell>
          <cell r="P8" t="str">
            <v>Intel Corporation</v>
          </cell>
          <cell r="Q8" t="str">
            <v>Technology</v>
          </cell>
          <cell r="R8">
            <v>140077.88</v>
          </cell>
          <cell r="S8" t="str">
            <v>Lg Cap</v>
          </cell>
          <cell r="T8">
            <v>20.53</v>
          </cell>
          <cell r="U8" t="str">
            <v>Med</v>
          </cell>
          <cell r="V8" t="str">
            <v>Yes</v>
          </cell>
          <cell r="W8">
            <v>-0.69</v>
          </cell>
          <cell r="X8">
            <v>-60</v>
          </cell>
          <cell r="Y8" t="str">
            <v>No</v>
          </cell>
          <cell r="Z8">
            <v>40.71</v>
          </cell>
          <cell r="AA8">
            <v>201.73</v>
          </cell>
          <cell r="AB8" t="str">
            <v>Yes</v>
          </cell>
          <cell r="AC8">
            <v>-8.9</v>
          </cell>
          <cell r="AD8" t="str">
            <v>No</v>
          </cell>
          <cell r="AE8">
            <v>6.71</v>
          </cell>
          <cell r="AF8" t="str">
            <v>Yes</v>
          </cell>
          <cell r="AG8">
            <v>0.1</v>
          </cell>
          <cell r="AH8" t="str">
            <v>Yes</v>
          </cell>
          <cell r="AI8">
            <v>56416</v>
          </cell>
          <cell r="AJ8" t="str">
            <v>Hi</v>
          </cell>
          <cell r="AK8">
            <v>1.52</v>
          </cell>
          <cell r="AL8" t="str">
            <v>Lo</v>
          </cell>
          <cell r="AM8">
            <v>14.2</v>
          </cell>
          <cell r="AN8" t="str">
            <v>Pos</v>
          </cell>
          <cell r="AO8">
            <v>-1.4</v>
          </cell>
          <cell r="AP8" t="str">
            <v>Down</v>
          </cell>
          <cell r="AQ8">
            <v>1.1100000000000001</v>
          </cell>
          <cell r="AR8">
            <v>-5.01</v>
          </cell>
          <cell r="AS8">
            <v>45.59</v>
          </cell>
          <cell r="AT8">
            <v>60.51</v>
          </cell>
          <cell r="AU8">
            <v>26787</v>
          </cell>
          <cell r="AV8">
            <v>131900</v>
          </cell>
          <cell r="AW8" t="str">
            <v>Hi</v>
          </cell>
          <cell r="AX8" t="str">
            <v>Hold</v>
          </cell>
          <cell r="AY8">
            <v>24709378</v>
          </cell>
          <cell r="AZ8" t="str">
            <v>Hi</v>
          </cell>
          <cell r="BA8">
            <v>34.51</v>
          </cell>
          <cell r="BB8">
            <v>35.799999999999997</v>
          </cell>
          <cell r="BC8">
            <v>-3.6</v>
          </cell>
        </row>
        <row r="9">
          <cell r="O9" t="str">
            <v>VRSK</v>
          </cell>
          <cell r="P9" t="str">
            <v>Verisk Analytics, Inc.</v>
          </cell>
          <cell r="Q9" t="str">
            <v>Industrials</v>
          </cell>
          <cell r="R9">
            <v>33087.910000000003</v>
          </cell>
          <cell r="S9" t="str">
            <v>Lg Cap</v>
          </cell>
          <cell r="T9">
            <v>35.590000000000003</v>
          </cell>
          <cell r="U9" t="str">
            <v>Hi</v>
          </cell>
          <cell r="V9" t="str">
            <v>Yes</v>
          </cell>
          <cell r="W9">
            <v>4.66</v>
          </cell>
          <cell r="X9">
            <v>76.400000000000006</v>
          </cell>
          <cell r="Y9" t="str">
            <v>Yes</v>
          </cell>
          <cell r="Z9">
            <v>360.68</v>
          </cell>
          <cell r="AA9">
            <v>16.48</v>
          </cell>
          <cell r="AB9" t="str">
            <v>Yes</v>
          </cell>
          <cell r="AC9">
            <v>18.899999999999999</v>
          </cell>
          <cell r="AD9" t="str">
            <v>Yes</v>
          </cell>
          <cell r="AE9">
            <v>10.5</v>
          </cell>
          <cell r="AF9" t="str">
            <v>Yes</v>
          </cell>
          <cell r="AG9">
            <v>3.1</v>
          </cell>
          <cell r="AH9" t="str">
            <v>Yes</v>
          </cell>
          <cell r="AI9">
            <v>2373.1</v>
          </cell>
          <cell r="AJ9" t="str">
            <v>Med</v>
          </cell>
          <cell r="AK9">
            <v>4.5599999999999996</v>
          </cell>
          <cell r="AL9" t="str">
            <v>Med</v>
          </cell>
          <cell r="AM9">
            <v>21.3</v>
          </cell>
          <cell r="AN9" t="str">
            <v>Pos</v>
          </cell>
          <cell r="AO9">
            <v>20.48</v>
          </cell>
          <cell r="AP9" t="str">
            <v>Up</v>
          </cell>
          <cell r="AQ9">
            <v>3.62</v>
          </cell>
          <cell r="AR9">
            <v>-4.0199999999999996</v>
          </cell>
          <cell r="AS9">
            <v>40.68</v>
          </cell>
          <cell r="AT9">
            <v>51.72</v>
          </cell>
          <cell r="AU9">
            <v>40093</v>
          </cell>
          <cell r="AV9">
            <v>7000</v>
          </cell>
          <cell r="AW9" t="str">
            <v>Med</v>
          </cell>
          <cell r="AX9" t="str">
            <v>Buy</v>
          </cell>
          <cell r="AY9">
            <v>1165595</v>
          </cell>
          <cell r="AZ9" t="str">
            <v>Med</v>
          </cell>
          <cell r="BA9">
            <v>232.79</v>
          </cell>
          <cell r="BB9">
            <v>229.22</v>
          </cell>
          <cell r="BC9">
            <v>1.6</v>
          </cell>
        </row>
        <row r="10">
          <cell r="O10" t="str">
            <v>JNJ</v>
          </cell>
          <cell r="P10" t="str">
            <v>Johnson &amp; Johnson</v>
          </cell>
          <cell r="Q10" t="str">
            <v>Healthcare</v>
          </cell>
          <cell r="R10">
            <v>436913.36</v>
          </cell>
          <cell r="S10" t="str">
            <v>Lg Cap</v>
          </cell>
          <cell r="T10">
            <v>14.94</v>
          </cell>
          <cell r="U10" t="str">
            <v>Med</v>
          </cell>
          <cell r="V10" t="str">
            <v>Yes</v>
          </cell>
          <cell r="W10">
            <v>4.93</v>
          </cell>
          <cell r="X10">
            <v>-13.7</v>
          </cell>
          <cell r="Y10" t="str">
            <v>No</v>
          </cell>
          <cell r="Z10">
            <v>-62.61</v>
          </cell>
          <cell r="AA10">
            <v>5.13</v>
          </cell>
          <cell r="AB10" t="str">
            <v>Yes</v>
          </cell>
          <cell r="AC10">
            <v>5.3</v>
          </cell>
          <cell r="AD10" t="str">
            <v>Yes</v>
          </cell>
          <cell r="AE10">
            <v>4.32</v>
          </cell>
          <cell r="AF10" t="str">
            <v>Yes</v>
          </cell>
          <cell r="AG10">
            <v>4.4000000000000004</v>
          </cell>
          <cell r="AH10" t="str">
            <v>Yes</v>
          </cell>
          <cell r="AI10">
            <v>97773</v>
          </cell>
          <cell r="AJ10" t="str">
            <v>Hi</v>
          </cell>
          <cell r="AK10">
            <v>0.47</v>
          </cell>
          <cell r="AL10" t="str">
            <v>Lo</v>
          </cell>
          <cell r="AM10">
            <v>18.3</v>
          </cell>
          <cell r="AN10" t="str">
            <v>Pos</v>
          </cell>
          <cell r="AO10">
            <v>-3.23</v>
          </cell>
          <cell r="AP10" t="str">
            <v>Down</v>
          </cell>
          <cell r="AQ10">
            <v>2.98</v>
          </cell>
          <cell r="AR10">
            <v>-6.71</v>
          </cell>
          <cell r="AS10">
            <v>12.51</v>
          </cell>
          <cell r="AT10">
            <v>57.45</v>
          </cell>
          <cell r="AU10">
            <v>16340</v>
          </cell>
          <cell r="AV10">
            <v>152700</v>
          </cell>
          <cell r="AW10" t="str">
            <v>Hi</v>
          </cell>
          <cell r="AX10" t="str">
            <v>Buy</v>
          </cell>
          <cell r="AY10">
            <v>15810493</v>
          </cell>
          <cell r="AZ10" t="str">
            <v>Hi</v>
          </cell>
          <cell r="BA10">
            <v>182.43</v>
          </cell>
          <cell r="BB10">
            <v>168.89</v>
          </cell>
          <cell r="BC10">
            <v>8</v>
          </cell>
        </row>
        <row r="11">
          <cell r="O11" t="str">
            <v>ORCL</v>
          </cell>
          <cell r="P11" t="str">
            <v>Oracle Corporation</v>
          </cell>
          <cell r="Q11" t="str">
            <v>Technology</v>
          </cell>
          <cell r="R11">
            <v>321169.15999999997</v>
          </cell>
          <cell r="S11" t="str">
            <v>Lg Cap</v>
          </cell>
          <cell r="T11">
            <v>18.72</v>
          </cell>
          <cell r="U11" t="str">
            <v>Med</v>
          </cell>
          <cell r="V11" t="str">
            <v>Yes</v>
          </cell>
          <cell r="W11">
            <v>3.07</v>
          </cell>
          <cell r="X11">
            <v>27.5</v>
          </cell>
          <cell r="Y11" t="str">
            <v>Yes</v>
          </cell>
          <cell r="Z11">
            <v>87.5</v>
          </cell>
          <cell r="AA11">
            <v>12.57</v>
          </cell>
          <cell r="AB11" t="str">
            <v>Yes</v>
          </cell>
          <cell r="AC11">
            <v>4.5</v>
          </cell>
          <cell r="AD11" t="str">
            <v>Yes</v>
          </cell>
          <cell r="AE11">
            <v>11.46</v>
          </cell>
          <cell r="AF11" t="str">
            <v>Yes</v>
          </cell>
          <cell r="AG11">
            <v>4.9000000000000004</v>
          </cell>
          <cell r="AH11" t="str">
            <v>Yes</v>
          </cell>
          <cell r="AI11">
            <v>49954</v>
          </cell>
          <cell r="AJ11" t="str">
            <v>Hi</v>
          </cell>
          <cell r="AK11">
            <v>0.89</v>
          </cell>
          <cell r="AL11" t="str">
            <v>Lo</v>
          </cell>
          <cell r="AM11">
            <v>17</v>
          </cell>
          <cell r="AN11" t="str">
            <v>Pos</v>
          </cell>
          <cell r="AO11">
            <v>51.48</v>
          </cell>
          <cell r="AP11" t="str">
            <v>Up</v>
          </cell>
          <cell r="AQ11">
            <v>2.39</v>
          </cell>
          <cell r="AR11">
            <v>-7.55</v>
          </cell>
          <cell r="AS11">
            <v>93.99</v>
          </cell>
          <cell r="AT11">
            <v>54.73</v>
          </cell>
          <cell r="AU11">
            <v>31483</v>
          </cell>
          <cell r="AV11">
            <v>164000</v>
          </cell>
          <cell r="AW11" t="str">
            <v>Hi</v>
          </cell>
          <cell r="AX11" t="str">
            <v>Buy</v>
          </cell>
          <cell r="AY11">
            <v>5246141</v>
          </cell>
          <cell r="AZ11" t="str">
            <v>Med</v>
          </cell>
          <cell r="BA11">
            <v>124.89</v>
          </cell>
          <cell r="BB11">
            <v>117.91</v>
          </cell>
          <cell r="BC11">
            <v>5.9</v>
          </cell>
        </row>
        <row r="12">
          <cell r="O12" t="str">
            <v>INOD</v>
          </cell>
          <cell r="P12" t="str">
            <v>Innodata Inc.</v>
          </cell>
          <cell r="Q12" t="str">
            <v>Technology</v>
          </cell>
          <cell r="R12">
            <v>345.58</v>
          </cell>
          <cell r="S12" t="str">
            <v>Sm Cap</v>
          </cell>
          <cell r="T12">
            <v>0.05</v>
          </cell>
          <cell r="U12" t="str">
            <v>Low</v>
          </cell>
          <cell r="V12" t="str">
            <v>No</v>
          </cell>
          <cell r="W12">
            <v>-0.41</v>
          </cell>
          <cell r="X12">
            <v>-596.5</v>
          </cell>
          <cell r="Y12" t="str">
            <v>No</v>
          </cell>
          <cell r="Z12">
            <v>244.16</v>
          </cell>
          <cell r="AA12">
            <v>5</v>
          </cell>
          <cell r="AB12" t="str">
            <v>Yes</v>
          </cell>
          <cell r="AC12">
            <v>-61.7</v>
          </cell>
          <cell r="AD12" t="str">
            <v>No</v>
          </cell>
          <cell r="AE12">
            <v>20</v>
          </cell>
          <cell r="AF12" t="str">
            <v>Yes</v>
          </cell>
          <cell r="AG12">
            <v>5.3</v>
          </cell>
          <cell r="AH12" t="str">
            <v>Yes</v>
          </cell>
          <cell r="AI12">
            <v>76.599999999999994</v>
          </cell>
          <cell r="AJ12" t="str">
            <v>Lo</v>
          </cell>
          <cell r="AK12">
            <v>7.78</v>
          </cell>
          <cell r="AL12" t="str">
            <v>Med</v>
          </cell>
          <cell r="AM12">
            <v>-14.7</v>
          </cell>
          <cell r="AN12" t="str">
            <v>Neg</v>
          </cell>
          <cell r="AO12">
            <v>131</v>
          </cell>
          <cell r="AP12" t="str">
            <v>Up</v>
          </cell>
          <cell r="AQ12">
            <v>1.07</v>
          </cell>
          <cell r="AR12">
            <v>-7.24</v>
          </cell>
          <cell r="AS12">
            <v>374.46</v>
          </cell>
          <cell r="AT12">
            <v>59.59</v>
          </cell>
          <cell r="AU12">
            <v>34191</v>
          </cell>
          <cell r="AV12">
            <v>4205</v>
          </cell>
          <cell r="AW12" t="str">
            <v>Sm</v>
          </cell>
          <cell r="AX12" t="str">
            <v>Hold</v>
          </cell>
          <cell r="AY12">
            <v>411488</v>
          </cell>
          <cell r="AZ12" t="str">
            <v>Lo</v>
          </cell>
          <cell r="BA12">
            <v>5</v>
          </cell>
          <cell r="BB12">
            <v>13.19</v>
          </cell>
          <cell r="BC12">
            <v>-62.1</v>
          </cell>
        </row>
        <row r="13">
          <cell r="O13" t="str">
            <v>SAP</v>
          </cell>
          <cell r="P13" t="str">
            <v>SAP SE</v>
          </cell>
          <cell r="Q13" t="str">
            <v>Technology</v>
          </cell>
          <cell r="R13">
            <v>167364.17000000001</v>
          </cell>
          <cell r="S13" t="str">
            <v>Lg Cap</v>
          </cell>
          <cell r="T13">
            <v>20.27</v>
          </cell>
          <cell r="U13" t="str">
            <v>Med</v>
          </cell>
          <cell r="V13" t="str">
            <v>Yes</v>
          </cell>
          <cell r="W13">
            <v>2.23</v>
          </cell>
          <cell r="X13">
            <v>-56.2</v>
          </cell>
          <cell r="Y13" t="str">
            <v>No</v>
          </cell>
          <cell r="Z13">
            <v>-123.1</v>
          </cell>
          <cell r="AA13">
            <v>18.7</v>
          </cell>
          <cell r="AB13" t="str">
            <v>Yes</v>
          </cell>
          <cell r="AC13">
            <v>-10.199999999999999</v>
          </cell>
          <cell r="AD13" t="str">
            <v>No</v>
          </cell>
          <cell r="AE13">
            <v>21.2</v>
          </cell>
          <cell r="AF13" t="str">
            <v>Yes</v>
          </cell>
          <cell r="AG13">
            <v>5.6</v>
          </cell>
          <cell r="AH13" t="str">
            <v>Yes</v>
          </cell>
          <cell r="AI13">
            <v>34314.699999999997</v>
          </cell>
          <cell r="AJ13" t="str">
            <v>Hi</v>
          </cell>
          <cell r="AK13">
            <v>0.24</v>
          </cell>
          <cell r="AL13" t="str">
            <v>Lo</v>
          </cell>
          <cell r="AM13">
            <v>16.399999999999999</v>
          </cell>
          <cell r="AN13" t="str">
            <v>Pos</v>
          </cell>
          <cell r="AO13">
            <v>46.33</v>
          </cell>
          <cell r="AP13" t="str">
            <v>Up</v>
          </cell>
          <cell r="AQ13">
            <v>2.33</v>
          </cell>
          <cell r="AR13">
            <v>-6</v>
          </cell>
          <cell r="AS13">
            <v>74.37</v>
          </cell>
          <cell r="AT13">
            <v>50.89</v>
          </cell>
          <cell r="AU13">
            <v>35201</v>
          </cell>
          <cell r="AV13">
            <v>105328</v>
          </cell>
          <cell r="AW13" t="str">
            <v>Hi</v>
          </cell>
          <cell r="AX13" t="str">
            <v>Buy</v>
          </cell>
          <cell r="AY13">
            <v>807371</v>
          </cell>
          <cell r="AZ13" t="str">
            <v>Lo</v>
          </cell>
          <cell r="BA13">
            <v>152.13</v>
          </cell>
          <cell r="BB13">
            <v>136.38999999999999</v>
          </cell>
          <cell r="BC13">
            <v>11.5</v>
          </cell>
        </row>
        <row r="14">
          <cell r="O14" t="str">
            <v>QUIK</v>
          </cell>
          <cell r="P14" t="str">
            <v>QuickLogic Corporation</v>
          </cell>
          <cell r="Q14" t="str">
            <v>Technology</v>
          </cell>
          <cell r="R14">
            <v>112.11</v>
          </cell>
          <cell r="S14" t="str">
            <v>Mic Cap</v>
          </cell>
          <cell r="T14">
            <v>36</v>
          </cell>
          <cell r="U14" t="str">
            <v>Hi</v>
          </cell>
          <cell r="V14" t="str">
            <v>No</v>
          </cell>
          <cell r="W14">
            <v>-0.34</v>
          </cell>
          <cell r="X14">
            <v>40.9</v>
          </cell>
          <cell r="Y14" t="str">
            <v>Yes</v>
          </cell>
          <cell r="Z14">
            <v>-14.25</v>
          </cell>
          <cell r="AA14">
            <v>2400</v>
          </cell>
          <cell r="AB14" t="str">
            <v>Yes</v>
          </cell>
          <cell r="AC14">
            <v>33.299999999999997</v>
          </cell>
          <cell r="AD14" t="str">
            <v>Yes</v>
          </cell>
          <cell r="AE14">
            <v>20</v>
          </cell>
          <cell r="AF14" t="str">
            <v>Yes</v>
          </cell>
          <cell r="AG14">
            <v>5.9</v>
          </cell>
          <cell r="AH14" t="str">
            <v>Yes</v>
          </cell>
          <cell r="AI14">
            <v>16.2</v>
          </cell>
          <cell r="AJ14" t="str">
            <v>Lo</v>
          </cell>
          <cell r="AK14">
            <v>2.1</v>
          </cell>
          <cell r="AL14" t="str">
            <v>Lo</v>
          </cell>
          <cell r="AM14">
            <v>-26.7</v>
          </cell>
          <cell r="AN14" t="str">
            <v>Neg</v>
          </cell>
          <cell r="AO14">
            <v>1.22</v>
          </cell>
          <cell r="AP14" t="str">
            <v>Up</v>
          </cell>
          <cell r="AQ14">
            <v>0.44</v>
          </cell>
          <cell r="AR14">
            <v>-14.64</v>
          </cell>
          <cell r="AS14">
            <v>68.290000000000006</v>
          </cell>
          <cell r="AT14">
            <v>47.31</v>
          </cell>
          <cell r="AU14">
            <v>36448</v>
          </cell>
          <cell r="AV14">
            <v>45</v>
          </cell>
          <cell r="AW14" t="str">
            <v>Sm</v>
          </cell>
          <cell r="AX14" t="str">
            <v>Buy</v>
          </cell>
          <cell r="AY14">
            <v>20784</v>
          </cell>
          <cell r="AZ14" t="str">
            <v>Lo</v>
          </cell>
          <cell r="BA14">
            <v>15.5</v>
          </cell>
          <cell r="BB14">
            <v>8.2799999999999994</v>
          </cell>
          <cell r="BC14">
            <v>87.2</v>
          </cell>
        </row>
        <row r="15">
          <cell r="O15" t="str">
            <v>TXN</v>
          </cell>
          <cell r="P15" t="str">
            <v>Texas Instruments Incorporated</v>
          </cell>
          <cell r="Q15" t="str">
            <v>Technology</v>
          </cell>
          <cell r="R15">
            <v>161369.54999999999</v>
          </cell>
          <cell r="S15" t="str">
            <v>Lg Cap</v>
          </cell>
          <cell r="T15">
            <v>22.49</v>
          </cell>
          <cell r="U15" t="str">
            <v>Med</v>
          </cell>
          <cell r="V15" t="str">
            <v>Yes</v>
          </cell>
          <cell r="W15">
            <v>8.33</v>
          </cell>
          <cell r="X15">
            <v>13.8</v>
          </cell>
          <cell r="Y15" t="str">
            <v>Yes</v>
          </cell>
          <cell r="Z15">
            <v>123.28</v>
          </cell>
          <cell r="AA15">
            <v>7.96</v>
          </cell>
          <cell r="AB15" t="str">
            <v>Yes</v>
          </cell>
          <cell r="AC15">
            <v>20.8</v>
          </cell>
          <cell r="AD15" t="str">
            <v>Yes</v>
          </cell>
          <cell r="AE15">
            <v>10</v>
          </cell>
          <cell r="AF15" t="str">
            <v>Yes</v>
          </cell>
          <cell r="AG15">
            <v>6</v>
          </cell>
          <cell r="AH15" t="str">
            <v>Yes</v>
          </cell>
          <cell r="AI15">
            <v>18821</v>
          </cell>
          <cell r="AJ15" t="str">
            <v>Med</v>
          </cell>
          <cell r="AK15">
            <v>1.75</v>
          </cell>
          <cell r="AL15" t="str">
            <v>Lo</v>
          </cell>
          <cell r="AM15">
            <v>40.6</v>
          </cell>
          <cell r="AN15" t="str">
            <v>Pos</v>
          </cell>
          <cell r="AO15">
            <v>-0.28999999999999998</v>
          </cell>
          <cell r="AP15" t="str">
            <v>Down</v>
          </cell>
          <cell r="AQ15">
            <v>3.97</v>
          </cell>
          <cell r="AR15">
            <v>-5.18</v>
          </cell>
          <cell r="AS15">
            <v>22.2</v>
          </cell>
          <cell r="AT15">
            <v>49.15</v>
          </cell>
          <cell r="AU15">
            <v>19633</v>
          </cell>
          <cell r="AV15">
            <v>33000</v>
          </cell>
          <cell r="AW15" t="str">
            <v>Med</v>
          </cell>
          <cell r="AX15" t="str">
            <v>Buy</v>
          </cell>
          <cell r="AY15">
            <v>4028797</v>
          </cell>
          <cell r="AZ15" t="str">
            <v>Med</v>
          </cell>
          <cell r="BA15">
            <v>183.94</v>
          </cell>
          <cell r="BB15">
            <v>178.37</v>
          </cell>
          <cell r="BC15">
            <v>3.1</v>
          </cell>
        </row>
        <row r="16">
          <cell r="O16" t="str">
            <v>CRNC</v>
          </cell>
          <cell r="P16" t="str">
            <v>Cerence Inc.</v>
          </cell>
          <cell r="Q16" t="str">
            <v>Technology</v>
          </cell>
          <cell r="R16">
            <v>1069.74</v>
          </cell>
          <cell r="S16" t="str">
            <v>Sm Cap</v>
          </cell>
          <cell r="T16">
            <v>19.510000000000002</v>
          </cell>
          <cell r="U16" t="str">
            <v>Med</v>
          </cell>
          <cell r="V16" t="str">
            <v>No</v>
          </cell>
          <cell r="W16">
            <v>-9.07</v>
          </cell>
          <cell r="X16">
            <v>-779</v>
          </cell>
          <cell r="Y16" t="str">
            <v>No</v>
          </cell>
          <cell r="Z16">
            <v>7056.46</v>
          </cell>
          <cell r="AA16">
            <v>439.77</v>
          </cell>
          <cell r="AB16" t="str">
            <v>Yes</v>
          </cell>
          <cell r="AC16">
            <v>-52</v>
          </cell>
          <cell r="AD16" t="str">
            <v>No</v>
          </cell>
          <cell r="AE16">
            <v>15</v>
          </cell>
          <cell r="AF16" t="str">
            <v>Yes</v>
          </cell>
          <cell r="AG16">
            <v>6</v>
          </cell>
          <cell r="AH16" t="str">
            <v>Yes</v>
          </cell>
          <cell r="AI16">
            <v>299.2</v>
          </cell>
          <cell r="AJ16" t="str">
            <v>Lo</v>
          </cell>
          <cell r="AK16">
            <v>9.89</v>
          </cell>
          <cell r="AL16" t="str">
            <v>Med</v>
          </cell>
          <cell r="AM16">
            <v>-95</v>
          </cell>
          <cell r="AN16" t="str">
            <v>Neg</v>
          </cell>
          <cell r="AO16">
            <v>-1.31</v>
          </cell>
          <cell r="AP16" t="str">
            <v>Down</v>
          </cell>
          <cell r="AQ16">
            <v>1.0900000000000001</v>
          </cell>
          <cell r="AR16">
            <v>-24.44</v>
          </cell>
          <cell r="AS16">
            <v>116.85</v>
          </cell>
          <cell r="AT16">
            <v>52.24</v>
          </cell>
          <cell r="AU16">
            <v>43724</v>
          </cell>
          <cell r="AV16">
            <v>1700</v>
          </cell>
          <cell r="AW16" t="str">
            <v>Sm</v>
          </cell>
          <cell r="AX16" t="str">
            <v>Buy</v>
          </cell>
          <cell r="AY16">
            <v>422673</v>
          </cell>
          <cell r="AZ16" t="str">
            <v>Lo</v>
          </cell>
          <cell r="BA16">
            <v>32.880000000000003</v>
          </cell>
          <cell r="BB16">
            <v>27.8</v>
          </cell>
          <cell r="BC16">
            <v>18.3</v>
          </cell>
        </row>
        <row r="17">
          <cell r="O17" t="str">
            <v>JPM</v>
          </cell>
          <cell r="P17" t="str">
            <v>JPMorgan Chase &amp; Co.</v>
          </cell>
          <cell r="Q17" t="str">
            <v>Financial</v>
          </cell>
          <cell r="R17">
            <v>456719.48</v>
          </cell>
          <cell r="S17" t="str">
            <v>Lg Cap</v>
          </cell>
          <cell r="T17">
            <v>10.67</v>
          </cell>
          <cell r="U17" t="str">
            <v>Med</v>
          </cell>
          <cell r="V17" t="str">
            <v>Yes</v>
          </cell>
          <cell r="W17">
            <v>15.55</v>
          </cell>
          <cell r="X17">
            <v>-21.3</v>
          </cell>
          <cell r="Y17" t="str">
            <v>No</v>
          </cell>
          <cell r="Z17">
            <v>-315.67</v>
          </cell>
          <cell r="AA17">
            <v>-7.78</v>
          </cell>
          <cell r="AB17" t="str">
            <v>No</v>
          </cell>
          <cell r="AC17">
            <v>12.1</v>
          </cell>
          <cell r="AD17" t="str">
            <v>Yes</v>
          </cell>
          <cell r="AE17">
            <v>-4.33</v>
          </cell>
          <cell r="AF17" t="str">
            <v>No</v>
          </cell>
          <cell r="AG17">
            <v>7.7</v>
          </cell>
          <cell r="AH17" t="str">
            <v>Yes</v>
          </cell>
          <cell r="AI17">
            <v>137313</v>
          </cell>
          <cell r="AJ17" t="str">
            <v>Hi</v>
          </cell>
          <cell r="AK17">
            <v>0.64</v>
          </cell>
          <cell r="AL17" t="str">
            <v>Lo</v>
          </cell>
          <cell r="AM17">
            <v>26.1</v>
          </cell>
          <cell r="AN17" t="str">
            <v>Pos</v>
          </cell>
          <cell r="AO17">
            <v>36.25</v>
          </cell>
          <cell r="AP17" t="str">
            <v>Up</v>
          </cell>
          <cell r="AQ17">
            <v>2.48</v>
          </cell>
          <cell r="AR17">
            <v>-1.38</v>
          </cell>
          <cell r="AS17">
            <v>55.19</v>
          </cell>
          <cell r="AT17">
            <v>68.09</v>
          </cell>
          <cell r="AU17">
            <v>25267</v>
          </cell>
          <cell r="AV17">
            <v>296877</v>
          </cell>
          <cell r="AW17" t="str">
            <v>Hi</v>
          </cell>
          <cell r="AX17" t="str">
            <v>Buy</v>
          </cell>
          <cell r="AY17">
            <v>6854524</v>
          </cell>
          <cell r="AZ17" t="str">
            <v>Med</v>
          </cell>
          <cell r="BA17">
            <v>169.14</v>
          </cell>
          <cell r="BB17">
            <v>157.18</v>
          </cell>
          <cell r="BC17">
            <v>7.6</v>
          </cell>
        </row>
        <row r="18">
          <cell r="O18" t="str">
            <v>BIDU</v>
          </cell>
          <cell r="P18" t="str">
            <v>Baidu, Inc.</v>
          </cell>
          <cell r="Q18" t="str">
            <v>Communication Services</v>
          </cell>
          <cell r="R18">
            <v>51027.59</v>
          </cell>
          <cell r="S18" t="str">
            <v>Lg Cap</v>
          </cell>
          <cell r="T18">
            <v>14.08</v>
          </cell>
          <cell r="U18" t="str">
            <v>Med</v>
          </cell>
          <cell r="V18" t="str">
            <v>No</v>
          </cell>
          <cell r="W18">
            <v>5.39</v>
          </cell>
          <cell r="X18">
            <v>-29.3</v>
          </cell>
          <cell r="Y18" t="str">
            <v>No</v>
          </cell>
          <cell r="Z18">
            <v>-152.54</v>
          </cell>
          <cell r="AA18">
            <v>12.9</v>
          </cell>
          <cell r="AB18" t="str">
            <v>Yes</v>
          </cell>
          <cell r="AC18">
            <v>-17.7</v>
          </cell>
          <cell r="AD18" t="str">
            <v>No</v>
          </cell>
          <cell r="AE18">
            <v>14.21</v>
          </cell>
          <cell r="AF18" t="str">
            <v>Yes</v>
          </cell>
          <cell r="AG18">
            <v>7.8</v>
          </cell>
          <cell r="AH18" t="str">
            <v>Yes</v>
          </cell>
          <cell r="AI18">
            <v>17622.8</v>
          </cell>
          <cell r="AJ18" t="str">
            <v>Med</v>
          </cell>
          <cell r="AK18">
            <v>1.63</v>
          </cell>
          <cell r="AL18" t="str">
            <v>Lo</v>
          </cell>
          <cell r="AM18">
            <v>10.8</v>
          </cell>
          <cell r="AN18" t="str">
            <v>Pos</v>
          </cell>
          <cell r="AO18">
            <v>12.17</v>
          </cell>
          <cell r="AP18" t="str">
            <v>Up</v>
          </cell>
          <cell r="AQ18">
            <v>5.36</v>
          </cell>
          <cell r="AR18">
            <v>-4.78</v>
          </cell>
          <cell r="AS18">
            <v>108.19</v>
          </cell>
          <cell r="AT18">
            <v>60.26</v>
          </cell>
          <cell r="AU18">
            <v>38569</v>
          </cell>
          <cell r="AV18">
            <v>41300</v>
          </cell>
          <cell r="AW18" t="str">
            <v>Med</v>
          </cell>
          <cell r="AX18" t="str">
            <v>Buy</v>
          </cell>
          <cell r="AY18">
            <v>1602051</v>
          </cell>
          <cell r="AZ18" t="str">
            <v>Med</v>
          </cell>
          <cell r="BA18">
            <v>180.18</v>
          </cell>
          <cell r="BB18">
            <v>153.19</v>
          </cell>
          <cell r="BC18">
            <v>17.600000000000001</v>
          </cell>
        </row>
        <row r="19">
          <cell r="O19" t="str">
            <v>HLX</v>
          </cell>
          <cell r="P19" t="str">
            <v>Helix Energy Solutions Group, Inc.</v>
          </cell>
          <cell r="Q19" t="str">
            <v>Energy</v>
          </cell>
          <cell r="R19">
            <v>1422.57</v>
          </cell>
          <cell r="S19" t="str">
            <v>Sm Cap</v>
          </cell>
          <cell r="T19">
            <v>16.27</v>
          </cell>
          <cell r="U19" t="str">
            <v>Med</v>
          </cell>
          <cell r="V19" t="str">
            <v>No</v>
          </cell>
          <cell r="W19">
            <v>-0.09</v>
          </cell>
          <cell r="X19">
            <v>-40.9</v>
          </cell>
          <cell r="Y19" t="str">
            <v>No</v>
          </cell>
          <cell r="Z19">
            <v>3.59</v>
          </cell>
          <cell r="AA19">
            <v>48.61</v>
          </cell>
          <cell r="AB19" t="str">
            <v>Yes</v>
          </cell>
          <cell r="AC19">
            <v>-30.9</v>
          </cell>
          <cell r="AD19" t="str">
            <v>No</v>
          </cell>
          <cell r="AE19">
            <v>21.5</v>
          </cell>
          <cell r="AF19" t="str">
            <v>Yes</v>
          </cell>
          <cell r="AG19">
            <v>8.5</v>
          </cell>
          <cell r="AH19" t="str">
            <v>Yes</v>
          </cell>
          <cell r="AI19">
            <v>1119.3</v>
          </cell>
          <cell r="AJ19" t="str">
            <v>Med</v>
          </cell>
          <cell r="AK19">
            <v>5.0999999999999996</v>
          </cell>
          <cell r="AL19" t="str">
            <v>Med</v>
          </cell>
          <cell r="AM19">
            <v>-7.8</v>
          </cell>
          <cell r="AN19" t="str">
            <v>Neg</v>
          </cell>
          <cell r="AO19">
            <v>136.38999999999999</v>
          </cell>
          <cell r="AP19" t="str">
            <v>Up</v>
          </cell>
          <cell r="AQ19">
            <v>0.32</v>
          </cell>
          <cell r="AR19">
            <v>-4.83</v>
          </cell>
          <cell r="AS19">
            <v>167.88</v>
          </cell>
          <cell r="AT19">
            <v>84.39</v>
          </cell>
          <cell r="AU19">
            <v>35612</v>
          </cell>
          <cell r="AV19">
            <v>2280</v>
          </cell>
          <cell r="AW19" t="str">
            <v>Sm</v>
          </cell>
          <cell r="AX19" t="str">
            <v>Buy</v>
          </cell>
          <cell r="AY19">
            <v>1853754</v>
          </cell>
          <cell r="AZ19" t="str">
            <v>Med</v>
          </cell>
          <cell r="BA19">
            <v>11</v>
          </cell>
          <cell r="BB19">
            <v>9.5500000000000007</v>
          </cell>
          <cell r="BC19">
            <v>15.2</v>
          </cell>
        </row>
        <row r="20">
          <cell r="O20" t="str">
            <v>MU</v>
          </cell>
          <cell r="P20" t="str">
            <v>Micron Technology, Inc.</v>
          </cell>
          <cell r="Q20" t="str">
            <v>Technology</v>
          </cell>
          <cell r="R20">
            <v>77361.91</v>
          </cell>
          <cell r="S20" t="str">
            <v>Lg Cap</v>
          </cell>
          <cell r="T20">
            <v>-0.51</v>
          </cell>
          <cell r="U20" t="str">
            <v>Low</v>
          </cell>
          <cell r="V20" t="str">
            <v>Yes</v>
          </cell>
          <cell r="W20">
            <v>-2.68</v>
          </cell>
          <cell r="X20">
            <v>50.7</v>
          </cell>
          <cell r="Y20" t="str">
            <v>Yes</v>
          </cell>
          <cell r="Z20">
            <v>-138.56</v>
          </cell>
          <cell r="AA20">
            <v>76.599999999999994</v>
          </cell>
          <cell r="AB20" t="str">
            <v>Yes</v>
          </cell>
          <cell r="AC20">
            <v>11.9</v>
          </cell>
          <cell r="AD20" t="str">
            <v>Yes</v>
          </cell>
          <cell r="AE20">
            <v>20</v>
          </cell>
          <cell r="AF20" t="str">
            <v>Yes</v>
          </cell>
          <cell r="AG20">
            <v>8.6</v>
          </cell>
          <cell r="AH20" t="str">
            <v>Yes</v>
          </cell>
          <cell r="AI20">
            <v>18173</v>
          </cell>
          <cell r="AJ20" t="str">
            <v>Med</v>
          </cell>
          <cell r="AK20">
            <v>1.84</v>
          </cell>
          <cell r="AL20" t="str">
            <v>Lo</v>
          </cell>
          <cell r="AM20">
            <v>-16</v>
          </cell>
          <cell r="AN20" t="str">
            <v>Neg</v>
          </cell>
          <cell r="AO20">
            <v>14.39</v>
          </cell>
          <cell r="AP20" t="str">
            <v>Up</v>
          </cell>
          <cell r="AQ20">
            <v>1.88</v>
          </cell>
          <cell r="AR20">
            <v>-5.36</v>
          </cell>
          <cell r="AS20">
            <v>46.11</v>
          </cell>
          <cell r="AT20">
            <v>67.819999999999993</v>
          </cell>
          <cell r="AU20">
            <v>30834</v>
          </cell>
          <cell r="AV20">
            <v>48000</v>
          </cell>
          <cell r="AW20" t="str">
            <v>Med</v>
          </cell>
          <cell r="AX20" t="str">
            <v>Buy</v>
          </cell>
          <cell r="AY20">
            <v>13142852</v>
          </cell>
          <cell r="AZ20" t="str">
            <v>Hi</v>
          </cell>
          <cell r="BA20">
            <v>74.760000000000005</v>
          </cell>
          <cell r="BB20">
            <v>70.760000000000005</v>
          </cell>
          <cell r="BC20">
            <v>5.7</v>
          </cell>
        </row>
        <row r="21">
          <cell r="O21" t="str">
            <v>BBAI</v>
          </cell>
          <cell r="P21" t="str">
            <v>BigBear.ai Holdings, Inc.</v>
          </cell>
          <cell r="Q21" t="str">
            <v>Technology</v>
          </cell>
          <cell r="R21">
            <v>304.86</v>
          </cell>
          <cell r="S21" t="str">
            <v>Sm Cap</v>
          </cell>
          <cell r="T21">
            <v>-0.11</v>
          </cell>
          <cell r="U21" t="str">
            <v>Low</v>
          </cell>
          <cell r="V21" t="str">
            <v>No</v>
          </cell>
          <cell r="W21">
            <v>-1</v>
          </cell>
          <cell r="X21">
            <v>17.5</v>
          </cell>
          <cell r="Y21" t="str">
            <v>Yes</v>
          </cell>
          <cell r="Z21">
            <v>-18.5</v>
          </cell>
          <cell r="AA21">
            <v>28.6</v>
          </cell>
          <cell r="AB21" t="str">
            <v>Yes</v>
          </cell>
          <cell r="AC21">
            <v>50</v>
          </cell>
          <cell r="AD21" t="str">
            <v>Yes</v>
          </cell>
          <cell r="AE21">
            <v>50</v>
          </cell>
          <cell r="AF21" t="str">
            <v>Yes</v>
          </cell>
          <cell r="AG21">
            <v>9.64</v>
          </cell>
          <cell r="AH21" t="str">
            <v>Yes</v>
          </cell>
          <cell r="AI21">
            <v>160.80000000000001</v>
          </cell>
          <cell r="AJ21" t="str">
            <v>Lo</v>
          </cell>
          <cell r="AK21">
            <v>10.38</v>
          </cell>
          <cell r="AL21" t="str">
            <v>Hi</v>
          </cell>
          <cell r="AM21">
            <v>-80.3</v>
          </cell>
          <cell r="AN21" t="str">
            <v>Neg</v>
          </cell>
          <cell r="AO21">
            <v>-16.54</v>
          </cell>
          <cell r="AP21" t="str">
            <v>Down</v>
          </cell>
          <cell r="AQ21">
            <v>0.17</v>
          </cell>
          <cell r="AR21">
            <v>-68.69</v>
          </cell>
          <cell r="AS21">
            <v>265.52</v>
          </cell>
          <cell r="AT21">
            <v>52.17</v>
          </cell>
          <cell r="AU21">
            <v>44291</v>
          </cell>
          <cell r="AV21">
            <v>649</v>
          </cell>
          <cell r="AW21" t="str">
            <v>Sm</v>
          </cell>
          <cell r="AX21" t="str">
            <v>Buy</v>
          </cell>
          <cell r="AY21">
            <v>7006395</v>
          </cell>
          <cell r="AZ21" t="str">
            <v>Med</v>
          </cell>
          <cell r="BA21">
            <v>5</v>
          </cell>
          <cell r="BB21">
            <v>2.12</v>
          </cell>
          <cell r="BC21">
            <v>135.80000000000001</v>
          </cell>
        </row>
        <row r="22">
          <cell r="O22" t="str">
            <v>PRO</v>
          </cell>
          <cell r="P22" t="str">
            <v>PROS Holdings, Inc.</v>
          </cell>
          <cell r="Q22" t="str">
            <v>Technology</v>
          </cell>
          <cell r="R22">
            <v>1766.4</v>
          </cell>
          <cell r="S22" t="str">
            <v>Sm Cap</v>
          </cell>
          <cell r="T22">
            <v>227.22</v>
          </cell>
          <cell r="U22" t="str">
            <v>Hi</v>
          </cell>
          <cell r="V22" t="str">
            <v>No</v>
          </cell>
          <cell r="W22">
            <v>-1.39</v>
          </cell>
          <cell r="X22">
            <v>0.8</v>
          </cell>
          <cell r="Y22" t="str">
            <v>Yes</v>
          </cell>
          <cell r="Z22">
            <v>-2.5</v>
          </cell>
          <cell r="AA22">
            <v>356.76</v>
          </cell>
          <cell r="AB22" t="str">
            <v>Yes</v>
          </cell>
          <cell r="AC22">
            <v>-4.3</v>
          </cell>
          <cell r="AD22" t="str">
            <v>No</v>
          </cell>
          <cell r="AE22">
            <v>150</v>
          </cell>
          <cell r="AF22" t="str">
            <v>Yes</v>
          </cell>
          <cell r="AG22">
            <v>10.3</v>
          </cell>
          <cell r="AH22" t="str">
            <v>Yes</v>
          </cell>
          <cell r="AI22">
            <v>290.3</v>
          </cell>
          <cell r="AJ22" t="str">
            <v>Lo</v>
          </cell>
          <cell r="AK22">
            <v>8.4700000000000006</v>
          </cell>
          <cell r="AL22" t="str">
            <v>Med</v>
          </cell>
          <cell r="AM22">
            <v>-21.9</v>
          </cell>
          <cell r="AN22" t="str">
            <v>Neg</v>
          </cell>
          <cell r="AO22">
            <v>57.57</v>
          </cell>
          <cell r="AP22" t="str">
            <v>Up</v>
          </cell>
          <cell r="AQ22">
            <v>1.44</v>
          </cell>
          <cell r="AR22">
            <v>-1.44</v>
          </cell>
          <cell r="AS22">
            <v>112.33</v>
          </cell>
          <cell r="AT22">
            <v>78.040000000000006</v>
          </cell>
          <cell r="AU22">
            <v>39261</v>
          </cell>
          <cell r="AV22">
            <v>1528</v>
          </cell>
          <cell r="AW22" t="str">
            <v>Sm</v>
          </cell>
          <cell r="AX22" t="str">
            <v>Buy</v>
          </cell>
          <cell r="AY22">
            <v>365970</v>
          </cell>
          <cell r="AZ22" t="str">
            <v>Lo</v>
          </cell>
          <cell r="BA22">
            <v>40.86</v>
          </cell>
          <cell r="BB22">
            <v>38.4</v>
          </cell>
          <cell r="BC22">
            <v>6.4</v>
          </cell>
        </row>
        <row r="23">
          <cell r="O23" t="str">
            <v>XOM</v>
          </cell>
          <cell r="P23" t="str">
            <v>Exxon Mobil Corporation</v>
          </cell>
          <cell r="Q23" t="str">
            <v>Energy</v>
          </cell>
          <cell r="R23">
            <v>436279.46</v>
          </cell>
          <cell r="S23" t="str">
            <v>Lg Cap</v>
          </cell>
          <cell r="T23">
            <v>12.32</v>
          </cell>
          <cell r="U23" t="str">
            <v>Med</v>
          </cell>
          <cell r="V23" t="str">
            <v>Yes</v>
          </cell>
          <cell r="W23">
            <v>14.77</v>
          </cell>
          <cell r="X23">
            <v>146.4</v>
          </cell>
          <cell r="Y23" t="str">
            <v>Yes</v>
          </cell>
          <cell r="Z23">
            <v>2177.1</v>
          </cell>
          <cell r="AA23">
            <v>-5.86</v>
          </cell>
          <cell r="AB23" t="str">
            <v>No</v>
          </cell>
          <cell r="AC23">
            <v>32.6</v>
          </cell>
          <cell r="AD23" t="str">
            <v>Yes</v>
          </cell>
          <cell r="AE23">
            <v>-10.74</v>
          </cell>
          <cell r="AF23" t="str">
            <v>No</v>
          </cell>
          <cell r="AG23">
            <v>10.9</v>
          </cell>
          <cell r="AH23" t="str">
            <v>Yes</v>
          </cell>
          <cell r="AI23">
            <v>394585</v>
          </cell>
          <cell r="AJ23" t="str">
            <v>Hi</v>
          </cell>
          <cell r="AK23">
            <v>0.72</v>
          </cell>
          <cell r="AL23" t="str">
            <v>Lo</v>
          </cell>
          <cell r="AM23">
            <v>14.1</v>
          </cell>
          <cell r="AN23" t="str">
            <v>Pos</v>
          </cell>
          <cell r="AO23">
            <v>10</v>
          </cell>
          <cell r="AP23" t="str">
            <v>Up</v>
          </cell>
          <cell r="AQ23">
            <v>2.2000000000000002</v>
          </cell>
          <cell r="AR23">
            <v>-11.09</v>
          </cell>
          <cell r="AS23">
            <v>27.1</v>
          </cell>
          <cell r="AT23">
            <v>55.72</v>
          </cell>
          <cell r="AU23">
            <v>7306</v>
          </cell>
          <cell r="AV23">
            <v>62000</v>
          </cell>
          <cell r="AW23" t="str">
            <v>Hi</v>
          </cell>
          <cell r="AX23" t="str">
            <v>Buy</v>
          </cell>
          <cell r="AY23">
            <v>14183905</v>
          </cell>
          <cell r="AZ23" t="str">
            <v>Hi</v>
          </cell>
          <cell r="BA23">
            <v>123.04</v>
          </cell>
          <cell r="BB23">
            <v>106.62</v>
          </cell>
          <cell r="BC23">
            <v>15.4</v>
          </cell>
        </row>
        <row r="24">
          <cell r="O24" t="str">
            <v>ACN</v>
          </cell>
          <cell r="P24" t="str">
            <v>Accenture plc</v>
          </cell>
          <cell r="Q24" t="str">
            <v>Technology</v>
          </cell>
          <cell r="R24">
            <v>215435.06</v>
          </cell>
          <cell r="S24" t="str">
            <v>Lg Cap</v>
          </cell>
          <cell r="T24">
            <v>25.76</v>
          </cell>
          <cell r="U24" t="str">
            <v>Med</v>
          </cell>
          <cell r="V24" t="str">
            <v>Yes</v>
          </cell>
          <cell r="W24">
            <v>11.22</v>
          </cell>
          <cell r="X24">
            <v>17</v>
          </cell>
          <cell r="Y24" t="str">
            <v>Yes</v>
          </cell>
          <cell r="Z24">
            <v>201.96</v>
          </cell>
          <cell r="AA24">
            <v>7.42</v>
          </cell>
          <cell r="AB24" t="str">
            <v>Yes</v>
          </cell>
          <cell r="AC24">
            <v>14.5</v>
          </cell>
          <cell r="AD24" t="str">
            <v>Yes</v>
          </cell>
          <cell r="AE24">
            <v>8.64</v>
          </cell>
          <cell r="AF24" t="str">
            <v>Yes</v>
          </cell>
          <cell r="AG24">
            <v>11.2</v>
          </cell>
          <cell r="AH24" t="str">
            <v>Yes</v>
          </cell>
          <cell r="AI24">
            <v>63550.2</v>
          </cell>
          <cell r="AJ24" t="str">
            <v>Hi</v>
          </cell>
          <cell r="AK24">
            <v>1.1499999999999999</v>
          </cell>
          <cell r="AL24" t="str">
            <v>Lo</v>
          </cell>
          <cell r="AM24">
            <v>11.3</v>
          </cell>
          <cell r="AN24" t="str">
            <v>Pos</v>
          </cell>
          <cell r="AO24">
            <v>4.8</v>
          </cell>
          <cell r="AP24" t="str">
            <v>Up</v>
          </cell>
          <cell r="AQ24">
            <v>5.7</v>
          </cell>
          <cell r="AR24">
            <v>-2.12</v>
          </cell>
          <cell r="AS24">
            <v>32.200000000000003</v>
          </cell>
          <cell r="AT24">
            <v>60.35</v>
          </cell>
          <cell r="AU24">
            <v>37091</v>
          </cell>
          <cell r="AV24">
            <v>721000</v>
          </cell>
          <cell r="AW24" t="str">
            <v>Hi</v>
          </cell>
          <cell r="AX24" t="str">
            <v>Buy</v>
          </cell>
          <cell r="AY24">
            <v>1913805</v>
          </cell>
          <cell r="AZ24" t="str">
            <v>Med</v>
          </cell>
          <cell r="BA24">
            <v>337.95</v>
          </cell>
          <cell r="BB24">
            <v>320.97000000000003</v>
          </cell>
          <cell r="BC24">
            <v>5.3</v>
          </cell>
        </row>
        <row r="25">
          <cell r="O25" t="str">
            <v>AAPL</v>
          </cell>
          <cell r="P25" t="str">
            <v>Apple Inc.</v>
          </cell>
          <cell r="Q25" t="str">
            <v>Technology</v>
          </cell>
          <cell r="R25">
            <v>3035607.62</v>
          </cell>
          <cell r="S25" t="str">
            <v>Mg Cap</v>
          </cell>
          <cell r="T25">
            <v>29.69</v>
          </cell>
          <cell r="U25" t="str">
            <v>Med</v>
          </cell>
          <cell r="V25" t="str">
            <v>Yes</v>
          </cell>
          <cell r="W25">
            <v>5.89</v>
          </cell>
          <cell r="X25">
            <v>8.9</v>
          </cell>
          <cell r="Y25" t="str">
            <v>Yes</v>
          </cell>
          <cell r="Z25">
            <v>58.31</v>
          </cell>
          <cell r="AA25">
            <v>10.15</v>
          </cell>
          <cell r="AB25" t="str">
            <v>Yes</v>
          </cell>
          <cell r="AC25">
            <v>21.6</v>
          </cell>
          <cell r="AD25" t="str">
            <v>Yes</v>
          </cell>
          <cell r="AE25">
            <v>7.86</v>
          </cell>
          <cell r="AF25" t="str">
            <v>Yes</v>
          </cell>
          <cell r="AG25">
            <v>11.5</v>
          </cell>
          <cell r="AH25" t="str">
            <v>Yes</v>
          </cell>
          <cell r="AI25">
            <v>385095</v>
          </cell>
          <cell r="AJ25" t="str">
            <v>Hi</v>
          </cell>
          <cell r="AK25">
            <v>0.81</v>
          </cell>
          <cell r="AL25" t="str">
            <v>Lo</v>
          </cell>
          <cell r="AM25">
            <v>24.5</v>
          </cell>
          <cell r="AN25" t="str">
            <v>Pos</v>
          </cell>
          <cell r="AO25">
            <v>20.36</v>
          </cell>
          <cell r="AP25" t="str">
            <v>Up</v>
          </cell>
          <cell r="AQ25">
            <v>2.79</v>
          </cell>
          <cell r="AR25">
            <v>-1.32</v>
          </cell>
          <cell r="AS25">
            <v>57.53</v>
          </cell>
          <cell r="AT25">
            <v>63.46</v>
          </cell>
          <cell r="AU25">
            <v>29567</v>
          </cell>
          <cell r="AV25">
            <v>164000</v>
          </cell>
          <cell r="AW25" t="str">
            <v>Hi</v>
          </cell>
          <cell r="AX25" t="str">
            <v>Buy</v>
          </cell>
          <cell r="AY25">
            <v>35200436</v>
          </cell>
          <cell r="AZ25" t="str">
            <v>Hi</v>
          </cell>
          <cell r="BA25">
            <v>193.16</v>
          </cell>
          <cell r="BB25">
            <v>195.6</v>
          </cell>
          <cell r="BC25">
            <v>-1.2</v>
          </cell>
        </row>
        <row r="26">
          <cell r="O26" t="str">
            <v>AMAT</v>
          </cell>
          <cell r="P26" t="str">
            <v>Applied Materials, Inc.</v>
          </cell>
          <cell r="Q26" t="str">
            <v>Technology</v>
          </cell>
          <cell r="R26">
            <v>123286.89</v>
          </cell>
          <cell r="S26" t="str">
            <v>Lg Cap</v>
          </cell>
          <cell r="T26">
            <v>21.53</v>
          </cell>
          <cell r="U26" t="str">
            <v>Med</v>
          </cell>
          <cell r="V26" t="str">
            <v>Yes</v>
          </cell>
          <cell r="W26">
            <v>7.58</v>
          </cell>
          <cell r="X26">
            <v>16.100000000000001</v>
          </cell>
          <cell r="Y26" t="str">
            <v>Yes</v>
          </cell>
          <cell r="Z26">
            <v>129.62</v>
          </cell>
          <cell r="AA26">
            <v>-4.28</v>
          </cell>
          <cell r="AB26" t="str">
            <v>No</v>
          </cell>
          <cell r="AC26">
            <v>18</v>
          </cell>
          <cell r="AD26" t="str">
            <v>Yes</v>
          </cell>
          <cell r="AE26">
            <v>12.33</v>
          </cell>
          <cell r="AF26" t="str">
            <v>Yes</v>
          </cell>
          <cell r="AG26">
            <v>11.9</v>
          </cell>
          <cell r="AH26" t="str">
            <v>Yes</v>
          </cell>
          <cell r="AI26">
            <v>26638</v>
          </cell>
          <cell r="AJ26" t="str">
            <v>Hi</v>
          </cell>
          <cell r="AK26">
            <v>1.99</v>
          </cell>
          <cell r="AL26" t="str">
            <v>Lo</v>
          </cell>
          <cell r="AM26">
            <v>24.4</v>
          </cell>
          <cell r="AN26" t="str">
            <v>Pos</v>
          </cell>
          <cell r="AO26">
            <v>44.02</v>
          </cell>
          <cell r="AP26" t="str">
            <v>Up</v>
          </cell>
          <cell r="AQ26">
            <v>4.22</v>
          </cell>
          <cell r="AR26">
            <v>-0.42</v>
          </cell>
          <cell r="AS26">
            <v>114.61</v>
          </cell>
          <cell r="AT26">
            <v>66.22</v>
          </cell>
          <cell r="AU26">
            <v>30256</v>
          </cell>
          <cell r="AV26">
            <v>33000</v>
          </cell>
          <cell r="AW26" t="str">
            <v>Med</v>
          </cell>
          <cell r="AX26" t="str">
            <v>Buy</v>
          </cell>
          <cell r="AY26">
            <v>3088199</v>
          </cell>
          <cell r="AZ26" t="str">
            <v>Med</v>
          </cell>
          <cell r="BA26">
            <v>142.63999999999999</v>
          </cell>
          <cell r="BB26">
            <v>152.63</v>
          </cell>
          <cell r="BC26">
            <v>-6.5</v>
          </cell>
        </row>
        <row r="27">
          <cell r="O27" t="str">
            <v>DE</v>
          </cell>
          <cell r="P27" t="str">
            <v>Deere &amp; Company</v>
          </cell>
          <cell r="Q27" t="str">
            <v>Industrials</v>
          </cell>
          <cell r="R27">
            <v>127531.05</v>
          </cell>
          <cell r="S27" t="str">
            <v>Lg Cap</v>
          </cell>
          <cell r="T27">
            <v>13.49</v>
          </cell>
          <cell r="U27" t="str">
            <v>Med</v>
          </cell>
          <cell r="V27" t="str">
            <v>Yes</v>
          </cell>
          <cell r="W27">
            <v>29.79</v>
          </cell>
          <cell r="X27">
            <v>22.6</v>
          </cell>
          <cell r="Y27" t="str">
            <v>Yes</v>
          </cell>
          <cell r="Z27">
            <v>703.04</v>
          </cell>
          <cell r="AA27">
            <v>0.7</v>
          </cell>
          <cell r="AB27" t="str">
            <v>Yes</v>
          </cell>
          <cell r="AC27">
            <v>28.4</v>
          </cell>
          <cell r="AD27" t="str">
            <v>Yes</v>
          </cell>
          <cell r="AE27">
            <v>13.71</v>
          </cell>
          <cell r="AF27" t="str">
            <v>Yes</v>
          </cell>
          <cell r="AG27">
            <v>11.9</v>
          </cell>
          <cell r="AH27" t="str">
            <v>Yes</v>
          </cell>
          <cell r="AI27">
            <v>59677</v>
          </cell>
          <cell r="AJ27" t="str">
            <v>Hi</v>
          </cell>
          <cell r="AK27">
            <v>0.95</v>
          </cell>
          <cell r="AL27" t="str">
            <v>Lo</v>
          </cell>
          <cell r="AM27">
            <v>15</v>
          </cell>
          <cell r="AN27" t="str">
            <v>Pos</v>
          </cell>
          <cell r="AO27">
            <v>26.3</v>
          </cell>
          <cell r="AP27" t="str">
            <v>Up</v>
          </cell>
          <cell r="AQ27">
            <v>8.39</v>
          </cell>
          <cell r="AR27">
            <v>-3.68</v>
          </cell>
          <cell r="AS27">
            <v>31.9</v>
          </cell>
          <cell r="AT27">
            <v>60.91</v>
          </cell>
          <cell r="AU27">
            <v>12234</v>
          </cell>
          <cell r="AV27">
            <v>82200</v>
          </cell>
          <cell r="AW27" t="str">
            <v>Hi</v>
          </cell>
          <cell r="AX27" t="str">
            <v>Buy</v>
          </cell>
          <cell r="AY27">
            <v>1115846</v>
          </cell>
          <cell r="AZ27" t="str">
            <v>Med</v>
          </cell>
          <cell r="BA27">
            <v>447.64</v>
          </cell>
          <cell r="BB27">
            <v>433.44</v>
          </cell>
          <cell r="BC27">
            <v>3.3</v>
          </cell>
        </row>
        <row r="28">
          <cell r="O28" t="str">
            <v>CDNS</v>
          </cell>
          <cell r="P28" t="str">
            <v>Cadence Design Systems, Inc.</v>
          </cell>
          <cell r="Q28" t="str">
            <v>Technology</v>
          </cell>
          <cell r="R28">
            <v>63886.12</v>
          </cell>
          <cell r="S28" t="str">
            <v>Lg Cap</v>
          </cell>
          <cell r="T28">
            <v>40.049999999999997</v>
          </cell>
          <cell r="U28" t="str">
            <v>Hi</v>
          </cell>
          <cell r="V28" t="str">
            <v>No</v>
          </cell>
          <cell r="W28">
            <v>3.25</v>
          </cell>
          <cell r="X28">
            <v>23.7</v>
          </cell>
          <cell r="Y28" t="str">
            <v>Yes</v>
          </cell>
          <cell r="Z28">
            <v>80.28</v>
          </cell>
          <cell r="AA28">
            <v>14.85</v>
          </cell>
          <cell r="AB28" t="str">
            <v>Yes</v>
          </cell>
          <cell r="AC28">
            <v>51.8</v>
          </cell>
          <cell r="AD28" t="str">
            <v>Yes</v>
          </cell>
          <cell r="AE28">
            <v>17.91</v>
          </cell>
          <cell r="AF28" t="str">
            <v>Yes</v>
          </cell>
          <cell r="AG28">
            <v>12.9</v>
          </cell>
          <cell r="AH28" t="str">
            <v>Yes</v>
          </cell>
          <cell r="AI28">
            <v>3800.7</v>
          </cell>
          <cell r="AJ28" t="str">
            <v>Med</v>
          </cell>
          <cell r="AK28">
            <v>0.84</v>
          </cell>
          <cell r="AL28" t="str">
            <v>Lo</v>
          </cell>
          <cell r="AM28">
            <v>23.4</v>
          </cell>
          <cell r="AN28" t="str">
            <v>Pos</v>
          </cell>
          <cell r="AO28">
            <v>25.55</v>
          </cell>
          <cell r="AP28" t="str">
            <v>Up</v>
          </cell>
          <cell r="AQ28">
            <v>6.09</v>
          </cell>
          <cell r="AR28">
            <v>-5.86</v>
          </cell>
          <cell r="AS28">
            <v>68.37</v>
          </cell>
          <cell r="AT28">
            <v>48.4</v>
          </cell>
          <cell r="AU28">
            <v>31938</v>
          </cell>
          <cell r="AV28">
            <v>10200</v>
          </cell>
          <cell r="AW28" t="str">
            <v>Med</v>
          </cell>
          <cell r="AX28" t="str">
            <v>Buy</v>
          </cell>
          <cell r="AY28">
            <v>1008136</v>
          </cell>
          <cell r="AZ28" t="str">
            <v>Med</v>
          </cell>
          <cell r="BA28">
            <v>259.5</v>
          </cell>
          <cell r="BB28">
            <v>233.63</v>
          </cell>
          <cell r="BC28">
            <v>11.1</v>
          </cell>
        </row>
        <row r="29">
          <cell r="O29" t="str">
            <v>SNPS</v>
          </cell>
          <cell r="P29" t="str">
            <v>Synopsys, Inc.</v>
          </cell>
          <cell r="Q29" t="str">
            <v>Technology</v>
          </cell>
          <cell r="R29">
            <v>68675.02</v>
          </cell>
          <cell r="S29" t="str">
            <v>Lg Cap</v>
          </cell>
          <cell r="T29">
            <v>36.69</v>
          </cell>
          <cell r="U29" t="str">
            <v>Hi</v>
          </cell>
          <cell r="V29" t="str">
            <v>No</v>
          </cell>
          <cell r="W29">
            <v>5.93</v>
          </cell>
          <cell r="X29">
            <v>30.7</v>
          </cell>
          <cell r="Y29" t="str">
            <v>Yes</v>
          </cell>
          <cell r="Z29">
            <v>187.98</v>
          </cell>
          <cell r="AA29">
            <v>14.01</v>
          </cell>
          <cell r="AB29" t="str">
            <v>Yes</v>
          </cell>
          <cell r="AC29">
            <v>48.1</v>
          </cell>
          <cell r="AD29" t="str">
            <v>Yes</v>
          </cell>
          <cell r="AE29">
            <v>17.03</v>
          </cell>
          <cell r="AF29" t="str">
            <v>Yes</v>
          </cell>
          <cell r="AG29">
            <v>13.3</v>
          </cell>
          <cell r="AH29" t="str">
            <v>Yes</v>
          </cell>
          <cell r="AI29">
            <v>5288.3</v>
          </cell>
          <cell r="AJ29" t="str">
            <v>Med</v>
          </cell>
          <cell r="AK29">
            <v>0.72</v>
          </cell>
          <cell r="AL29" t="str">
            <v>Lo</v>
          </cell>
          <cell r="AM29">
            <v>17.399999999999999</v>
          </cell>
          <cell r="AN29" t="str">
            <v>Pos</v>
          </cell>
          <cell r="AO29">
            <v>23.4</v>
          </cell>
          <cell r="AP29" t="str">
            <v>Up</v>
          </cell>
          <cell r="AQ29">
            <v>9.59</v>
          </cell>
          <cell r="AR29">
            <v>-3.1</v>
          </cell>
          <cell r="AS29">
            <v>69.849999999999994</v>
          </cell>
          <cell r="AT29">
            <v>57.9</v>
          </cell>
          <cell r="AU29">
            <v>33660</v>
          </cell>
          <cell r="AV29">
            <v>19000</v>
          </cell>
          <cell r="AW29" t="str">
            <v>Med</v>
          </cell>
          <cell r="AX29" t="str">
            <v>Buy</v>
          </cell>
          <cell r="AY29">
            <v>550399</v>
          </cell>
          <cell r="AZ29" t="str">
            <v>Lo</v>
          </cell>
          <cell r="BA29">
            <v>465.99</v>
          </cell>
          <cell r="BB29">
            <v>453.51</v>
          </cell>
          <cell r="BC29">
            <v>2.8</v>
          </cell>
        </row>
        <row r="30">
          <cell r="O30" t="str">
            <v>AVGO</v>
          </cell>
          <cell r="P30" t="str">
            <v>Broadcom Inc.</v>
          </cell>
          <cell r="Q30" t="str">
            <v>Technology</v>
          </cell>
          <cell r="R30">
            <v>377025.2</v>
          </cell>
          <cell r="S30" t="str">
            <v>Lg Cap</v>
          </cell>
          <cell r="T30">
            <v>20.39</v>
          </cell>
          <cell r="U30" t="str">
            <v>Med</v>
          </cell>
          <cell r="V30" t="str">
            <v>Yes</v>
          </cell>
          <cell r="W30">
            <v>31.96</v>
          </cell>
          <cell r="X30">
            <v>76.8</v>
          </cell>
          <cell r="Y30" t="str">
            <v>Yes</v>
          </cell>
          <cell r="Z30">
            <v>2486.4899999999998</v>
          </cell>
          <cell r="AA30">
            <v>7.61</v>
          </cell>
          <cell r="AB30" t="str">
            <v>Yes</v>
          </cell>
          <cell r="AC30">
            <v>45.8</v>
          </cell>
          <cell r="AD30" t="str">
            <v>Yes</v>
          </cell>
          <cell r="AE30">
            <v>10.6</v>
          </cell>
          <cell r="AF30" t="str">
            <v>Yes</v>
          </cell>
          <cell r="AG30">
            <v>13.5</v>
          </cell>
          <cell r="AH30" t="str">
            <v>Yes</v>
          </cell>
          <cell r="AI30">
            <v>35042</v>
          </cell>
          <cell r="AJ30" t="str">
            <v>Hi</v>
          </cell>
          <cell r="AK30">
            <v>1.24</v>
          </cell>
          <cell r="AL30" t="str">
            <v>Lo</v>
          </cell>
          <cell r="AM30">
            <v>38.700000000000003</v>
          </cell>
          <cell r="AN30" t="str">
            <v>Pos</v>
          </cell>
          <cell r="AO30">
            <v>71.81</v>
          </cell>
          <cell r="AP30" t="str">
            <v>Up</v>
          </cell>
          <cell r="AQ30">
            <v>19.79</v>
          </cell>
          <cell r="AR30">
            <v>-0.34</v>
          </cell>
          <cell r="AS30">
            <v>121.65</v>
          </cell>
          <cell r="AT30">
            <v>65.31</v>
          </cell>
          <cell r="AU30">
            <v>40031</v>
          </cell>
          <cell r="AV30">
            <v>20000</v>
          </cell>
          <cell r="AW30" t="str">
            <v>Med</v>
          </cell>
          <cell r="AX30" t="str">
            <v>Buy</v>
          </cell>
          <cell r="AY30">
            <v>1968378</v>
          </cell>
          <cell r="AZ30" t="str">
            <v>Med</v>
          </cell>
          <cell r="BA30">
            <v>880.43</v>
          </cell>
          <cell r="BB30">
            <v>920</v>
          </cell>
          <cell r="BC30">
            <v>-4.3</v>
          </cell>
        </row>
        <row r="31">
          <cell r="O31" t="str">
            <v>ANSS</v>
          </cell>
          <cell r="P31" t="str">
            <v>ANSYS, Inc.</v>
          </cell>
          <cell r="Q31" t="str">
            <v>Technology</v>
          </cell>
          <cell r="R31">
            <v>28844.29</v>
          </cell>
          <cell r="S31" t="str">
            <v>Lg Cap</v>
          </cell>
          <cell r="T31">
            <v>34.799999999999997</v>
          </cell>
          <cell r="U31" t="str">
            <v>Hi</v>
          </cell>
          <cell r="V31" t="str">
            <v>No</v>
          </cell>
          <cell r="W31">
            <v>6.33</v>
          </cell>
          <cell r="X31">
            <v>16</v>
          </cell>
          <cell r="Y31" t="str">
            <v>Yes</v>
          </cell>
          <cell r="Z31">
            <v>107.61</v>
          </cell>
          <cell r="AA31">
            <v>11.63</v>
          </cell>
          <cell r="AB31" t="str">
            <v>Yes</v>
          </cell>
          <cell r="AC31">
            <v>13.6</v>
          </cell>
          <cell r="AD31" t="str">
            <v>Yes</v>
          </cell>
          <cell r="AE31">
            <v>8.3000000000000007</v>
          </cell>
          <cell r="AF31" t="str">
            <v>Yes</v>
          </cell>
          <cell r="AG31">
            <v>13.5</v>
          </cell>
          <cell r="AH31" t="str">
            <v>Yes</v>
          </cell>
          <cell r="AI31">
            <v>2149.9</v>
          </cell>
          <cell r="AJ31" t="str">
            <v>Med</v>
          </cell>
          <cell r="AK31">
            <v>1.03</v>
          </cell>
          <cell r="AL31" t="str">
            <v>Lo</v>
          </cell>
          <cell r="AM31">
            <v>25.7</v>
          </cell>
          <cell r="AN31" t="str">
            <v>Pos</v>
          </cell>
          <cell r="AO31">
            <v>20.7</v>
          </cell>
          <cell r="AP31" t="str">
            <v>Up</v>
          </cell>
          <cell r="AQ31">
            <v>7.57</v>
          </cell>
          <cell r="AR31">
            <v>-4.13</v>
          </cell>
          <cell r="AS31">
            <v>73.37</v>
          </cell>
          <cell r="AT31">
            <v>51.15</v>
          </cell>
          <cell r="AU31">
            <v>35236</v>
          </cell>
          <cell r="AV31">
            <v>5600</v>
          </cell>
          <cell r="AW31" t="str">
            <v>Med</v>
          </cell>
          <cell r="AX31" t="str">
            <v>Buy</v>
          </cell>
          <cell r="AY31">
            <v>587409</v>
          </cell>
          <cell r="AZ31" t="str">
            <v>Lo</v>
          </cell>
          <cell r="BA31">
            <v>338.36</v>
          </cell>
          <cell r="BB31">
            <v>336.73</v>
          </cell>
          <cell r="BC31">
            <v>0.5</v>
          </cell>
        </row>
        <row r="32">
          <cell r="O32" t="str">
            <v>MSFT</v>
          </cell>
          <cell r="P32" t="str">
            <v>Microsoft Corporation</v>
          </cell>
          <cell r="Q32" t="str">
            <v>Technology</v>
          </cell>
          <cell r="R32">
            <v>2443163.64</v>
          </cell>
          <cell r="S32" t="str">
            <v>Mg Cap</v>
          </cell>
          <cell r="T32">
            <v>26.49</v>
          </cell>
          <cell r="U32" t="str">
            <v>Med</v>
          </cell>
          <cell r="V32" t="str">
            <v>Yes</v>
          </cell>
          <cell r="W32">
            <v>9.68</v>
          </cell>
          <cell r="X32">
            <v>0.4</v>
          </cell>
          <cell r="Y32" t="str">
            <v>Yes</v>
          </cell>
          <cell r="Z32">
            <v>13.55</v>
          </cell>
          <cell r="AA32">
            <v>15.06</v>
          </cell>
          <cell r="AB32" t="str">
            <v>Yes</v>
          </cell>
          <cell r="AC32">
            <v>20</v>
          </cell>
          <cell r="AD32" t="str">
            <v>Yes</v>
          </cell>
          <cell r="AE32">
            <v>14.41</v>
          </cell>
          <cell r="AF32" t="str">
            <v>Yes</v>
          </cell>
          <cell r="AG32">
            <v>13.9</v>
          </cell>
          <cell r="AH32" t="str">
            <v>Yes</v>
          </cell>
          <cell r="AI32">
            <v>211915</v>
          </cell>
          <cell r="AJ32" t="str">
            <v>Hi</v>
          </cell>
          <cell r="AK32">
            <v>0.56999999999999995</v>
          </cell>
          <cell r="AL32" t="str">
            <v>Lo</v>
          </cell>
          <cell r="AM32">
            <v>34.1</v>
          </cell>
          <cell r="AN32" t="str">
            <v>Pos</v>
          </cell>
          <cell r="AO32">
            <v>19.8</v>
          </cell>
          <cell r="AP32" t="str">
            <v>Up</v>
          </cell>
          <cell r="AQ32">
            <v>8.57</v>
          </cell>
          <cell r="AR32">
            <v>-8.3000000000000007</v>
          </cell>
          <cell r="AS32">
            <v>57.59</v>
          </cell>
          <cell r="AT32">
            <v>47.86</v>
          </cell>
          <cell r="AU32">
            <v>31484</v>
          </cell>
          <cell r="AV32">
            <v>221000</v>
          </cell>
          <cell r="AW32" t="str">
            <v>Hi</v>
          </cell>
          <cell r="AX32" t="str">
            <v>Buy</v>
          </cell>
          <cell r="AY32">
            <v>18337173</v>
          </cell>
          <cell r="AZ32" t="str">
            <v>Hi</v>
          </cell>
          <cell r="BA32">
            <v>384.31</v>
          </cell>
          <cell r="BB32">
            <v>336.34</v>
          </cell>
          <cell r="BC32">
            <v>14.3</v>
          </cell>
        </row>
        <row r="33">
          <cell r="O33" t="str">
            <v>QCOM</v>
          </cell>
          <cell r="P33" t="str">
            <v>QUALCOMM Incorporated</v>
          </cell>
          <cell r="Q33" t="str">
            <v>Technology</v>
          </cell>
          <cell r="R33">
            <v>143012.26</v>
          </cell>
          <cell r="S33" t="str">
            <v>Lg Cap</v>
          </cell>
          <cell r="T33">
            <v>13.75</v>
          </cell>
          <cell r="U33" t="str">
            <v>Med</v>
          </cell>
          <cell r="V33" t="str">
            <v>Yes</v>
          </cell>
          <cell r="W33">
            <v>9.4</v>
          </cell>
          <cell r="X33">
            <v>45.1</v>
          </cell>
          <cell r="Y33" t="str">
            <v>Yes</v>
          </cell>
          <cell r="Z33">
            <v>433.34</v>
          </cell>
          <cell r="AA33">
            <v>15.89</v>
          </cell>
          <cell r="AB33" t="str">
            <v>Yes</v>
          </cell>
          <cell r="AC33">
            <v>47.4</v>
          </cell>
          <cell r="AD33" t="str">
            <v>Yes</v>
          </cell>
          <cell r="AE33">
            <v>-10.3</v>
          </cell>
          <cell r="AF33" t="str">
            <v>No</v>
          </cell>
          <cell r="AG33">
            <v>14.7</v>
          </cell>
          <cell r="AH33" t="str">
            <v>Yes</v>
          </cell>
          <cell r="AI33">
            <v>41069</v>
          </cell>
          <cell r="AJ33" t="str">
            <v>Hi</v>
          </cell>
          <cell r="AK33">
            <v>1.19</v>
          </cell>
          <cell r="AL33" t="str">
            <v>Lo</v>
          </cell>
          <cell r="AM33">
            <v>25.7</v>
          </cell>
          <cell r="AN33" t="str">
            <v>Pos</v>
          </cell>
          <cell r="AO33">
            <v>-8.9499999999999993</v>
          </cell>
          <cell r="AP33" t="str">
            <v>Down</v>
          </cell>
          <cell r="AQ33">
            <v>3.25</v>
          </cell>
          <cell r="AR33">
            <v>-13.62</v>
          </cell>
          <cell r="AS33">
            <v>30.17</v>
          </cell>
          <cell r="AT33">
            <v>69.36</v>
          </cell>
          <cell r="AU33">
            <v>33585</v>
          </cell>
          <cell r="AV33">
            <v>51000</v>
          </cell>
          <cell r="AW33" t="str">
            <v>Hi</v>
          </cell>
          <cell r="AX33" t="str">
            <v>Buy</v>
          </cell>
          <cell r="AY33">
            <v>7133129</v>
          </cell>
          <cell r="AZ33" t="str">
            <v>Med</v>
          </cell>
          <cell r="BA33">
            <v>136.36000000000001</v>
          </cell>
          <cell r="BB33">
            <v>132.08000000000001</v>
          </cell>
          <cell r="BC33">
            <v>3.2</v>
          </cell>
        </row>
        <row r="34">
          <cell r="O34" t="str">
            <v>BRN</v>
          </cell>
          <cell r="P34" t="str">
            <v>Barnwell Industries, Inc.</v>
          </cell>
          <cell r="Q34" t="str">
            <v>Energy</v>
          </cell>
          <cell r="R34">
            <v>25.19</v>
          </cell>
          <cell r="S34" t="str">
            <v>Mic Cap</v>
          </cell>
          <cell r="T34">
            <v>-0.52</v>
          </cell>
          <cell r="U34" t="str">
            <v>Low</v>
          </cell>
          <cell r="V34" t="str">
            <v>Yes</v>
          </cell>
          <cell r="W34">
            <v>0.23</v>
          </cell>
          <cell r="X34">
            <v>-22.2</v>
          </cell>
          <cell r="Y34" t="str">
            <v>No</v>
          </cell>
          <cell r="Z34">
            <v>-4.88</v>
          </cell>
          <cell r="AA34">
            <v>-10</v>
          </cell>
          <cell r="AB34" t="str">
            <v>No</v>
          </cell>
          <cell r="AC34">
            <v>32</v>
          </cell>
          <cell r="AD34" t="str">
            <v>Yes</v>
          </cell>
          <cell r="AE34">
            <v>10</v>
          </cell>
          <cell r="AF34" t="str">
            <v>Yes</v>
          </cell>
          <cell r="AG34">
            <v>15.9</v>
          </cell>
          <cell r="AH34" t="str">
            <v>Yes</v>
          </cell>
          <cell r="AI34">
            <v>28.9</v>
          </cell>
          <cell r="AJ34" t="str">
            <v>Lo</v>
          </cell>
          <cell r="AK34">
            <v>0.1</v>
          </cell>
          <cell r="AL34" t="str">
            <v>Lo</v>
          </cell>
          <cell r="AM34">
            <v>7.8</v>
          </cell>
          <cell r="AN34" t="str">
            <v>Pos</v>
          </cell>
          <cell r="AO34">
            <v>0</v>
          </cell>
          <cell r="AP34" t="str">
            <v>Up</v>
          </cell>
          <cell r="AQ34">
            <v>0.08</v>
          </cell>
          <cell r="AR34">
            <v>-23.42</v>
          </cell>
          <cell r="AS34">
            <v>34.92</v>
          </cell>
          <cell r="AT34">
            <v>49.11</v>
          </cell>
          <cell r="AU34">
            <v>23964</v>
          </cell>
          <cell r="AV34">
            <v>34</v>
          </cell>
          <cell r="AW34" t="str">
            <v>Sm</v>
          </cell>
          <cell r="AX34" t="str">
            <v>Hold</v>
          </cell>
          <cell r="AY34">
            <v>7598</v>
          </cell>
          <cell r="AZ34" t="str">
            <v>Lo</v>
          </cell>
          <cell r="BA34">
            <v>2.5499999999999998</v>
          </cell>
          <cell r="BB34">
            <v>2.5499999999999998</v>
          </cell>
          <cell r="BC34">
            <v>0</v>
          </cell>
        </row>
        <row r="35">
          <cell r="O35" t="str">
            <v>TSM</v>
          </cell>
          <cell r="P35" t="str">
            <v>Taiwan Semiconductor Manufacturing Company Limited</v>
          </cell>
          <cell r="Q35" t="str">
            <v>Technology</v>
          </cell>
          <cell r="R35">
            <v>461422.21</v>
          </cell>
          <cell r="S35" t="str">
            <v>Lg Cap</v>
          </cell>
          <cell r="T35">
            <v>15.69</v>
          </cell>
          <cell r="U35" t="str">
            <v>Med</v>
          </cell>
          <cell r="V35" t="str">
            <v>Yes</v>
          </cell>
          <cell r="W35">
            <v>5.95</v>
          </cell>
          <cell r="X35">
            <v>70.400000000000006</v>
          </cell>
          <cell r="Y35" t="str">
            <v>Yes</v>
          </cell>
          <cell r="Z35">
            <v>424.83</v>
          </cell>
          <cell r="AA35">
            <v>23.4</v>
          </cell>
          <cell r="AB35" t="str">
            <v>Yes</v>
          </cell>
          <cell r="AC35">
            <v>24.3</v>
          </cell>
          <cell r="AD35" t="str">
            <v>Yes</v>
          </cell>
          <cell r="AE35">
            <v>6</v>
          </cell>
          <cell r="AF35" t="str">
            <v>Yes</v>
          </cell>
          <cell r="AG35">
            <v>18.3</v>
          </cell>
          <cell r="AH35" t="str">
            <v>Yes</v>
          </cell>
          <cell r="AI35">
            <v>71152.800000000003</v>
          </cell>
          <cell r="AJ35" t="str">
            <v>Hi</v>
          </cell>
          <cell r="AK35">
            <v>0.28999999999999998</v>
          </cell>
          <cell r="AL35" t="str">
            <v>Lo</v>
          </cell>
          <cell r="AM35">
            <v>45.6</v>
          </cell>
          <cell r="AN35" t="str">
            <v>Pos</v>
          </cell>
          <cell r="AO35">
            <v>11.21</v>
          </cell>
          <cell r="AP35" t="str">
            <v>Up</v>
          </cell>
          <cell r="AQ35">
            <v>2.41</v>
          </cell>
          <cell r="AR35">
            <v>-11.1</v>
          </cell>
          <cell r="AS35">
            <v>65.569999999999993</v>
          </cell>
          <cell r="AT35">
            <v>44.32</v>
          </cell>
          <cell r="AU35">
            <v>35711</v>
          </cell>
          <cell r="AV35">
            <v>52045</v>
          </cell>
          <cell r="AW35" t="str">
            <v>Hi</v>
          </cell>
          <cell r="AX35" t="str">
            <v>Buy</v>
          </cell>
          <cell r="AY35">
            <v>6429789</v>
          </cell>
          <cell r="AZ35" t="str">
            <v>Med</v>
          </cell>
          <cell r="BA35">
            <v>112.01</v>
          </cell>
          <cell r="BB35">
            <v>98.4</v>
          </cell>
          <cell r="BC35">
            <v>13.8</v>
          </cell>
        </row>
        <row r="36">
          <cell r="O36" t="str">
            <v>ASML</v>
          </cell>
          <cell r="P36" t="str">
            <v>ASML Holding N.V.</v>
          </cell>
          <cell r="Q36" t="str">
            <v>Technology</v>
          </cell>
          <cell r="R36">
            <v>287750.44</v>
          </cell>
          <cell r="S36" t="str">
            <v>Lg Cap</v>
          </cell>
          <cell r="T36">
            <v>29.26</v>
          </cell>
          <cell r="U36" t="str">
            <v>Med</v>
          </cell>
          <cell r="V36" t="str">
            <v>Yes</v>
          </cell>
          <cell r="W36">
            <v>20.63</v>
          </cell>
          <cell r="X36">
            <v>-1.4</v>
          </cell>
          <cell r="Y36" t="str">
            <v>No</v>
          </cell>
          <cell r="Z36">
            <v>-8.25</v>
          </cell>
          <cell r="AA36">
            <v>14.1</v>
          </cell>
          <cell r="AB36" t="str">
            <v>Yes</v>
          </cell>
          <cell r="AC36">
            <v>24.2</v>
          </cell>
          <cell r="AD36" t="str">
            <v>Yes</v>
          </cell>
          <cell r="AE36">
            <v>21.67</v>
          </cell>
          <cell r="AF36" t="str">
            <v>Yes</v>
          </cell>
          <cell r="AG36">
            <v>18.8</v>
          </cell>
          <cell r="AH36" t="str">
            <v>Yes</v>
          </cell>
          <cell r="AI36">
            <v>28372.799999999999</v>
          </cell>
          <cell r="AJ36" t="str">
            <v>Hi</v>
          </cell>
          <cell r="AK36">
            <v>0.36</v>
          </cell>
          <cell r="AL36" t="str">
            <v>Lo</v>
          </cell>
          <cell r="AM36">
            <v>28.7</v>
          </cell>
          <cell r="AN36" t="str">
            <v>Pos</v>
          </cell>
          <cell r="AO36">
            <v>23.37</v>
          </cell>
          <cell r="AP36" t="str">
            <v>Up</v>
          </cell>
          <cell r="AQ36">
            <v>18.920000000000002</v>
          </cell>
          <cell r="AR36">
            <v>-8.1999999999999993</v>
          </cell>
          <cell r="AS36">
            <v>95.16</v>
          </cell>
          <cell r="AT36">
            <v>49.2</v>
          </cell>
          <cell r="AU36">
            <v>34773</v>
          </cell>
          <cell r="AV36">
            <v>38866</v>
          </cell>
          <cell r="AW36" t="str">
            <v>Med</v>
          </cell>
          <cell r="AX36" t="str">
            <v>Buy</v>
          </cell>
          <cell r="AY36">
            <v>555494</v>
          </cell>
          <cell r="AZ36" t="str">
            <v>Lo</v>
          </cell>
          <cell r="BA36">
            <v>758.86</v>
          </cell>
          <cell r="BB36">
            <v>708.71</v>
          </cell>
          <cell r="BC36">
            <v>7.1</v>
          </cell>
        </row>
        <row r="37">
          <cell r="O37" t="str">
            <v>ADBE</v>
          </cell>
          <cell r="P37" t="str">
            <v>Adobe Inc.</v>
          </cell>
          <cell r="Q37" t="str">
            <v>Technology</v>
          </cell>
          <cell r="R37">
            <v>243229.33</v>
          </cell>
          <cell r="S37" t="str">
            <v>Lg Cap</v>
          </cell>
          <cell r="T37">
            <v>30.88</v>
          </cell>
          <cell r="U37" t="str">
            <v>Hi</v>
          </cell>
          <cell r="V37" t="str">
            <v>No</v>
          </cell>
          <cell r="W37">
            <v>10.47</v>
          </cell>
          <cell r="X37">
            <v>0.7</v>
          </cell>
          <cell r="Y37" t="str">
            <v>Yes</v>
          </cell>
          <cell r="Z37">
            <v>17.8</v>
          </cell>
          <cell r="AA37">
            <v>13.04</v>
          </cell>
          <cell r="AB37" t="str">
            <v>Yes</v>
          </cell>
          <cell r="AC37">
            <v>24.5</v>
          </cell>
          <cell r="AD37" t="str">
            <v>Yes</v>
          </cell>
          <cell r="AE37">
            <v>14.07</v>
          </cell>
          <cell r="AF37" t="str">
            <v>Yes</v>
          </cell>
          <cell r="AG37">
            <v>19.2</v>
          </cell>
          <cell r="AH37" t="str">
            <v>Yes</v>
          </cell>
          <cell r="AI37">
            <v>18429</v>
          </cell>
          <cell r="AJ37" t="str">
            <v>Med</v>
          </cell>
          <cell r="AK37">
            <v>0.99</v>
          </cell>
          <cell r="AL37" t="str">
            <v>Lo</v>
          </cell>
          <cell r="AM37">
            <v>26.3</v>
          </cell>
          <cell r="AN37" t="str">
            <v>Pos</v>
          </cell>
          <cell r="AO37">
            <v>33.89</v>
          </cell>
          <cell r="AP37" t="str">
            <v>Up</v>
          </cell>
          <cell r="AQ37">
            <v>13.72</v>
          </cell>
          <cell r="AR37">
            <v>-0.69</v>
          </cell>
          <cell r="AS37">
            <v>99.87</v>
          </cell>
          <cell r="AT37">
            <v>73.02</v>
          </cell>
          <cell r="AU37">
            <v>31637</v>
          </cell>
          <cell r="AV37">
            <v>29239</v>
          </cell>
          <cell r="AW37" t="str">
            <v>Med</v>
          </cell>
          <cell r="AX37" t="str">
            <v>Buy</v>
          </cell>
          <cell r="AY37">
            <v>2274261</v>
          </cell>
          <cell r="AZ37" t="str">
            <v>Med</v>
          </cell>
          <cell r="BA37">
            <v>547.42999999999995</v>
          </cell>
          <cell r="BB37">
            <v>549.1</v>
          </cell>
          <cell r="BC37">
            <v>-0.3</v>
          </cell>
        </row>
        <row r="38">
          <cell r="O38" t="str">
            <v>SPHR</v>
          </cell>
          <cell r="P38" t="str">
            <v>Sphere Entertainment Co.</v>
          </cell>
          <cell r="Q38" t="str">
            <v>Communication Services</v>
          </cell>
          <cell r="R38">
            <v>1359.35</v>
          </cell>
          <cell r="S38" t="str">
            <v>Sm Cap</v>
          </cell>
          <cell r="T38">
            <v>29.99</v>
          </cell>
          <cell r="U38" t="str">
            <v>Med</v>
          </cell>
          <cell r="V38" t="str">
            <v>No</v>
          </cell>
          <cell r="W38">
            <v>-4.13</v>
          </cell>
          <cell r="X38">
            <v>-25.3</v>
          </cell>
          <cell r="Y38" t="str">
            <v>No</v>
          </cell>
          <cell r="Z38">
            <v>100.36</v>
          </cell>
          <cell r="AA38">
            <v>174.1</v>
          </cell>
          <cell r="AB38" t="str">
            <v>Yes</v>
          </cell>
          <cell r="AC38">
            <v>-5</v>
          </cell>
          <cell r="AD38" t="str">
            <v>No</v>
          </cell>
          <cell r="AE38">
            <v>200</v>
          </cell>
          <cell r="AF38" t="str">
            <v>Yes</v>
          </cell>
          <cell r="AG38">
            <v>19.399999999999999</v>
          </cell>
          <cell r="AH38" t="str">
            <v>Yes</v>
          </cell>
          <cell r="AI38">
            <v>1593</v>
          </cell>
          <cell r="AJ38" t="str">
            <v>Med</v>
          </cell>
          <cell r="AK38">
            <v>11.68</v>
          </cell>
          <cell r="AL38" t="str">
            <v>Hi</v>
          </cell>
          <cell r="AM38">
            <v>-5.0999999999999996</v>
          </cell>
          <cell r="AN38" t="str">
            <v>Neg</v>
          </cell>
          <cell r="AO38">
            <v>53.36</v>
          </cell>
          <cell r="AP38" t="str">
            <v>Up</v>
          </cell>
          <cell r="AQ38">
            <v>1.74</v>
          </cell>
          <cell r="AR38">
            <v>-6.15</v>
          </cell>
          <cell r="AS38">
            <v>129.1</v>
          </cell>
          <cell r="AT38">
            <v>74.349999999999994</v>
          </cell>
          <cell r="AU38">
            <v>43930</v>
          </cell>
          <cell r="AV38">
            <v>2200</v>
          </cell>
          <cell r="AW38" t="str">
            <v>Sm</v>
          </cell>
          <cell r="AX38" t="str">
            <v>Buy</v>
          </cell>
          <cell r="AY38">
            <v>377866</v>
          </cell>
          <cell r="AZ38" t="str">
            <v>Lo</v>
          </cell>
          <cell r="BA38">
            <v>25.33</v>
          </cell>
          <cell r="BB38">
            <v>41.23</v>
          </cell>
          <cell r="BC38">
            <v>-38.6</v>
          </cell>
        </row>
        <row r="39">
          <cell r="O39" t="str">
            <v>ADSK</v>
          </cell>
          <cell r="P39" t="str">
            <v>Autodesk, Inc.</v>
          </cell>
          <cell r="Q39" t="str">
            <v>Technology</v>
          </cell>
          <cell r="R39">
            <v>45334.7</v>
          </cell>
          <cell r="S39" t="str">
            <v>Lg Cap</v>
          </cell>
          <cell r="T39">
            <v>25.38</v>
          </cell>
          <cell r="U39" t="str">
            <v>Med</v>
          </cell>
          <cell r="V39" t="str">
            <v>No</v>
          </cell>
          <cell r="W39">
            <v>3.85</v>
          </cell>
          <cell r="X39">
            <v>68.599999999999994</v>
          </cell>
          <cell r="Y39" t="str">
            <v>Yes</v>
          </cell>
          <cell r="Z39">
            <v>267.95999999999998</v>
          </cell>
          <cell r="AA39">
            <v>14.92</v>
          </cell>
          <cell r="AB39" t="str">
            <v>Yes</v>
          </cell>
          <cell r="AC39">
            <v>48.5</v>
          </cell>
          <cell r="AD39" t="str">
            <v>Yes</v>
          </cell>
          <cell r="AE39">
            <v>14.38</v>
          </cell>
          <cell r="AF39" t="str">
            <v>Yes</v>
          </cell>
          <cell r="AG39">
            <v>19.5</v>
          </cell>
          <cell r="AH39" t="str">
            <v>Yes</v>
          </cell>
          <cell r="AI39">
            <v>5104</v>
          </cell>
          <cell r="AJ39" t="str">
            <v>Med</v>
          </cell>
          <cell r="AK39">
            <v>1.46</v>
          </cell>
          <cell r="AL39" t="str">
            <v>Lo</v>
          </cell>
          <cell r="AM39">
            <v>16.399999999999999</v>
          </cell>
          <cell r="AN39" t="str">
            <v>Pos</v>
          </cell>
          <cell r="AO39">
            <v>-1.79</v>
          </cell>
          <cell r="AP39" t="str">
            <v>Down</v>
          </cell>
          <cell r="AQ39">
            <v>5.51</v>
          </cell>
          <cell r="AR39">
            <v>-9.6</v>
          </cell>
          <cell r="AS39">
            <v>18.28</v>
          </cell>
          <cell r="AT39">
            <v>54.2</v>
          </cell>
          <cell r="AU39">
            <v>31226</v>
          </cell>
          <cell r="AV39">
            <v>13700</v>
          </cell>
          <cell r="AW39" t="str">
            <v>Med</v>
          </cell>
          <cell r="AX39" t="str">
            <v>Buy</v>
          </cell>
          <cell r="AY39">
            <v>757302</v>
          </cell>
          <cell r="AZ39" t="str">
            <v>Lo</v>
          </cell>
          <cell r="BA39">
            <v>231.7</v>
          </cell>
          <cell r="BB39">
            <v>212.45</v>
          </cell>
          <cell r="BC39">
            <v>9.1</v>
          </cell>
        </row>
        <row r="40">
          <cell r="O40" t="str">
            <v>GOOGL</v>
          </cell>
          <cell r="P40" t="str">
            <v>Alphabet Inc.</v>
          </cell>
          <cell r="Q40" t="str">
            <v>Communication Services</v>
          </cell>
          <cell r="R40">
            <v>1652542.98</v>
          </cell>
          <cell r="S40" t="str">
            <v>Lg Cap</v>
          </cell>
          <cell r="T40">
            <v>19.96</v>
          </cell>
          <cell r="U40" t="str">
            <v>Med</v>
          </cell>
          <cell r="V40" t="str">
            <v>No</v>
          </cell>
          <cell r="W40">
            <v>4.57</v>
          </cell>
          <cell r="X40">
            <v>-18.8</v>
          </cell>
          <cell r="Y40" t="str">
            <v>No</v>
          </cell>
          <cell r="Z40">
            <v>-81.349999999999994</v>
          </cell>
          <cell r="AA40">
            <v>18.23</v>
          </cell>
          <cell r="AB40" t="str">
            <v>Yes</v>
          </cell>
          <cell r="AC40">
            <v>23.3</v>
          </cell>
          <cell r="AD40" t="str">
            <v>Yes</v>
          </cell>
          <cell r="AE40">
            <v>16.2</v>
          </cell>
          <cell r="AF40" t="str">
            <v>Yes</v>
          </cell>
          <cell r="AG40">
            <v>20.6</v>
          </cell>
          <cell r="AH40" t="str">
            <v>Yes</v>
          </cell>
          <cell r="AI40">
            <v>289531</v>
          </cell>
          <cell r="AJ40" t="str">
            <v>Hi</v>
          </cell>
          <cell r="AK40">
            <v>0.96</v>
          </cell>
          <cell r="AL40" t="str">
            <v>Lo</v>
          </cell>
          <cell r="AM40">
            <v>21.1</v>
          </cell>
          <cell r="AN40" t="str">
            <v>Pos</v>
          </cell>
          <cell r="AO40">
            <v>13.09</v>
          </cell>
          <cell r="AP40" t="str">
            <v>Up</v>
          </cell>
          <cell r="AQ40">
            <v>3.35</v>
          </cell>
          <cell r="AR40">
            <v>-1.64</v>
          </cell>
          <cell r="AS40">
            <v>57.85</v>
          </cell>
          <cell r="AT40">
            <v>66.38</v>
          </cell>
          <cell r="AU40">
            <v>38218</v>
          </cell>
          <cell r="AV40">
            <v>181798</v>
          </cell>
          <cell r="AW40" t="str">
            <v>Hi</v>
          </cell>
          <cell r="AX40" t="str">
            <v>Buy</v>
          </cell>
          <cell r="AY40">
            <v>23221084</v>
          </cell>
          <cell r="AZ40" t="str">
            <v>Hi</v>
          </cell>
          <cell r="BA40">
            <v>146.25</v>
          </cell>
          <cell r="BB40">
            <v>131.55000000000001</v>
          </cell>
          <cell r="BC40">
            <v>11.2</v>
          </cell>
        </row>
        <row r="41">
          <cell r="O41" t="str">
            <v>KLAC</v>
          </cell>
          <cell r="P41" t="str">
            <v>KLA Corporation</v>
          </cell>
          <cell r="Q41" t="str">
            <v>Technology</v>
          </cell>
          <cell r="R41">
            <v>66599.259999999995</v>
          </cell>
          <cell r="S41" t="str">
            <v>Lg Cap</v>
          </cell>
          <cell r="T41">
            <v>19.66</v>
          </cell>
          <cell r="U41" t="str">
            <v>Med</v>
          </cell>
          <cell r="V41" t="str">
            <v>Yes</v>
          </cell>
          <cell r="W41">
            <v>24.52</v>
          </cell>
          <cell r="X41">
            <v>63.9</v>
          </cell>
          <cell r="Y41" t="str">
            <v>Yes</v>
          </cell>
          <cell r="Z41">
            <v>1591.35</v>
          </cell>
          <cell r="AA41">
            <v>15.6</v>
          </cell>
          <cell r="AB41" t="str">
            <v>Yes</v>
          </cell>
          <cell r="AC41">
            <v>30.1</v>
          </cell>
          <cell r="AD41" t="str">
            <v>Yes</v>
          </cell>
          <cell r="AE41">
            <v>6.02</v>
          </cell>
          <cell r="AF41" t="str">
            <v>Yes</v>
          </cell>
          <cell r="AG41">
            <v>21.5</v>
          </cell>
          <cell r="AH41" t="str">
            <v>Yes</v>
          </cell>
          <cell r="AI41">
            <v>10627.7</v>
          </cell>
          <cell r="AJ41" t="str">
            <v>Med</v>
          </cell>
          <cell r="AK41">
            <v>1.68</v>
          </cell>
          <cell r="AL41" t="str">
            <v>Lo</v>
          </cell>
          <cell r="AM41">
            <v>33.299999999999997</v>
          </cell>
          <cell r="AN41" t="str">
            <v>Pos</v>
          </cell>
          <cell r="AO41">
            <v>34.090000000000003</v>
          </cell>
          <cell r="AP41" t="str">
            <v>Up</v>
          </cell>
          <cell r="AQ41">
            <v>14.73</v>
          </cell>
          <cell r="AR41">
            <v>-0.48</v>
          </cell>
          <cell r="AS41">
            <v>105.55</v>
          </cell>
          <cell r="AT41">
            <v>65.95</v>
          </cell>
          <cell r="AU41">
            <v>29502</v>
          </cell>
          <cell r="AV41">
            <v>14000</v>
          </cell>
          <cell r="AW41" t="str">
            <v>Med</v>
          </cell>
          <cell r="AX41" t="str">
            <v>Buy</v>
          </cell>
          <cell r="AY41">
            <v>859785</v>
          </cell>
          <cell r="AZ41" t="str">
            <v>Lo</v>
          </cell>
          <cell r="BA41">
            <v>521.47</v>
          </cell>
          <cell r="BB41">
            <v>514.28</v>
          </cell>
          <cell r="BC41">
            <v>1.4</v>
          </cell>
        </row>
        <row r="42">
          <cell r="O42" t="str">
            <v>ANET</v>
          </cell>
          <cell r="P42" t="str">
            <v>Arista Networks, Inc.</v>
          </cell>
          <cell r="Q42" t="str">
            <v>Technology</v>
          </cell>
          <cell r="R42">
            <v>60969.17</v>
          </cell>
          <cell r="S42" t="str">
            <v>Lg Cap</v>
          </cell>
          <cell r="T42">
            <v>27.64</v>
          </cell>
          <cell r="U42" t="str">
            <v>Med</v>
          </cell>
          <cell r="V42" t="str">
            <v>No</v>
          </cell>
          <cell r="W42">
            <v>4.8099999999999996</v>
          </cell>
          <cell r="X42">
            <v>62.3</v>
          </cell>
          <cell r="Y42" t="str">
            <v>Yes</v>
          </cell>
          <cell r="Z42">
            <v>304.47000000000003</v>
          </cell>
          <cell r="AA42">
            <v>10.52</v>
          </cell>
          <cell r="AB42" t="str">
            <v>Yes</v>
          </cell>
          <cell r="AC42">
            <v>23.3</v>
          </cell>
          <cell r="AD42" t="str">
            <v>Yes</v>
          </cell>
          <cell r="AE42">
            <v>9.98</v>
          </cell>
          <cell r="AF42" t="str">
            <v>Yes</v>
          </cell>
          <cell r="AG42">
            <v>21.6</v>
          </cell>
          <cell r="AH42" t="str">
            <v>Yes</v>
          </cell>
          <cell r="AI42">
            <v>4855.6000000000004</v>
          </cell>
          <cell r="AJ42" t="str">
            <v>Med</v>
          </cell>
          <cell r="AK42">
            <v>1.79</v>
          </cell>
          <cell r="AL42" t="str">
            <v>Lo</v>
          </cell>
          <cell r="AM42">
            <v>31.2</v>
          </cell>
          <cell r="AN42" t="str">
            <v>Pos</v>
          </cell>
          <cell r="AO42">
            <v>59.14</v>
          </cell>
          <cell r="AP42" t="str">
            <v>Up</v>
          </cell>
          <cell r="AQ42">
            <v>7.76</v>
          </cell>
          <cell r="AR42">
            <v>4.0599999999999996</v>
          </cell>
          <cell r="AS42">
            <v>89</v>
          </cell>
          <cell r="AT42">
            <v>64.47</v>
          </cell>
          <cell r="AU42">
            <v>41796</v>
          </cell>
          <cell r="AV42">
            <v>3612</v>
          </cell>
          <cell r="AW42" t="str">
            <v>Sm</v>
          </cell>
          <cell r="AX42" t="str">
            <v>Buy</v>
          </cell>
          <cell r="AY42">
            <v>16036253</v>
          </cell>
          <cell r="AZ42" t="str">
            <v>Hi</v>
          </cell>
          <cell r="BA42">
            <v>172.71</v>
          </cell>
          <cell r="BB42">
            <v>185.61</v>
          </cell>
          <cell r="BC42">
            <v>-7</v>
          </cell>
        </row>
        <row r="43">
          <cell r="O43" t="str">
            <v>NFLX</v>
          </cell>
          <cell r="P43" t="str">
            <v>Netflix, Inc.</v>
          </cell>
          <cell r="Q43" t="str">
            <v>Communication Services</v>
          </cell>
          <cell r="R43">
            <v>188615.37</v>
          </cell>
          <cell r="S43" t="str">
            <v>Lg Cap</v>
          </cell>
          <cell r="T43">
            <v>28.53</v>
          </cell>
          <cell r="U43" t="str">
            <v>Med</v>
          </cell>
          <cell r="V43" t="str">
            <v>No</v>
          </cell>
          <cell r="W43">
            <v>8.59</v>
          </cell>
          <cell r="X43">
            <v>-14.4</v>
          </cell>
          <cell r="Y43" t="str">
            <v>No</v>
          </cell>
          <cell r="Z43">
            <v>-115.11</v>
          </cell>
          <cell r="AA43">
            <v>29.3</v>
          </cell>
          <cell r="AB43" t="str">
            <v>Yes</v>
          </cell>
          <cell r="AC43">
            <v>44.9</v>
          </cell>
          <cell r="AD43" t="str">
            <v>Yes</v>
          </cell>
          <cell r="AE43">
            <v>24.17</v>
          </cell>
          <cell r="AF43" t="str">
            <v>Yes</v>
          </cell>
          <cell r="AG43">
            <v>22</v>
          </cell>
          <cell r="AH43" t="str">
            <v>Yes</v>
          </cell>
          <cell r="AI43">
            <v>32126.5</v>
          </cell>
          <cell r="AJ43" t="str">
            <v>Hi</v>
          </cell>
          <cell r="AK43">
            <v>2.0699999999999998</v>
          </cell>
          <cell r="AL43" t="str">
            <v>Lo</v>
          </cell>
          <cell r="AM43">
            <v>13.2</v>
          </cell>
          <cell r="AN43" t="str">
            <v>Pos</v>
          </cell>
          <cell r="AO43">
            <v>95.03</v>
          </cell>
          <cell r="AP43" t="str">
            <v>Up</v>
          </cell>
          <cell r="AQ43">
            <v>14.27</v>
          </cell>
          <cell r="AR43">
            <v>-9.56</v>
          </cell>
          <cell r="AS43">
            <v>107.16</v>
          </cell>
          <cell r="AT43">
            <v>53.31</v>
          </cell>
          <cell r="AU43">
            <v>37399</v>
          </cell>
          <cell r="AV43">
            <v>12800</v>
          </cell>
          <cell r="AW43" t="str">
            <v>Med</v>
          </cell>
          <cell r="AX43" t="str">
            <v>Buy</v>
          </cell>
          <cell r="AY43">
            <v>5713976</v>
          </cell>
          <cell r="AZ43" t="str">
            <v>Med</v>
          </cell>
          <cell r="BA43">
            <v>463.39</v>
          </cell>
          <cell r="BB43">
            <v>438.62</v>
          </cell>
          <cell r="BC43">
            <v>5.6</v>
          </cell>
        </row>
        <row r="44">
          <cell r="O44" t="str">
            <v>NVDA</v>
          </cell>
          <cell r="P44" t="str">
            <v>NVIDIA Corporation</v>
          </cell>
          <cell r="Q44" t="str">
            <v>Technology</v>
          </cell>
          <cell r="R44">
            <v>1127836.6200000001</v>
          </cell>
          <cell r="S44" t="str">
            <v>Lg Cap</v>
          </cell>
          <cell r="T44">
            <v>40.82</v>
          </cell>
          <cell r="U44" t="str">
            <v>Hi</v>
          </cell>
          <cell r="V44" t="str">
            <v>Yes</v>
          </cell>
          <cell r="W44">
            <v>1.92</v>
          </cell>
          <cell r="X44">
            <v>-54.7</v>
          </cell>
          <cell r="Y44" t="str">
            <v>No</v>
          </cell>
          <cell r="Z44">
            <v>-103.1</v>
          </cell>
          <cell r="AA44">
            <v>43.57</v>
          </cell>
          <cell r="AB44" t="str">
            <v>Yes</v>
          </cell>
          <cell r="AC44">
            <v>8.6</v>
          </cell>
          <cell r="AD44" t="str">
            <v>Yes</v>
          </cell>
          <cell r="AE44">
            <v>21.2</v>
          </cell>
          <cell r="AF44" t="str">
            <v>Yes</v>
          </cell>
          <cell r="AG44">
            <v>22.7</v>
          </cell>
          <cell r="AH44" t="str">
            <v>Yes</v>
          </cell>
          <cell r="AI44">
            <v>25878</v>
          </cell>
          <cell r="AJ44" t="str">
            <v>Hi</v>
          </cell>
          <cell r="AK44">
            <v>1.32</v>
          </cell>
          <cell r="AL44" t="str">
            <v>Lo</v>
          </cell>
          <cell r="AM44">
            <v>18.5</v>
          </cell>
          <cell r="AN44" t="str">
            <v>Pos</v>
          </cell>
          <cell r="AO44">
            <v>156.05000000000001</v>
          </cell>
          <cell r="AP44" t="str">
            <v>Up</v>
          </cell>
          <cell r="AQ44">
            <v>14.14</v>
          </cell>
          <cell r="AR44">
            <v>-3.29</v>
          </cell>
          <cell r="AS44">
            <v>330.1</v>
          </cell>
          <cell r="AT44">
            <v>63.17</v>
          </cell>
          <cell r="AU44">
            <v>36182</v>
          </cell>
          <cell r="AV44">
            <v>26196</v>
          </cell>
          <cell r="AW44" t="str">
            <v>Med</v>
          </cell>
          <cell r="AX44" t="str">
            <v>Buy</v>
          </cell>
          <cell r="AY44">
            <v>23820532</v>
          </cell>
          <cell r="AZ44" t="str">
            <v>Hi</v>
          </cell>
          <cell r="BA44">
            <v>499.98</v>
          </cell>
          <cell r="BB44">
            <v>465.07</v>
          </cell>
          <cell r="BC44">
            <v>7.5</v>
          </cell>
        </row>
        <row r="45">
          <cell r="O45" t="str">
            <v>SPLK</v>
          </cell>
          <cell r="P45" t="str">
            <v>Splunk Inc.</v>
          </cell>
          <cell r="Q45" t="str">
            <v>Technology</v>
          </cell>
          <cell r="R45">
            <v>17385.7</v>
          </cell>
          <cell r="S45" t="str">
            <v>Lg Cap</v>
          </cell>
          <cell r="T45">
            <v>28.03</v>
          </cell>
          <cell r="U45" t="str">
            <v>Med</v>
          </cell>
          <cell r="V45" t="str">
            <v>No</v>
          </cell>
          <cell r="W45">
            <v>-1.05</v>
          </cell>
          <cell r="X45">
            <v>79.3</v>
          </cell>
          <cell r="Y45" t="str">
            <v>Yes</v>
          </cell>
          <cell r="Z45">
            <v>-84.32</v>
          </cell>
          <cell r="AA45">
            <v>17.52</v>
          </cell>
          <cell r="AB45" t="str">
            <v>Yes</v>
          </cell>
          <cell r="AC45">
            <v>-4.7</v>
          </cell>
          <cell r="AD45" t="str">
            <v>No</v>
          </cell>
          <cell r="AE45">
            <v>22.1</v>
          </cell>
          <cell r="AF45" t="str">
            <v>Yes</v>
          </cell>
          <cell r="AG45">
            <v>22.8</v>
          </cell>
          <cell r="AH45" t="str">
            <v>Yes</v>
          </cell>
          <cell r="AI45">
            <v>3731.1</v>
          </cell>
          <cell r="AJ45" t="str">
            <v>Med</v>
          </cell>
          <cell r="AK45">
            <v>2.95</v>
          </cell>
          <cell r="AL45" t="str">
            <v>Lo</v>
          </cell>
          <cell r="AM45">
            <v>-4.5999999999999996</v>
          </cell>
          <cell r="AN45" t="str">
            <v>Neg</v>
          </cell>
          <cell r="AO45">
            <v>3.17</v>
          </cell>
          <cell r="AP45" t="str">
            <v>Up</v>
          </cell>
          <cell r="AQ45">
            <v>3.32</v>
          </cell>
          <cell r="AR45">
            <v>-8.25</v>
          </cell>
          <cell r="AS45">
            <v>64.92</v>
          </cell>
          <cell r="AT45">
            <v>55.01</v>
          </cell>
          <cell r="AU45">
            <v>41018</v>
          </cell>
          <cell r="AV45">
            <v>8000</v>
          </cell>
          <cell r="AW45" t="str">
            <v>Med</v>
          </cell>
          <cell r="AX45" t="str">
            <v>Buy</v>
          </cell>
          <cell r="AY45">
            <v>663065</v>
          </cell>
          <cell r="AZ45" t="str">
            <v>Lo</v>
          </cell>
          <cell r="BA45">
            <v>119.78</v>
          </cell>
          <cell r="BB45">
            <v>107.2</v>
          </cell>
          <cell r="BC45">
            <v>11.7</v>
          </cell>
        </row>
        <row r="46">
          <cell r="O46" t="str">
            <v>META</v>
          </cell>
          <cell r="P46" t="str">
            <v>Meta Platforms, Inc.</v>
          </cell>
          <cell r="Q46" t="str">
            <v>Communication Services</v>
          </cell>
          <cell r="R46">
            <v>792030.36</v>
          </cell>
          <cell r="S46" t="str">
            <v>Lg Cap</v>
          </cell>
          <cell r="T46">
            <v>19.850000000000001</v>
          </cell>
          <cell r="U46" t="str">
            <v>Med</v>
          </cell>
          <cell r="V46" t="str">
            <v>No</v>
          </cell>
          <cell r="W46">
            <v>8.85</v>
          </cell>
          <cell r="X46">
            <v>-33.6</v>
          </cell>
          <cell r="Y46" t="str">
            <v>No</v>
          </cell>
          <cell r="Z46">
            <v>-288.51</v>
          </cell>
          <cell r="AA46">
            <v>25.6</v>
          </cell>
          <cell r="AB46" t="str">
            <v>Yes</v>
          </cell>
          <cell r="AC46">
            <v>8.1999999999999993</v>
          </cell>
          <cell r="AD46" t="str">
            <v>Yes</v>
          </cell>
          <cell r="AE46">
            <v>30.83</v>
          </cell>
          <cell r="AF46" t="str">
            <v>Yes</v>
          </cell>
          <cell r="AG46">
            <v>23.5</v>
          </cell>
          <cell r="AH46" t="str">
            <v>Yes</v>
          </cell>
          <cell r="AI46">
            <v>120523</v>
          </cell>
          <cell r="AJ46" t="str">
            <v>Hi</v>
          </cell>
          <cell r="AK46">
            <v>1.32</v>
          </cell>
          <cell r="AL46" t="str">
            <v>Lo</v>
          </cell>
          <cell r="AM46">
            <v>18.7</v>
          </cell>
          <cell r="AN46" t="str">
            <v>Pos</v>
          </cell>
          <cell r="AO46">
            <v>102.83</v>
          </cell>
          <cell r="AP46" t="str">
            <v>Up</v>
          </cell>
          <cell r="AQ46">
            <v>10.14</v>
          </cell>
          <cell r="AR46">
            <v>-1.07</v>
          </cell>
          <cell r="AS46">
            <v>266.33999999999997</v>
          </cell>
          <cell r="AT46">
            <v>65.55</v>
          </cell>
          <cell r="AU46">
            <v>41047</v>
          </cell>
          <cell r="AV46">
            <v>71469</v>
          </cell>
          <cell r="AW46" t="str">
            <v>Hi</v>
          </cell>
          <cell r="AX46" t="str">
            <v>Buy</v>
          </cell>
          <cell r="AY46">
            <v>22836770</v>
          </cell>
          <cell r="AZ46" t="str">
            <v>Hi</v>
          </cell>
          <cell r="BA46">
            <v>359.41</v>
          </cell>
          <cell r="BB46">
            <v>322.70999999999998</v>
          </cell>
          <cell r="BC46">
            <v>11.4</v>
          </cell>
        </row>
        <row r="47">
          <cell r="O47" t="str">
            <v>AMZN</v>
          </cell>
          <cell r="P47" t="str">
            <v>Amazon.com, Inc.</v>
          </cell>
          <cell r="Q47" t="str">
            <v>Consumer Cyclical</v>
          </cell>
          <cell r="R47">
            <v>1310714.54</v>
          </cell>
          <cell r="S47" t="str">
            <v>Lg Cap</v>
          </cell>
          <cell r="T47">
            <v>51</v>
          </cell>
          <cell r="U47" t="str">
            <v>Hi</v>
          </cell>
          <cell r="V47" t="str">
            <v>No</v>
          </cell>
          <cell r="W47">
            <v>0.41</v>
          </cell>
          <cell r="X47">
            <v>-108.2</v>
          </cell>
          <cell r="Y47" t="str">
            <v>No</v>
          </cell>
          <cell r="Z47">
            <v>-43.95</v>
          </cell>
          <cell r="AA47">
            <v>62.19</v>
          </cell>
          <cell r="AB47" t="str">
            <v>Yes</v>
          </cell>
          <cell r="AC47">
            <v>-26</v>
          </cell>
          <cell r="AD47" t="str">
            <v>No</v>
          </cell>
          <cell r="AE47">
            <v>31</v>
          </cell>
          <cell r="AF47" t="str">
            <v>Yes</v>
          </cell>
          <cell r="AG47">
            <v>23.6</v>
          </cell>
          <cell r="AH47" t="str">
            <v>Yes</v>
          </cell>
          <cell r="AI47">
            <v>524897</v>
          </cell>
          <cell r="AJ47" t="str">
            <v>Hi</v>
          </cell>
          <cell r="AK47">
            <v>0.85</v>
          </cell>
          <cell r="AL47" t="str">
            <v>Lo</v>
          </cell>
          <cell r="AM47">
            <v>0.8</v>
          </cell>
          <cell r="AN47" t="str">
            <v>Pos</v>
          </cell>
          <cell r="AO47">
            <v>-2.42</v>
          </cell>
          <cell r="AP47" t="str">
            <v>Down</v>
          </cell>
          <cell r="AQ47">
            <v>3.09</v>
          </cell>
          <cell r="AR47">
            <v>-10.15</v>
          </cell>
          <cell r="AS47">
            <v>61.72</v>
          </cell>
          <cell r="AT47">
            <v>55.05</v>
          </cell>
          <cell r="AU47">
            <v>35565</v>
          </cell>
          <cell r="AV47">
            <v>1541000</v>
          </cell>
          <cell r="AW47" t="str">
            <v>Hi</v>
          </cell>
          <cell r="AX47" t="str">
            <v>Buy</v>
          </cell>
          <cell r="AY47">
            <v>42164725</v>
          </cell>
          <cell r="AZ47" t="str">
            <v>Hi</v>
          </cell>
          <cell r="BA47">
            <v>143.16999999999999</v>
          </cell>
          <cell r="BB47">
            <v>131.69</v>
          </cell>
          <cell r="BC47">
            <v>8.6999999999999993</v>
          </cell>
        </row>
        <row r="48">
          <cell r="O48" t="str">
            <v>JD</v>
          </cell>
          <cell r="P48" t="str">
            <v>JD.com, Inc.</v>
          </cell>
          <cell r="Q48" t="str">
            <v>Consumer Cyclical</v>
          </cell>
          <cell r="R48">
            <v>60534.48</v>
          </cell>
          <cell r="S48" t="str">
            <v>Lg Cap</v>
          </cell>
          <cell r="T48">
            <v>11.74</v>
          </cell>
          <cell r="U48" t="str">
            <v>Med</v>
          </cell>
          <cell r="V48" t="str">
            <v>Yes</v>
          </cell>
          <cell r="W48">
            <v>1.72</v>
          </cell>
          <cell r="X48">
            <v>384.8</v>
          </cell>
          <cell r="Y48" t="str">
            <v>Yes</v>
          </cell>
          <cell r="Z48">
            <v>663.58</v>
          </cell>
          <cell r="AA48">
            <v>16.8</v>
          </cell>
          <cell r="AB48" t="str">
            <v>Yes</v>
          </cell>
          <cell r="AC48">
            <v>139.9</v>
          </cell>
          <cell r="AD48" t="str">
            <v>Yes</v>
          </cell>
          <cell r="AE48">
            <v>23.37</v>
          </cell>
          <cell r="AF48" t="str">
            <v>Yes</v>
          </cell>
          <cell r="AG48">
            <v>23.6</v>
          </cell>
          <cell r="AH48" t="str">
            <v>Yes</v>
          </cell>
          <cell r="AI48">
            <v>146317.70000000001</v>
          </cell>
          <cell r="AJ48" t="str">
            <v>Hi</v>
          </cell>
          <cell r="AK48">
            <v>2.42</v>
          </cell>
          <cell r="AL48" t="str">
            <v>Lo</v>
          </cell>
          <cell r="AM48">
            <v>1.9</v>
          </cell>
          <cell r="AN48" t="str">
            <v>Pos</v>
          </cell>
          <cell r="AO48">
            <v>-32.71</v>
          </cell>
          <cell r="AP48" t="str">
            <v>Down</v>
          </cell>
          <cell r="AQ48">
            <v>1.47</v>
          </cell>
          <cell r="AR48">
            <v>-41</v>
          </cell>
          <cell r="AS48">
            <v>26.85</v>
          </cell>
          <cell r="AT48">
            <v>59.43</v>
          </cell>
          <cell r="AU48">
            <v>41781</v>
          </cell>
          <cell r="AV48">
            <v>450679</v>
          </cell>
          <cell r="AW48" t="str">
            <v>Hi</v>
          </cell>
          <cell r="AX48" t="str">
            <v>Buy</v>
          </cell>
          <cell r="AY48">
            <v>7534889</v>
          </cell>
          <cell r="AZ48" t="str">
            <v>Med</v>
          </cell>
          <cell r="BA48">
            <v>60.53</v>
          </cell>
          <cell r="BB48">
            <v>40.04</v>
          </cell>
          <cell r="BC48">
            <v>51.2</v>
          </cell>
        </row>
        <row r="49">
          <cell r="O49" t="str">
            <v>DT</v>
          </cell>
          <cell r="P49" t="str">
            <v>Dynatrace, Inc.</v>
          </cell>
          <cell r="Q49" t="str">
            <v>Technology</v>
          </cell>
          <cell r="R49">
            <v>16218.13</v>
          </cell>
          <cell r="S49" t="str">
            <v>Lg Cap</v>
          </cell>
          <cell r="T49">
            <v>46.46</v>
          </cell>
          <cell r="U49" t="str">
            <v>Hi</v>
          </cell>
          <cell r="V49" t="str">
            <v>No</v>
          </cell>
          <cell r="W49">
            <v>0.37</v>
          </cell>
          <cell r="X49">
            <v>105.3</v>
          </cell>
          <cell r="Y49" t="str">
            <v>Yes</v>
          </cell>
          <cell r="Z49">
            <v>39.33</v>
          </cell>
          <cell r="AA49">
            <v>18.68</v>
          </cell>
          <cell r="AB49" t="str">
            <v>Yes</v>
          </cell>
          <cell r="AC49">
            <v>12.6</v>
          </cell>
          <cell r="AD49" t="str">
            <v>Yes</v>
          </cell>
          <cell r="AE49">
            <v>11.17</v>
          </cell>
          <cell r="AF49" t="str">
            <v>Yes</v>
          </cell>
          <cell r="AG49">
            <v>23.8</v>
          </cell>
          <cell r="AH49" t="str">
            <v>Yes</v>
          </cell>
          <cell r="AI49">
            <v>1158.5</v>
          </cell>
          <cell r="AJ49" t="str">
            <v>Med</v>
          </cell>
          <cell r="AK49">
            <v>4.33</v>
          </cell>
          <cell r="AL49" t="str">
            <v>Med</v>
          </cell>
          <cell r="AM49">
            <v>9.3000000000000007</v>
          </cell>
          <cell r="AN49" t="str">
            <v>Pos</v>
          </cell>
          <cell r="AO49">
            <v>46.66</v>
          </cell>
          <cell r="AP49" t="str">
            <v>Up</v>
          </cell>
          <cell r="AQ49">
            <v>1.41</v>
          </cell>
          <cell r="AR49">
            <v>-1.22</v>
          </cell>
          <cell r="AS49">
            <v>74.98</v>
          </cell>
          <cell r="AT49">
            <v>64.72</v>
          </cell>
          <cell r="AU49">
            <v>43678</v>
          </cell>
          <cell r="AV49">
            <v>4180</v>
          </cell>
          <cell r="AW49" t="str">
            <v>Sm</v>
          </cell>
          <cell r="AX49" t="str">
            <v>Buy</v>
          </cell>
          <cell r="AY49">
            <v>4047468</v>
          </cell>
          <cell r="AZ49" t="str">
            <v>Med</v>
          </cell>
          <cell r="BA49">
            <v>52.84</v>
          </cell>
          <cell r="BB49">
            <v>55.19</v>
          </cell>
          <cell r="BC49">
            <v>-4.3</v>
          </cell>
        </row>
        <row r="50">
          <cell r="O50" t="str">
            <v>TTWO</v>
          </cell>
          <cell r="P50" t="str">
            <v>Take-Two Interactive Software, Inc.</v>
          </cell>
          <cell r="Q50" t="str">
            <v>Communication Services</v>
          </cell>
          <cell r="R50">
            <v>25406.61</v>
          </cell>
          <cell r="S50" t="str">
            <v>Lg Cap</v>
          </cell>
          <cell r="T50">
            <v>18.84</v>
          </cell>
          <cell r="U50" t="str">
            <v>Med</v>
          </cell>
          <cell r="V50" t="str">
            <v>No</v>
          </cell>
          <cell r="W50">
            <v>-6.85</v>
          </cell>
          <cell r="X50">
            <v>-296.5</v>
          </cell>
          <cell r="Y50" t="str">
            <v>No</v>
          </cell>
          <cell r="Z50">
            <v>2024.18</v>
          </cell>
          <cell r="AA50">
            <v>129.81</v>
          </cell>
          <cell r="AB50" t="str">
            <v>Yes</v>
          </cell>
          <cell r="AC50">
            <v>-44.4</v>
          </cell>
          <cell r="AD50" t="str">
            <v>No</v>
          </cell>
          <cell r="AE50">
            <v>42.92</v>
          </cell>
          <cell r="AF50" t="str">
            <v>Yes</v>
          </cell>
          <cell r="AG50">
            <v>24.4</v>
          </cell>
          <cell r="AH50" t="str">
            <v>Yes</v>
          </cell>
          <cell r="AI50">
            <v>5349.9</v>
          </cell>
          <cell r="AJ50" t="str">
            <v>Med</v>
          </cell>
          <cell r="AK50">
            <v>2.75</v>
          </cell>
          <cell r="AL50" t="str">
            <v>Lo</v>
          </cell>
          <cell r="AM50">
            <v>-21</v>
          </cell>
          <cell r="AN50" t="str">
            <v>Neg</v>
          </cell>
          <cell r="AO50">
            <v>14.36</v>
          </cell>
          <cell r="AP50" t="str">
            <v>Up</v>
          </cell>
          <cell r="AQ50">
            <v>2.58</v>
          </cell>
          <cell r="AR50">
            <v>-1.33</v>
          </cell>
          <cell r="AS50">
            <v>68.66</v>
          </cell>
          <cell r="AT50">
            <v>61.95</v>
          </cell>
          <cell r="AU50">
            <v>35535</v>
          </cell>
          <cell r="AV50">
            <v>11580</v>
          </cell>
          <cell r="AW50" t="str">
            <v>Med</v>
          </cell>
          <cell r="AX50" t="str">
            <v>Buy</v>
          </cell>
          <cell r="AY50">
            <v>1078828</v>
          </cell>
          <cell r="AZ50" t="str">
            <v>Med</v>
          </cell>
          <cell r="BA50">
            <v>152.12</v>
          </cell>
          <cell r="BB50">
            <v>151.79</v>
          </cell>
          <cell r="BC50">
            <v>0.2</v>
          </cell>
        </row>
        <row r="51">
          <cell r="O51" t="str">
            <v>CRM</v>
          </cell>
          <cell r="P51" t="str">
            <v>Salesforce, Inc.</v>
          </cell>
          <cell r="Q51" t="str">
            <v>Technology</v>
          </cell>
          <cell r="R51">
            <v>218003.9</v>
          </cell>
          <cell r="S51" t="str">
            <v>Lg Cap</v>
          </cell>
          <cell r="T51">
            <v>24.95</v>
          </cell>
          <cell r="U51" t="str">
            <v>Med</v>
          </cell>
          <cell r="V51" t="str">
            <v>No</v>
          </cell>
          <cell r="W51">
            <v>0.38</v>
          </cell>
          <cell r="X51">
            <v>-85.9</v>
          </cell>
          <cell r="Y51" t="str">
            <v>No</v>
          </cell>
          <cell r="Z51">
            <v>-32.26</v>
          </cell>
          <cell r="AA51">
            <v>20.68</v>
          </cell>
          <cell r="AB51" t="str">
            <v>Yes</v>
          </cell>
          <cell r="AC51">
            <v>-20.6</v>
          </cell>
          <cell r="AD51" t="str">
            <v>No</v>
          </cell>
          <cell r="AE51">
            <v>25.12</v>
          </cell>
          <cell r="AF51" t="str">
            <v>Yes</v>
          </cell>
          <cell r="AG51">
            <v>24.4</v>
          </cell>
          <cell r="AH51" t="str">
            <v>Yes</v>
          </cell>
          <cell r="AI51">
            <v>32188</v>
          </cell>
          <cell r="AJ51" t="str">
            <v>Hi</v>
          </cell>
          <cell r="AK51">
            <v>1.02</v>
          </cell>
          <cell r="AL51" t="str">
            <v>Lo</v>
          </cell>
          <cell r="AM51">
            <v>1.2</v>
          </cell>
          <cell r="AN51" t="str">
            <v>Pos</v>
          </cell>
          <cell r="AO51">
            <v>21.87</v>
          </cell>
          <cell r="AP51" t="str">
            <v>Up</v>
          </cell>
          <cell r="AQ51">
            <v>4.82</v>
          </cell>
          <cell r="AR51">
            <v>-5.86</v>
          </cell>
          <cell r="AS51">
            <v>77.510000000000005</v>
          </cell>
          <cell r="AT51">
            <v>54.66</v>
          </cell>
          <cell r="AU51">
            <v>38161</v>
          </cell>
          <cell r="AV51">
            <v>79390</v>
          </cell>
          <cell r="AW51" t="str">
            <v>Hi</v>
          </cell>
          <cell r="AX51" t="str">
            <v>Buy</v>
          </cell>
          <cell r="AY51">
            <v>4213329</v>
          </cell>
          <cell r="AZ51" t="str">
            <v>Med</v>
          </cell>
          <cell r="BA51">
            <v>240.97</v>
          </cell>
          <cell r="BB51">
            <v>224.27</v>
          </cell>
          <cell r="BC51">
            <v>7.4</v>
          </cell>
        </row>
        <row r="52">
          <cell r="O52" t="str">
            <v>PANW</v>
          </cell>
          <cell r="P52" t="str">
            <v>Palo Alto Networks, Inc.</v>
          </cell>
          <cell r="Q52" t="str">
            <v>Technology</v>
          </cell>
          <cell r="R52">
            <v>76447.210000000006</v>
          </cell>
          <cell r="S52" t="str">
            <v>Lg Cap</v>
          </cell>
          <cell r="T52">
            <v>50.55</v>
          </cell>
          <cell r="U52" t="str">
            <v>Hi</v>
          </cell>
          <cell r="V52" t="str">
            <v>No</v>
          </cell>
          <cell r="W52">
            <v>0.64</v>
          </cell>
          <cell r="X52">
            <v>47.6</v>
          </cell>
          <cell r="Y52" t="str">
            <v>Yes</v>
          </cell>
          <cell r="Z52">
            <v>31.1</v>
          </cell>
          <cell r="AA52">
            <v>17.2</v>
          </cell>
          <cell r="AB52" t="str">
            <v>Yes</v>
          </cell>
          <cell r="AC52">
            <v>-3.9</v>
          </cell>
          <cell r="AD52" t="str">
            <v>No</v>
          </cell>
          <cell r="AE52">
            <v>33.880000000000003</v>
          </cell>
          <cell r="AF52" t="str">
            <v>Yes</v>
          </cell>
          <cell r="AG52">
            <v>25.7</v>
          </cell>
          <cell r="AH52" t="str">
            <v>Yes</v>
          </cell>
          <cell r="AI52">
            <v>6489.9</v>
          </cell>
          <cell r="AJ52" t="str">
            <v>Med</v>
          </cell>
          <cell r="AK52">
            <v>6.49</v>
          </cell>
          <cell r="AL52" t="str">
            <v>Med</v>
          </cell>
          <cell r="AM52">
            <v>3.3</v>
          </cell>
          <cell r="AN52" t="str">
            <v>Pos</v>
          </cell>
          <cell r="AO52">
            <v>52.18</v>
          </cell>
          <cell r="AP52" t="str">
            <v>Up</v>
          </cell>
          <cell r="AQ52">
            <v>6.56</v>
          </cell>
          <cell r="AR52">
            <v>-2.21</v>
          </cell>
          <cell r="AS52">
            <v>91.48</v>
          </cell>
          <cell r="AT52">
            <v>61.49</v>
          </cell>
          <cell r="AU52">
            <v>41110</v>
          </cell>
          <cell r="AV52">
            <v>13979</v>
          </cell>
          <cell r="AW52" t="str">
            <v>Med</v>
          </cell>
          <cell r="AX52" t="str">
            <v>Buy</v>
          </cell>
          <cell r="AY52">
            <v>2322918</v>
          </cell>
          <cell r="AZ52" t="str">
            <v>Med</v>
          </cell>
          <cell r="BA52">
            <v>251.74</v>
          </cell>
          <cell r="BB52">
            <v>253.17</v>
          </cell>
          <cell r="BC52">
            <v>-0.6</v>
          </cell>
        </row>
        <row r="53">
          <cell r="O53" t="str">
            <v>BABA</v>
          </cell>
          <cell r="P53" t="str">
            <v>Alibaba Group Holding Limited</v>
          </cell>
          <cell r="Q53" t="str">
            <v>Consumer Cyclical</v>
          </cell>
          <cell r="R53">
            <v>241976.73</v>
          </cell>
          <cell r="S53" t="str">
            <v>Lg Cap</v>
          </cell>
          <cell r="T53">
            <v>10.51</v>
          </cell>
          <cell r="U53" t="str">
            <v>Med</v>
          </cell>
          <cell r="V53" t="str">
            <v>No</v>
          </cell>
          <cell r="W53">
            <v>3.85</v>
          </cell>
          <cell r="X53">
            <v>20.8</v>
          </cell>
          <cell r="Y53" t="str">
            <v>Yes</v>
          </cell>
          <cell r="Z53">
            <v>83.93</v>
          </cell>
          <cell r="AA53">
            <v>11.9</v>
          </cell>
          <cell r="AB53" t="str">
            <v>Yes</v>
          </cell>
          <cell r="AC53">
            <v>2.2999999999999998</v>
          </cell>
          <cell r="AD53" t="str">
            <v>Yes</v>
          </cell>
          <cell r="AE53">
            <v>8.14</v>
          </cell>
          <cell r="AF53" t="str">
            <v>Yes</v>
          </cell>
          <cell r="AG53">
            <v>28.3</v>
          </cell>
          <cell r="AH53" t="str">
            <v>Yes</v>
          </cell>
          <cell r="AI53">
            <v>121105.1</v>
          </cell>
          <cell r="AJ53" t="str">
            <v>Hi</v>
          </cell>
          <cell r="AK53">
            <v>2.2799999999999998</v>
          </cell>
          <cell r="AL53" t="str">
            <v>Lo</v>
          </cell>
          <cell r="AM53">
            <v>8.3000000000000007</v>
          </cell>
          <cell r="AN53" t="str">
            <v>Pos</v>
          </cell>
          <cell r="AO53">
            <v>12.01</v>
          </cell>
          <cell r="AP53" t="str">
            <v>Up</v>
          </cell>
          <cell r="AQ53">
            <v>3.17</v>
          </cell>
          <cell r="AR53">
            <v>-17.48</v>
          </cell>
          <cell r="AS53">
            <v>72.56</v>
          </cell>
          <cell r="AT53">
            <v>64.180000000000007</v>
          </cell>
          <cell r="AU53">
            <v>41901</v>
          </cell>
          <cell r="AV53">
            <v>235216</v>
          </cell>
          <cell r="AW53" t="str">
            <v>Hi</v>
          </cell>
          <cell r="AX53" t="str">
            <v>Buy</v>
          </cell>
          <cell r="AY53">
            <v>14352091</v>
          </cell>
          <cell r="AZ53" t="str">
            <v>Hi</v>
          </cell>
          <cell r="BA53">
            <v>137.11000000000001</v>
          </cell>
          <cell r="BB53">
            <v>100.1</v>
          </cell>
          <cell r="BC53">
            <v>37</v>
          </cell>
        </row>
        <row r="54">
          <cell r="O54" t="str">
            <v>NOW</v>
          </cell>
          <cell r="P54" t="str">
            <v>ServiceNow, Inc.</v>
          </cell>
          <cell r="Q54" t="str">
            <v>Technology</v>
          </cell>
          <cell r="R54">
            <v>118249.22</v>
          </cell>
          <cell r="S54" t="str">
            <v>Lg Cap</v>
          </cell>
          <cell r="T54">
            <v>48.42</v>
          </cell>
          <cell r="U54" t="str">
            <v>Hi</v>
          </cell>
          <cell r="V54" t="str">
            <v>No</v>
          </cell>
          <cell r="W54">
            <v>6.96</v>
          </cell>
          <cell r="X54">
            <v>41</v>
          </cell>
          <cell r="Y54" t="str">
            <v>Yes</v>
          </cell>
          <cell r="Z54">
            <v>292.32</v>
          </cell>
          <cell r="AA54">
            <v>23.04</v>
          </cell>
          <cell r="AB54" t="str">
            <v>Yes</v>
          </cell>
          <cell r="AC54">
            <v>34.1</v>
          </cell>
          <cell r="AD54" t="str">
            <v>Yes</v>
          </cell>
          <cell r="AE54">
            <v>25.67</v>
          </cell>
          <cell r="AF54" t="str">
            <v>Yes</v>
          </cell>
          <cell r="AG54">
            <v>30.4</v>
          </cell>
          <cell r="AH54" t="str">
            <v>Yes</v>
          </cell>
          <cell r="AI54">
            <v>8017</v>
          </cell>
          <cell r="AJ54" t="str">
            <v>Med</v>
          </cell>
          <cell r="AK54">
            <v>1.54</v>
          </cell>
          <cell r="AL54" t="str">
            <v>Lo</v>
          </cell>
          <cell r="AM54">
            <v>17.8</v>
          </cell>
          <cell r="AN54" t="str">
            <v>Pos</v>
          </cell>
          <cell r="AO54">
            <v>32.18</v>
          </cell>
          <cell r="AP54" t="str">
            <v>Up</v>
          </cell>
          <cell r="AQ54">
            <v>15.9</v>
          </cell>
          <cell r="AR54">
            <v>-3.9</v>
          </cell>
          <cell r="AS54">
            <v>75.19</v>
          </cell>
          <cell r="AT54">
            <v>59.79</v>
          </cell>
          <cell r="AU54">
            <v>41089</v>
          </cell>
          <cell r="AV54">
            <v>20433</v>
          </cell>
          <cell r="AW54" t="str">
            <v>Med</v>
          </cell>
          <cell r="AX54" t="str">
            <v>Buy</v>
          </cell>
          <cell r="AY54">
            <v>1103830</v>
          </cell>
          <cell r="AZ54" t="str">
            <v>Med</v>
          </cell>
          <cell r="BA54">
            <v>631.42999999999995</v>
          </cell>
          <cell r="BB54">
            <v>590.39</v>
          </cell>
          <cell r="BC54">
            <v>7</v>
          </cell>
        </row>
        <row r="55">
          <cell r="O55" t="str">
            <v>DUOT</v>
          </cell>
          <cell r="P55" t="str">
            <v>Duos Technologies Group, Inc.</v>
          </cell>
          <cell r="Q55" t="str">
            <v>Technology</v>
          </cell>
          <cell r="R55">
            <v>46.56</v>
          </cell>
          <cell r="S55" t="str">
            <v>Mic Cap</v>
          </cell>
          <cell r="T55">
            <v>-0.21</v>
          </cell>
          <cell r="U55" t="str">
            <v>Low</v>
          </cell>
          <cell r="V55" t="str">
            <v>No</v>
          </cell>
          <cell r="W55">
            <v>-0.95</v>
          </cell>
          <cell r="X55">
            <v>31.7</v>
          </cell>
          <cell r="Y55" t="str">
            <v>Yes</v>
          </cell>
          <cell r="Z55">
            <v>-31.07</v>
          </cell>
          <cell r="AA55">
            <v>65.2</v>
          </cell>
          <cell r="AB55" t="str">
            <v>Yes</v>
          </cell>
          <cell r="AC55">
            <v>43.9</v>
          </cell>
          <cell r="AD55" t="str">
            <v>Yes</v>
          </cell>
          <cell r="AE55">
            <v>100</v>
          </cell>
          <cell r="AF55" t="str">
            <v>Yes</v>
          </cell>
          <cell r="AG55">
            <v>31</v>
          </cell>
          <cell r="AH55" t="str">
            <v>Yes</v>
          </cell>
          <cell r="AI55">
            <v>16.2</v>
          </cell>
          <cell r="AJ55" t="str">
            <v>Lo</v>
          </cell>
          <cell r="AK55">
            <v>2.37</v>
          </cell>
          <cell r="AL55" t="str">
            <v>Lo</v>
          </cell>
          <cell r="AM55">
            <v>-39.200000000000003</v>
          </cell>
          <cell r="AN55" t="str">
            <v>Neg</v>
          </cell>
          <cell r="AO55">
            <v>63.25</v>
          </cell>
          <cell r="AP55" t="str">
            <v>Up</v>
          </cell>
          <cell r="AQ55">
            <v>0.47</v>
          </cell>
          <cell r="AR55">
            <v>-9.31</v>
          </cell>
          <cell r="AS55">
            <v>262.62</v>
          </cell>
          <cell r="AT55">
            <v>55.56</v>
          </cell>
          <cell r="AU55">
            <v>39673</v>
          </cell>
          <cell r="AV55">
            <v>67</v>
          </cell>
          <cell r="AW55" t="str">
            <v>Sm</v>
          </cell>
          <cell r="AX55" t="str">
            <v>Buy</v>
          </cell>
          <cell r="AY55">
            <v>21347</v>
          </cell>
          <cell r="AZ55" t="str">
            <v>Lo</v>
          </cell>
          <cell r="BA55">
            <v>9.25</v>
          </cell>
          <cell r="BB55">
            <v>6.53</v>
          </cell>
          <cell r="BC55">
            <v>41.7</v>
          </cell>
        </row>
        <row r="56">
          <cell r="O56" t="str">
            <v>UBER</v>
          </cell>
          <cell r="P56" t="str">
            <v>Uber Technologies, Inc.</v>
          </cell>
          <cell r="Q56" t="str">
            <v>Technology</v>
          </cell>
          <cell r="R56">
            <v>91411.14</v>
          </cell>
          <cell r="S56" t="str">
            <v>Lg Cap</v>
          </cell>
          <cell r="T56">
            <v>50.71</v>
          </cell>
          <cell r="U56" t="str">
            <v>Hi</v>
          </cell>
          <cell r="V56" t="str">
            <v>No</v>
          </cell>
          <cell r="W56">
            <v>-1.72</v>
          </cell>
          <cell r="X56">
            <v>100.2</v>
          </cell>
          <cell r="Y56" t="str">
            <v>Yes</v>
          </cell>
          <cell r="Z56">
            <v>-174.06</v>
          </cell>
          <cell r="AA56">
            <v>6976.92</v>
          </cell>
          <cell r="AB56" t="str">
            <v>Yes</v>
          </cell>
          <cell r="AC56">
            <v>-10.4</v>
          </cell>
          <cell r="AD56" t="str">
            <v>No</v>
          </cell>
          <cell r="AE56">
            <v>23.17</v>
          </cell>
          <cell r="AF56" t="str">
            <v>Yes</v>
          </cell>
          <cell r="AG56">
            <v>32.1</v>
          </cell>
          <cell r="AH56" t="str">
            <v>Yes</v>
          </cell>
          <cell r="AI56">
            <v>33846</v>
          </cell>
          <cell r="AJ56" t="str">
            <v>Hi</v>
          </cell>
          <cell r="AK56">
            <v>2.12</v>
          </cell>
          <cell r="AL56" t="str">
            <v>Lo</v>
          </cell>
          <cell r="AM56">
            <v>-10</v>
          </cell>
          <cell r="AN56" t="str">
            <v>Neg</v>
          </cell>
          <cell r="AO56">
            <v>98.93</v>
          </cell>
          <cell r="AP56" t="str">
            <v>Up</v>
          </cell>
          <cell r="AQ56">
            <v>1.54</v>
          </cell>
          <cell r="AR56">
            <v>-5.74</v>
          </cell>
          <cell r="AS56">
            <v>103.85</v>
          </cell>
          <cell r="AT56">
            <v>55.47</v>
          </cell>
          <cell r="AU56">
            <v>43595</v>
          </cell>
          <cell r="AV56">
            <v>32800</v>
          </cell>
          <cell r="AW56" t="str">
            <v>Med</v>
          </cell>
          <cell r="AX56" t="str">
            <v>Buy</v>
          </cell>
          <cell r="AY56">
            <v>82176369</v>
          </cell>
          <cell r="AZ56" t="str">
            <v>Hi</v>
          </cell>
          <cell r="BA56">
            <v>52.59</v>
          </cell>
          <cell r="BB56">
            <v>46.65</v>
          </cell>
          <cell r="BC56">
            <v>12.7</v>
          </cell>
        </row>
        <row r="57">
          <cell r="O57" t="str">
            <v>AMD</v>
          </cell>
          <cell r="P57" t="str">
            <v>Advanced Micro Devices, Inc.</v>
          </cell>
          <cell r="Q57" t="str">
            <v>Technology</v>
          </cell>
          <cell r="R57">
            <v>186260.76</v>
          </cell>
          <cell r="S57" t="str">
            <v>Lg Cap</v>
          </cell>
          <cell r="T57">
            <v>27.74</v>
          </cell>
          <cell r="U57" t="str">
            <v>Med</v>
          </cell>
          <cell r="V57" t="str">
            <v>No</v>
          </cell>
          <cell r="W57">
            <v>0.24</v>
          </cell>
          <cell r="X57">
            <v>-67.3</v>
          </cell>
          <cell r="Y57" t="str">
            <v>No</v>
          </cell>
          <cell r="Z57">
            <v>-15.91</v>
          </cell>
          <cell r="AA57">
            <v>48.95</v>
          </cell>
          <cell r="AB57" t="str">
            <v>Yes</v>
          </cell>
          <cell r="AC57">
            <v>21.9</v>
          </cell>
          <cell r="AD57" t="str">
            <v>Yes</v>
          </cell>
          <cell r="AE57">
            <v>9.8699999999999992</v>
          </cell>
          <cell r="AF57" t="str">
            <v>Yes</v>
          </cell>
          <cell r="AG57">
            <v>35.1</v>
          </cell>
          <cell r="AH57" t="str">
            <v>Yes</v>
          </cell>
          <cell r="AI57">
            <v>23067</v>
          </cell>
          <cell r="AJ57" t="str">
            <v>Hi</v>
          </cell>
          <cell r="AK57">
            <v>1.84</v>
          </cell>
          <cell r="AL57" t="str">
            <v>Lo</v>
          </cell>
          <cell r="AM57">
            <v>1.7</v>
          </cell>
          <cell r="AN57" t="str">
            <v>Pos</v>
          </cell>
          <cell r="AO57">
            <v>24.48</v>
          </cell>
          <cell r="AP57" t="str">
            <v>Up</v>
          </cell>
          <cell r="AQ57">
            <v>4.2699999999999996</v>
          </cell>
          <cell r="AR57">
            <v>-11.47</v>
          </cell>
          <cell r="AS57">
            <v>115.5</v>
          </cell>
          <cell r="AT57">
            <v>57.43</v>
          </cell>
          <cell r="AU57">
            <v>29143</v>
          </cell>
          <cell r="AV57">
            <v>25000</v>
          </cell>
          <cell r="AW57" t="str">
            <v>Med</v>
          </cell>
          <cell r="AX57" t="str">
            <v>Buy</v>
          </cell>
          <cell r="AY57">
            <v>95549218</v>
          </cell>
          <cell r="AZ57" t="str">
            <v>Hi</v>
          </cell>
          <cell r="BA57">
            <v>133.65</v>
          </cell>
          <cell r="BB57">
            <v>117.6</v>
          </cell>
          <cell r="BC57">
            <v>13.6</v>
          </cell>
        </row>
        <row r="58">
          <cell r="O58" t="str">
            <v>AUR</v>
          </cell>
          <cell r="P58" t="str">
            <v>Aurora Innovation, Inc.</v>
          </cell>
          <cell r="Q58" t="str">
            <v>Technology</v>
          </cell>
          <cell r="R58">
            <v>3875.2</v>
          </cell>
          <cell r="S58" t="str">
            <v>Mid Cap</v>
          </cell>
          <cell r="T58">
            <v>0.02</v>
          </cell>
          <cell r="U58" t="str">
            <v>Low</v>
          </cell>
          <cell r="V58" t="str">
            <v>No</v>
          </cell>
          <cell r="W58">
            <v>-1.61</v>
          </cell>
          <cell r="X58">
            <v>-124.1</v>
          </cell>
          <cell r="Y58" t="str">
            <v>No</v>
          </cell>
          <cell r="Z58">
            <v>198.19</v>
          </cell>
          <cell r="AA58">
            <v>1.4</v>
          </cell>
          <cell r="AB58" t="str">
            <v>Yes</v>
          </cell>
          <cell r="AC58">
            <v>500</v>
          </cell>
          <cell r="AD58" t="str">
            <v>Yes</v>
          </cell>
          <cell r="AE58">
            <v>8.5</v>
          </cell>
          <cell r="AF58" t="str">
            <v>Yes</v>
          </cell>
          <cell r="AG58">
            <v>40</v>
          </cell>
          <cell r="AH58" t="str">
            <v>Yes</v>
          </cell>
          <cell r="AI58">
            <v>26</v>
          </cell>
          <cell r="AJ58" t="str">
            <v>Lo</v>
          </cell>
          <cell r="AK58">
            <v>7.22</v>
          </cell>
          <cell r="AL58" t="str">
            <v>Med</v>
          </cell>
          <cell r="AM58">
            <v>18.309999999999999</v>
          </cell>
          <cell r="AN58" t="str">
            <v>Pos</v>
          </cell>
          <cell r="AO58">
            <v>31.5</v>
          </cell>
          <cell r="AP58" t="str">
            <v>Up</v>
          </cell>
          <cell r="AQ58">
            <v>0.28999999999999998</v>
          </cell>
          <cell r="AR58">
            <v>-5.65</v>
          </cell>
          <cell r="AS58">
            <v>203.64</v>
          </cell>
          <cell r="AT58">
            <v>62.45</v>
          </cell>
          <cell r="AU58">
            <v>44326</v>
          </cell>
          <cell r="AV58">
            <v>1700</v>
          </cell>
          <cell r="AW58" t="str">
            <v>Sm</v>
          </cell>
          <cell r="AX58" t="str">
            <v>Buy</v>
          </cell>
          <cell r="AY58">
            <v>6546336</v>
          </cell>
          <cell r="AZ58" t="str">
            <v>Med</v>
          </cell>
          <cell r="BA58">
            <v>4.97</v>
          </cell>
          <cell r="BB58">
            <v>3.34</v>
          </cell>
          <cell r="BC58">
            <v>48.8</v>
          </cell>
        </row>
        <row r="59">
          <cell r="O59" t="str">
            <v>TSLA</v>
          </cell>
          <cell r="P59" t="str">
            <v>Tesla, Inc.</v>
          </cell>
          <cell r="Q59" t="str">
            <v>Consumer Cyclical</v>
          </cell>
          <cell r="R59">
            <v>795263.62</v>
          </cell>
          <cell r="S59" t="str">
            <v>Lg Cap</v>
          </cell>
          <cell r="T59">
            <v>55.36</v>
          </cell>
          <cell r="U59" t="str">
            <v>Hi</v>
          </cell>
          <cell r="V59" t="str">
            <v>No</v>
          </cell>
          <cell r="W59">
            <v>3.52</v>
          </cell>
          <cell r="X59">
            <v>121.7</v>
          </cell>
          <cell r="Y59" t="str">
            <v>Yes</v>
          </cell>
          <cell r="Z59">
            <v>431.9</v>
          </cell>
          <cell r="AA59">
            <v>37.21</v>
          </cell>
          <cell r="AB59" t="str">
            <v>Yes</v>
          </cell>
          <cell r="AC59">
            <v>39.9</v>
          </cell>
          <cell r="AD59" t="str">
            <v>Yes</v>
          </cell>
          <cell r="AE59">
            <v>10.68</v>
          </cell>
          <cell r="AF59" t="str">
            <v>Yes</v>
          </cell>
          <cell r="AG59">
            <v>47.3</v>
          </cell>
          <cell r="AH59" t="str">
            <v>Yes</v>
          </cell>
          <cell r="AI59">
            <v>94028</v>
          </cell>
          <cell r="AJ59" t="str">
            <v>Hi</v>
          </cell>
          <cell r="AK59">
            <v>3.37</v>
          </cell>
          <cell r="AL59" t="str">
            <v>Med</v>
          </cell>
          <cell r="AM59">
            <v>13</v>
          </cell>
          <cell r="AN59" t="str">
            <v>Pos</v>
          </cell>
          <cell r="AO59">
            <v>-12.14</v>
          </cell>
          <cell r="AP59" t="str">
            <v>Down</v>
          </cell>
          <cell r="AQ59">
            <v>10.62</v>
          </cell>
          <cell r="AR59">
            <v>-17.03</v>
          </cell>
          <cell r="AS59">
            <v>156.43</v>
          </cell>
          <cell r="AT59">
            <v>48.71</v>
          </cell>
          <cell r="AU59">
            <v>40358</v>
          </cell>
          <cell r="AV59">
            <v>127855</v>
          </cell>
          <cell r="AW59" t="str">
            <v>Hi</v>
          </cell>
          <cell r="AX59" t="str">
            <v>Buy</v>
          </cell>
          <cell r="AY59">
            <v>83283311</v>
          </cell>
          <cell r="AZ59" t="str">
            <v>Hi</v>
          </cell>
          <cell r="BA59">
            <v>235.79</v>
          </cell>
          <cell r="BB59">
            <v>261.07</v>
          </cell>
          <cell r="BC59">
            <v>-9.6999999999999993</v>
          </cell>
        </row>
        <row r="60">
          <cell r="O60" t="str">
            <v>NVTA</v>
          </cell>
          <cell r="P60" t="str">
            <v>Invitae Corporation</v>
          </cell>
          <cell r="Q60" t="str">
            <v>Healthcare</v>
          </cell>
          <cell r="R60">
            <v>319.86</v>
          </cell>
          <cell r="S60" t="str">
            <v>Sm Cap</v>
          </cell>
          <cell r="T60">
            <v>0</v>
          </cell>
          <cell r="U60" t="str">
            <v>Low</v>
          </cell>
          <cell r="V60" t="str">
            <v>No</v>
          </cell>
          <cell r="W60">
            <v>-13.31</v>
          </cell>
          <cell r="X60">
            <v>-633.6</v>
          </cell>
          <cell r="Y60" t="str">
            <v>No</v>
          </cell>
          <cell r="Z60">
            <v>8419.91</v>
          </cell>
          <cell r="AA60">
            <v>17.7</v>
          </cell>
          <cell r="AB60" t="str">
            <v>Yes</v>
          </cell>
          <cell r="AC60">
            <v>-52.4</v>
          </cell>
          <cell r="AD60" t="str">
            <v>No</v>
          </cell>
          <cell r="AE60">
            <v>8</v>
          </cell>
          <cell r="AF60" t="str">
            <v>Yes</v>
          </cell>
          <cell r="AG60">
            <v>49.9</v>
          </cell>
          <cell r="AH60" t="str">
            <v>Yes</v>
          </cell>
          <cell r="AI60">
            <v>510</v>
          </cell>
          <cell r="AJ60" t="str">
            <v>Lo</v>
          </cell>
          <cell r="AK60">
            <v>21.58</v>
          </cell>
          <cell r="AL60" t="str">
            <v>Hi</v>
          </cell>
          <cell r="AM60">
            <v>-602</v>
          </cell>
          <cell r="AN60" t="str">
            <v>Neg</v>
          </cell>
          <cell r="AO60">
            <v>-30.53</v>
          </cell>
          <cell r="AP60" t="str">
            <v>Down</v>
          </cell>
          <cell r="AQ60">
            <v>0.13</v>
          </cell>
          <cell r="AR60">
            <v>-85.33</v>
          </cell>
          <cell r="AS60">
            <v>29.41</v>
          </cell>
          <cell r="AT60">
            <v>51.63</v>
          </cell>
          <cell r="AU60">
            <v>42047</v>
          </cell>
          <cell r="AV60">
            <v>1700</v>
          </cell>
          <cell r="AW60" t="str">
            <v>Sm</v>
          </cell>
          <cell r="AX60" t="str">
            <v>Hold</v>
          </cell>
          <cell r="AY60">
            <v>7904493</v>
          </cell>
          <cell r="AZ60" t="str">
            <v>Med</v>
          </cell>
          <cell r="BA60">
            <v>1.95</v>
          </cell>
          <cell r="BB60">
            <v>1.32</v>
          </cell>
          <cell r="BC60">
            <v>47.7</v>
          </cell>
        </row>
        <row r="61">
          <cell r="O61" t="str">
            <v>ENPH</v>
          </cell>
          <cell r="P61" t="str">
            <v>Enphase Energy, Inc.</v>
          </cell>
          <cell r="Q61" t="str">
            <v>Technology</v>
          </cell>
          <cell r="R61">
            <v>22265.4</v>
          </cell>
          <cell r="S61" t="str">
            <v>Lg Cap</v>
          </cell>
          <cell r="T61">
            <v>22.45</v>
          </cell>
          <cell r="U61" t="str">
            <v>Med</v>
          </cell>
          <cell r="V61" t="str">
            <v>No</v>
          </cell>
          <cell r="W61">
            <v>3.39</v>
          </cell>
          <cell r="X61">
            <v>170.3</v>
          </cell>
          <cell r="Y61" t="str">
            <v>Yes</v>
          </cell>
          <cell r="Z61">
            <v>580.71</v>
          </cell>
          <cell r="AA61">
            <v>29.89</v>
          </cell>
          <cell r="AB61" t="str">
            <v>Yes</v>
          </cell>
          <cell r="AC61">
            <v>86.7</v>
          </cell>
          <cell r="AD61" t="str">
            <v>Yes</v>
          </cell>
          <cell r="AE61">
            <v>25.56</v>
          </cell>
          <cell r="AF61" t="str">
            <v>Yes</v>
          </cell>
          <cell r="AG61">
            <v>52.1</v>
          </cell>
          <cell r="AH61" t="str">
            <v>Yes</v>
          </cell>
          <cell r="AI61">
            <v>2615.6</v>
          </cell>
          <cell r="AJ61" t="str">
            <v>Med</v>
          </cell>
          <cell r="AK61">
            <v>6.98</v>
          </cell>
          <cell r="AL61" t="str">
            <v>Med</v>
          </cell>
          <cell r="AM61">
            <v>21.9</v>
          </cell>
          <cell r="AN61" t="str">
            <v>Pos</v>
          </cell>
          <cell r="AO61">
            <v>-47.1</v>
          </cell>
          <cell r="AP61" t="str">
            <v>Down</v>
          </cell>
          <cell r="AQ61">
            <v>8.19</v>
          </cell>
          <cell r="AR61">
            <v>-55.78</v>
          </cell>
          <cell r="AS61">
            <v>3.19</v>
          </cell>
          <cell r="AT61">
            <v>32.909999999999997</v>
          </cell>
          <cell r="AU61">
            <v>40998</v>
          </cell>
          <cell r="AV61">
            <v>2821</v>
          </cell>
          <cell r="AW61" t="str">
            <v>Sm</v>
          </cell>
          <cell r="AX61" t="str">
            <v>Buy</v>
          </cell>
          <cell r="AY61">
            <v>3964229</v>
          </cell>
          <cell r="AZ61" t="str">
            <v>Med</v>
          </cell>
          <cell r="BA61">
            <v>211.23</v>
          </cell>
          <cell r="BB61">
            <v>150.32</v>
          </cell>
          <cell r="BC61">
            <v>40.5</v>
          </cell>
        </row>
        <row r="62">
          <cell r="O62" t="str">
            <v>VERI</v>
          </cell>
          <cell r="P62" t="str">
            <v>Veritone, Inc.</v>
          </cell>
          <cell r="Q62" t="str">
            <v>Technology</v>
          </cell>
          <cell r="R62">
            <v>160.82</v>
          </cell>
          <cell r="S62" t="str">
            <v>Mic Cap</v>
          </cell>
          <cell r="T62">
            <v>-0.1</v>
          </cell>
          <cell r="U62" t="str">
            <v>Low</v>
          </cell>
          <cell r="V62" t="str">
            <v>No</v>
          </cell>
          <cell r="W62">
            <v>-0.72</v>
          </cell>
          <cell r="X62">
            <v>63.5</v>
          </cell>
          <cell r="Y62" t="str">
            <v>Yes</v>
          </cell>
          <cell r="Z62">
            <v>-46.44</v>
          </cell>
          <cell r="AA62">
            <v>88.1</v>
          </cell>
          <cell r="AB62" t="str">
            <v>Yes</v>
          </cell>
          <cell r="AC62">
            <v>35.200000000000003</v>
          </cell>
          <cell r="AD62" t="str">
            <v>Yes</v>
          </cell>
          <cell r="AE62">
            <v>100</v>
          </cell>
          <cell r="AF62" t="str">
            <v>Yes</v>
          </cell>
          <cell r="AG62">
            <v>59.7</v>
          </cell>
          <cell r="AH62" t="str">
            <v>Yes</v>
          </cell>
          <cell r="AI62">
            <v>145.6</v>
          </cell>
          <cell r="AJ62" t="str">
            <v>Lo</v>
          </cell>
          <cell r="AK62">
            <v>12.3</v>
          </cell>
          <cell r="AL62" t="str">
            <v>Hi</v>
          </cell>
          <cell r="AM62">
            <v>-18.100000000000001</v>
          </cell>
          <cell r="AN62" t="str">
            <v>Neg</v>
          </cell>
          <cell r="AO62">
            <v>-34.28</v>
          </cell>
          <cell r="AP62" t="str">
            <v>Down</v>
          </cell>
          <cell r="AQ62">
            <v>0.3</v>
          </cell>
          <cell r="AR62">
            <v>-57.96</v>
          </cell>
          <cell r="AS62">
            <v>55.03</v>
          </cell>
          <cell r="AT62">
            <v>61.88</v>
          </cell>
          <cell r="AU62">
            <v>42867</v>
          </cell>
          <cell r="AV62">
            <v>661</v>
          </cell>
          <cell r="AW62" t="str">
            <v>Sm</v>
          </cell>
          <cell r="AX62" t="str">
            <v>Hold</v>
          </cell>
          <cell r="AY62">
            <v>284324</v>
          </cell>
          <cell r="AZ62" t="str">
            <v>Lo</v>
          </cell>
          <cell r="BA62">
            <v>4.8899999999999997</v>
          </cell>
          <cell r="BB62">
            <v>4.62</v>
          </cell>
          <cell r="BC62">
            <v>5.8</v>
          </cell>
        </row>
        <row r="63">
          <cell r="O63" t="str">
            <v>COUR</v>
          </cell>
          <cell r="P63" t="str">
            <v>Coursera, Inc.</v>
          </cell>
          <cell r="Q63" t="str">
            <v>Consumer Defensive</v>
          </cell>
          <cell r="R63">
            <v>2018.54</v>
          </cell>
          <cell r="S63" t="str">
            <v>Mid Cap</v>
          </cell>
          <cell r="T63">
            <v>1576</v>
          </cell>
          <cell r="U63" t="str">
            <v>Hi</v>
          </cell>
          <cell r="V63" t="str">
            <v>No</v>
          </cell>
          <cell r="W63">
            <v>-1.1599999999999999</v>
          </cell>
          <cell r="X63">
            <v>5.6</v>
          </cell>
          <cell r="Y63" t="str">
            <v>Yes</v>
          </cell>
          <cell r="Z63">
            <v>-7.66</v>
          </cell>
          <cell r="AA63">
            <v>85</v>
          </cell>
          <cell r="AB63" t="str">
            <v>Yes</v>
          </cell>
          <cell r="AC63">
            <v>80</v>
          </cell>
          <cell r="AD63" t="str">
            <v>Yes</v>
          </cell>
          <cell r="AE63">
            <v>200</v>
          </cell>
          <cell r="AF63" t="str">
            <v>Yes</v>
          </cell>
          <cell r="AG63">
            <v>65</v>
          </cell>
          <cell r="AH63" t="str">
            <v>Yes</v>
          </cell>
          <cell r="AI63">
            <v>551</v>
          </cell>
          <cell r="AJ63" t="str">
            <v>Lo</v>
          </cell>
          <cell r="AK63">
            <v>3.69</v>
          </cell>
          <cell r="AL63" t="str">
            <v>Med</v>
          </cell>
          <cell r="AM63">
            <v>-31.8</v>
          </cell>
          <cell r="AN63" t="str">
            <v>Neg</v>
          </cell>
          <cell r="AO63">
            <v>13.46</v>
          </cell>
          <cell r="AP63" t="str">
            <v>Up</v>
          </cell>
          <cell r="AQ63">
            <v>0.64</v>
          </cell>
          <cell r="AR63">
            <v>-5.8</v>
          </cell>
          <cell r="AS63">
            <v>60.65</v>
          </cell>
          <cell r="AT63">
            <v>72.73</v>
          </cell>
          <cell r="AU63">
            <v>44286</v>
          </cell>
          <cell r="AV63">
            <v>1401</v>
          </cell>
          <cell r="AW63" t="str">
            <v>Sm</v>
          </cell>
          <cell r="AX63" t="str">
            <v>Buy</v>
          </cell>
          <cell r="AY63">
            <v>2001882</v>
          </cell>
          <cell r="AZ63" t="str">
            <v>Med</v>
          </cell>
          <cell r="BA63">
            <v>17.899999999999999</v>
          </cell>
          <cell r="BB63">
            <v>15.76</v>
          </cell>
          <cell r="BC63">
            <v>13.6</v>
          </cell>
        </row>
        <row r="64">
          <cell r="O64" t="str">
            <v>UPST</v>
          </cell>
          <cell r="P64" t="str">
            <v>Upstart Holdings, Inc.</v>
          </cell>
          <cell r="Q64" t="str">
            <v>Financial</v>
          </cell>
          <cell r="R64">
            <v>5389.45</v>
          </cell>
          <cell r="S64" t="str">
            <v>Mid Cap</v>
          </cell>
          <cell r="T64">
            <v>111.42</v>
          </cell>
          <cell r="U64" t="str">
            <v>Hi</v>
          </cell>
          <cell r="V64" t="str">
            <v>No</v>
          </cell>
          <cell r="W64">
            <v>-3.3</v>
          </cell>
          <cell r="X64">
            <v>-191.9</v>
          </cell>
          <cell r="Y64" t="str">
            <v>No</v>
          </cell>
          <cell r="Z64">
            <v>629.97</v>
          </cell>
          <cell r="AA64">
            <v>266.7</v>
          </cell>
          <cell r="AB64" t="str">
            <v>Yes</v>
          </cell>
          <cell r="AC64">
            <v>-65.3</v>
          </cell>
          <cell r="AD64" t="str">
            <v>No</v>
          </cell>
          <cell r="AE64">
            <v>30</v>
          </cell>
          <cell r="AF64" t="str">
            <v>Yes</v>
          </cell>
          <cell r="AG64">
            <v>77.7</v>
          </cell>
          <cell r="AH64" t="str">
            <v>Yes</v>
          </cell>
          <cell r="AI64">
            <v>710.4</v>
          </cell>
          <cell r="AJ64" t="str">
            <v>Lo</v>
          </cell>
          <cell r="AK64">
            <v>36.950000000000003</v>
          </cell>
          <cell r="AL64" t="str">
            <v>Hi</v>
          </cell>
          <cell r="AM64">
            <v>-38.1</v>
          </cell>
          <cell r="AN64" t="str">
            <v>Neg</v>
          </cell>
          <cell r="AO64">
            <v>196.3</v>
          </cell>
          <cell r="AP64" t="str">
            <v>Up</v>
          </cell>
          <cell r="AQ64">
            <v>5.21</v>
          </cell>
          <cell r="AR64">
            <v>4.5999999999999996</v>
          </cell>
          <cell r="AS64">
            <v>504.27</v>
          </cell>
          <cell r="AT64">
            <v>77.13</v>
          </cell>
          <cell r="AU64">
            <v>44181</v>
          </cell>
          <cell r="AV64">
            <v>1875</v>
          </cell>
          <cell r="AW64" t="str">
            <v>Sm</v>
          </cell>
          <cell r="AX64" t="str">
            <v>Hold</v>
          </cell>
          <cell r="AY64">
            <v>12501299</v>
          </cell>
          <cell r="AZ64" t="str">
            <v>Hi</v>
          </cell>
          <cell r="BA64">
            <v>22.93</v>
          </cell>
          <cell r="BB64">
            <v>72.09</v>
          </cell>
          <cell r="BC64">
            <v>-68.2</v>
          </cell>
        </row>
        <row r="65">
          <cell r="O65" t="str">
            <v>CRWD</v>
          </cell>
          <cell r="P65" t="str">
            <v>CrowdStrike Holdings, Inc.</v>
          </cell>
          <cell r="Q65" t="str">
            <v>Technology</v>
          </cell>
          <cell r="R65">
            <v>38655.4</v>
          </cell>
          <cell r="S65" t="str">
            <v>Lg Cap</v>
          </cell>
          <cell r="T65">
            <v>53.88</v>
          </cell>
          <cell r="U65" t="str">
            <v>Hi</v>
          </cell>
          <cell r="V65" t="str">
            <v>No</v>
          </cell>
          <cell r="W65">
            <v>-0.65</v>
          </cell>
          <cell r="X65">
            <v>24</v>
          </cell>
          <cell r="Y65" t="str">
            <v>Yes</v>
          </cell>
          <cell r="Z65">
            <v>-16.25</v>
          </cell>
          <cell r="AA65">
            <v>28.92</v>
          </cell>
          <cell r="AB65" t="str">
            <v>Yes</v>
          </cell>
          <cell r="AC65">
            <v>-1.8</v>
          </cell>
          <cell r="AD65" t="str">
            <v>No</v>
          </cell>
          <cell r="AE65">
            <v>38.799999999999997</v>
          </cell>
          <cell r="AF65" t="str">
            <v>Yes</v>
          </cell>
          <cell r="AG65">
            <v>80</v>
          </cell>
          <cell r="AH65" t="str">
            <v>Yes</v>
          </cell>
          <cell r="AI65">
            <v>2446</v>
          </cell>
          <cell r="AJ65" t="str">
            <v>Med</v>
          </cell>
          <cell r="AK65">
            <v>3.11</v>
          </cell>
          <cell r="AL65" t="str">
            <v>Med</v>
          </cell>
          <cell r="AM65">
            <v>-6.2</v>
          </cell>
          <cell r="AN65" t="str">
            <v>Neg</v>
          </cell>
          <cell r="AO65">
            <v>-9.61</v>
          </cell>
          <cell r="AP65" t="str">
            <v>Down</v>
          </cell>
          <cell r="AQ65">
            <v>5.79</v>
          </cell>
          <cell r="AR65">
            <v>-19.329999999999998</v>
          </cell>
          <cell r="AS65">
            <v>79.900000000000006</v>
          </cell>
          <cell r="AT65">
            <v>67.09</v>
          </cell>
          <cell r="AU65">
            <v>43628</v>
          </cell>
          <cell r="AV65">
            <v>7321</v>
          </cell>
          <cell r="AW65" t="str">
            <v>Med</v>
          </cell>
          <cell r="AX65" t="str">
            <v>Buy</v>
          </cell>
          <cell r="AY65">
            <v>4021654</v>
          </cell>
          <cell r="AZ65" t="str">
            <v>Med</v>
          </cell>
          <cell r="BA65">
            <v>178.05</v>
          </cell>
          <cell r="BB65">
            <v>165.96</v>
          </cell>
          <cell r="BC65">
            <v>7.3</v>
          </cell>
        </row>
        <row r="66">
          <cell r="O66" t="str">
            <v>AI</v>
          </cell>
          <cell r="P66" t="str">
            <v>C3.ai, Inc.</v>
          </cell>
          <cell r="Q66" t="str">
            <v>Technology</v>
          </cell>
          <cell r="R66">
            <v>4929.95</v>
          </cell>
          <cell r="S66" t="str">
            <v>Mid Cap</v>
          </cell>
          <cell r="T66">
            <v>379.23</v>
          </cell>
          <cell r="U66" t="str">
            <v>Hi</v>
          </cell>
          <cell r="V66" t="str">
            <v>No</v>
          </cell>
          <cell r="W66">
            <v>-2.4500000000000002</v>
          </cell>
          <cell r="X66">
            <v>-33</v>
          </cell>
          <cell r="Y66" t="str">
            <v>No</v>
          </cell>
          <cell r="Z66">
            <v>78.400000000000006</v>
          </cell>
          <cell r="AA66">
            <v>140</v>
          </cell>
          <cell r="AB66" t="str">
            <v>Yes</v>
          </cell>
          <cell r="AC66">
            <v>-90</v>
          </cell>
          <cell r="AD66" t="str">
            <v>No</v>
          </cell>
          <cell r="AE66">
            <v>210.5</v>
          </cell>
          <cell r="AF66" t="str">
            <v>Yes</v>
          </cell>
          <cell r="AG66">
            <v>200</v>
          </cell>
          <cell r="AH66" t="str">
            <v>Yes</v>
          </cell>
          <cell r="AI66">
            <v>266.8</v>
          </cell>
          <cell r="AJ66" t="str">
            <v>Lo</v>
          </cell>
          <cell r="AK66">
            <v>36.1</v>
          </cell>
          <cell r="AL66" t="str">
            <v>Hi</v>
          </cell>
          <cell r="AM66">
            <v>-101</v>
          </cell>
          <cell r="AN66" t="str">
            <v>Neg</v>
          </cell>
          <cell r="AO66">
            <v>141.01</v>
          </cell>
          <cell r="AP66" t="str">
            <v>Up</v>
          </cell>
          <cell r="AQ66">
            <v>3.36</v>
          </cell>
          <cell r="AR66">
            <v>-9.2100000000000009</v>
          </cell>
          <cell r="AS66">
            <v>336.71</v>
          </cell>
          <cell r="AT66">
            <v>62.38</v>
          </cell>
          <cell r="AU66">
            <v>44174</v>
          </cell>
          <cell r="AV66">
            <v>914</v>
          </cell>
          <cell r="AW66" t="str">
            <v>Sm</v>
          </cell>
          <cell r="AX66" t="str">
            <v>Hold</v>
          </cell>
          <cell r="AY66">
            <v>28183500</v>
          </cell>
          <cell r="AZ66" t="str">
            <v>Hi</v>
          </cell>
          <cell r="BA66">
            <v>28.4</v>
          </cell>
          <cell r="BB66">
            <v>44.37</v>
          </cell>
          <cell r="BC66">
            <v>-36</v>
          </cell>
        </row>
        <row r="67">
          <cell r="O67" t="str">
            <v>STIX</v>
          </cell>
          <cell r="P67" t="str">
            <v>Semantix, Inc.</v>
          </cell>
          <cell r="Q67" t="str">
            <v>Technology</v>
          </cell>
          <cell r="R67">
            <v>147.65</v>
          </cell>
          <cell r="S67" t="str">
            <v>Mic Cap</v>
          </cell>
          <cell r="T67">
            <v>0</v>
          </cell>
          <cell r="U67" t="str">
            <v>Low</v>
          </cell>
          <cell r="V67" t="str">
            <v>No</v>
          </cell>
          <cell r="W67">
            <v>-0.91</v>
          </cell>
          <cell r="X67">
            <v>-455.7</v>
          </cell>
          <cell r="Y67" t="str">
            <v>No</v>
          </cell>
          <cell r="Z67">
            <v>413.78</v>
          </cell>
          <cell r="AA67">
            <v>50</v>
          </cell>
          <cell r="AB67" t="str">
            <v>Yes</v>
          </cell>
          <cell r="AC67">
            <v>-300</v>
          </cell>
          <cell r="AD67" t="str">
            <v>No</v>
          </cell>
          <cell r="AE67">
            <v>50</v>
          </cell>
          <cell r="AF67" t="str">
            <v>Yes</v>
          </cell>
          <cell r="AG67">
            <v>250</v>
          </cell>
          <cell r="AH67" t="str">
            <v>Yes</v>
          </cell>
          <cell r="AI67">
            <v>55.3</v>
          </cell>
          <cell r="AJ67" t="str">
            <v>Lo</v>
          </cell>
          <cell r="AK67">
            <v>0.11</v>
          </cell>
          <cell r="AL67" t="str">
            <v>Lo</v>
          </cell>
          <cell r="AM67">
            <v>-125.3</v>
          </cell>
          <cell r="AN67" t="str">
            <v>Neg</v>
          </cell>
          <cell r="AO67">
            <v>-81.09</v>
          </cell>
          <cell r="AP67" t="str">
            <v>Down</v>
          </cell>
          <cell r="AQ67">
            <v>0.2</v>
          </cell>
          <cell r="AR67">
            <v>-83.25</v>
          </cell>
          <cell r="AS67">
            <v>245.08</v>
          </cell>
          <cell r="AT67">
            <v>40.82</v>
          </cell>
          <cell r="AU67">
            <v>44300</v>
          </cell>
          <cell r="AV67">
            <v>683</v>
          </cell>
          <cell r="AW67" t="str">
            <v>Sm</v>
          </cell>
          <cell r="AX67" t="str">
            <v>Hold</v>
          </cell>
          <cell r="AY67">
            <v>14360</v>
          </cell>
          <cell r="AZ67" t="str">
            <v>Lo</v>
          </cell>
          <cell r="BA67">
            <v>4.25</v>
          </cell>
          <cell r="BB67">
            <v>1.9</v>
          </cell>
          <cell r="BC67">
            <v>123.7</v>
          </cell>
        </row>
        <row r="68">
          <cell r="O68" t="str">
            <v>PATH</v>
          </cell>
          <cell r="P68" t="str">
            <v>UiPath Inc.</v>
          </cell>
          <cell r="Q68" t="str">
            <v>Technology</v>
          </cell>
          <cell r="R68">
            <v>9582.0499999999993</v>
          </cell>
          <cell r="S68" t="str">
            <v>Mid Cap</v>
          </cell>
          <cell r="T68">
            <v>45.15</v>
          </cell>
          <cell r="U68" t="str">
            <v>Hi</v>
          </cell>
          <cell r="V68" t="str">
            <v>No</v>
          </cell>
          <cell r="W68">
            <v>-0.43</v>
          </cell>
          <cell r="X68">
            <v>48.2</v>
          </cell>
          <cell r="Y68" t="str">
            <v>Yes</v>
          </cell>
          <cell r="Z68">
            <v>-21.16</v>
          </cell>
          <cell r="AA68">
            <v>15.54</v>
          </cell>
          <cell r="AB68" t="str">
            <v>Yes</v>
          </cell>
          <cell r="AC68">
            <v>400</v>
          </cell>
          <cell r="AD68" t="str">
            <v>Yes</v>
          </cell>
          <cell r="AE68">
            <v>31.7</v>
          </cell>
          <cell r="AF68" t="str">
            <v>Yes</v>
          </cell>
          <cell r="AG68">
            <v>300</v>
          </cell>
          <cell r="AH68" t="str">
            <v>Yes</v>
          </cell>
          <cell r="AI68">
            <v>1103.0999999999999</v>
          </cell>
          <cell r="AJ68" t="str">
            <v>Med</v>
          </cell>
          <cell r="AK68">
            <v>9.61</v>
          </cell>
          <cell r="AL68" t="str">
            <v>Med</v>
          </cell>
          <cell r="AM68">
            <v>-21.5</v>
          </cell>
          <cell r="AN68" t="str">
            <v>Neg</v>
          </cell>
          <cell r="AO68">
            <v>-2.95</v>
          </cell>
          <cell r="AP68" t="str">
            <v>Down</v>
          </cell>
          <cell r="AQ68">
            <v>0.86</v>
          </cell>
          <cell r="AR68">
            <v>-19.829999999999998</v>
          </cell>
          <cell r="AS68">
            <v>71.12</v>
          </cell>
          <cell r="AT68">
            <v>53.41</v>
          </cell>
          <cell r="AU68">
            <v>44307</v>
          </cell>
          <cell r="AV68">
            <v>3833</v>
          </cell>
          <cell r="AW68" t="str">
            <v>Sm</v>
          </cell>
          <cell r="AX68" t="str">
            <v>Buy</v>
          </cell>
          <cell r="AY68">
            <v>6540872</v>
          </cell>
          <cell r="AZ68" t="str">
            <v>Med</v>
          </cell>
          <cell r="BA68">
            <v>18.53</v>
          </cell>
          <cell r="BB68">
            <v>17.79</v>
          </cell>
          <cell r="BC68">
            <v>4.2</v>
          </cell>
        </row>
        <row r="69">
          <cell r="O69" t="str">
            <v>SOUN</v>
          </cell>
          <cell r="P69" t="str">
            <v>SoundHound AI, Inc.</v>
          </cell>
          <cell r="Q69" t="str">
            <v>Technology</v>
          </cell>
          <cell r="R69">
            <v>480.77</v>
          </cell>
          <cell r="S69" t="str">
            <v>Sm Cap</v>
          </cell>
          <cell r="T69">
            <v>0.05</v>
          </cell>
          <cell r="U69" t="str">
            <v>Low</v>
          </cell>
          <cell r="V69" t="str">
            <v>No</v>
          </cell>
          <cell r="W69">
            <v>-0.62</v>
          </cell>
          <cell r="X69">
            <v>-80.900000000000006</v>
          </cell>
          <cell r="Y69" t="str">
            <v>No</v>
          </cell>
          <cell r="Z69">
            <v>49.54</v>
          </cell>
          <cell r="AA69">
            <v>48.7</v>
          </cell>
          <cell r="AB69" t="str">
            <v>Yes</v>
          </cell>
          <cell r="AC69">
            <v>100</v>
          </cell>
          <cell r="AD69" t="str">
            <v>Yes</v>
          </cell>
          <cell r="AE69">
            <v>75</v>
          </cell>
          <cell r="AF69" t="str">
            <v>Yes</v>
          </cell>
          <cell r="AG69">
            <v>350</v>
          </cell>
          <cell r="AH69" t="str">
            <v>Yes</v>
          </cell>
          <cell r="AI69">
            <v>33.5</v>
          </cell>
          <cell r="AJ69" t="str">
            <v>Lo</v>
          </cell>
          <cell r="AK69">
            <v>11.29</v>
          </cell>
          <cell r="AL69" t="str">
            <v>Hi</v>
          </cell>
          <cell r="AM69">
            <v>-370.63</v>
          </cell>
          <cell r="AN69" t="str">
            <v>Neg</v>
          </cell>
          <cell r="AO69">
            <v>-31.71</v>
          </cell>
          <cell r="AP69" t="str">
            <v>Down</v>
          </cell>
          <cell r="AQ69">
            <v>0.37</v>
          </cell>
          <cell r="AR69">
            <v>-53.23</v>
          </cell>
          <cell r="AS69">
            <v>156.99</v>
          </cell>
          <cell r="AT69">
            <v>36.07</v>
          </cell>
          <cell r="AU69">
            <v>44679</v>
          </cell>
          <cell r="AV69">
            <v>430</v>
          </cell>
          <cell r="AW69" t="str">
            <v>Sm</v>
          </cell>
          <cell r="AX69" t="str">
            <v>Buy</v>
          </cell>
          <cell r="AY69">
            <v>12497478</v>
          </cell>
          <cell r="AZ69" t="str">
            <v>Hi</v>
          </cell>
          <cell r="BA69">
            <v>5.9</v>
          </cell>
          <cell r="BB69">
            <v>2.39</v>
          </cell>
          <cell r="BC69">
            <v>146.9</v>
          </cell>
        </row>
        <row r="70">
          <cell r="O70" t="str">
            <v>PLTR</v>
          </cell>
          <cell r="P70" t="str">
            <v>Palantir Technologies Inc.</v>
          </cell>
          <cell r="Q70" t="str">
            <v>Technology</v>
          </cell>
          <cell r="R70">
            <v>38382.400000000001</v>
          </cell>
          <cell r="S70" t="str">
            <v>Lg Cap</v>
          </cell>
          <cell r="T70">
            <v>78.7</v>
          </cell>
          <cell r="U70" t="str">
            <v>Hi</v>
          </cell>
          <cell r="V70" t="str">
            <v>No</v>
          </cell>
          <cell r="W70">
            <v>-0.12</v>
          </cell>
          <cell r="X70">
            <v>33.1</v>
          </cell>
          <cell r="Y70" t="str">
            <v>Yes</v>
          </cell>
          <cell r="Z70">
            <v>-4.09</v>
          </cell>
          <cell r="AA70">
            <v>18.690000000000001</v>
          </cell>
          <cell r="AB70" t="str">
            <v>Yes</v>
          </cell>
          <cell r="AC70">
            <v>120</v>
          </cell>
          <cell r="AD70" t="str">
            <v>Yes</v>
          </cell>
          <cell r="AE70">
            <v>73</v>
          </cell>
          <cell r="AF70" t="str">
            <v>Yes</v>
          </cell>
          <cell r="AG70">
            <v>400</v>
          </cell>
          <cell r="AH70" t="str">
            <v>Yes</v>
          </cell>
          <cell r="AI70">
            <v>1984.7</v>
          </cell>
          <cell r="AJ70" t="str">
            <v>Med</v>
          </cell>
          <cell r="AK70">
            <v>7.09</v>
          </cell>
          <cell r="AL70" t="str">
            <v>Med</v>
          </cell>
          <cell r="AM70">
            <v>-12.9</v>
          </cell>
          <cell r="AN70" t="str">
            <v>Neg</v>
          </cell>
          <cell r="AO70">
            <v>93.14</v>
          </cell>
          <cell r="AP70" t="str">
            <v>Up</v>
          </cell>
          <cell r="AQ70">
            <v>1.05</v>
          </cell>
          <cell r="AR70">
            <v>-0.03</v>
          </cell>
          <cell r="AS70">
            <v>242.29</v>
          </cell>
          <cell r="AT70">
            <v>73.28</v>
          </cell>
          <cell r="AU70">
            <v>44104</v>
          </cell>
          <cell r="AV70">
            <v>3850</v>
          </cell>
          <cell r="AW70" t="str">
            <v>Sm</v>
          </cell>
          <cell r="AX70" t="str">
            <v>Hold</v>
          </cell>
          <cell r="AY70">
            <v>99792949</v>
          </cell>
          <cell r="AZ70" t="str">
            <v>Hi</v>
          </cell>
          <cell r="BA70">
            <v>11.61</v>
          </cell>
          <cell r="BB70">
            <v>19.989999999999998</v>
          </cell>
          <cell r="BC70">
            <v>-41.9</v>
          </cell>
        </row>
        <row r="71">
          <cell r="O71" t="str">
            <v>SYM</v>
          </cell>
          <cell r="P71" t="str">
            <v>Symbotic Inc.</v>
          </cell>
          <cell r="Q71" t="str">
            <v>Industrials</v>
          </cell>
          <cell r="R71">
            <v>29957.200000000001</v>
          </cell>
          <cell r="S71" t="str">
            <v>Lg Cap</v>
          </cell>
          <cell r="T71">
            <v>619.46</v>
          </cell>
          <cell r="U71" t="str">
            <v>Hi</v>
          </cell>
          <cell r="V71" t="str">
            <v>No</v>
          </cell>
          <cell r="W71">
            <v>-0.35</v>
          </cell>
          <cell r="X71">
            <v>95.6</v>
          </cell>
          <cell r="Y71" t="str">
            <v>Yes</v>
          </cell>
          <cell r="Z71">
            <v>-33.81</v>
          </cell>
          <cell r="AA71">
            <v>123.7</v>
          </cell>
          <cell r="AB71" t="str">
            <v>Yes</v>
          </cell>
          <cell r="AC71">
            <v>100</v>
          </cell>
          <cell r="AD71" t="str">
            <v>Yes</v>
          </cell>
          <cell r="AE71">
            <v>125</v>
          </cell>
          <cell r="AF71" t="str">
            <v>Yes</v>
          </cell>
          <cell r="AG71">
            <v>1000</v>
          </cell>
          <cell r="AH71" t="str">
            <v>Yes</v>
          </cell>
          <cell r="AI71">
            <v>893.1</v>
          </cell>
          <cell r="AJ71" t="str">
            <v>Lo</v>
          </cell>
          <cell r="AK71">
            <v>20.71</v>
          </cell>
          <cell r="AL71" t="str">
            <v>Hi</v>
          </cell>
          <cell r="AM71">
            <v>-2.2999999999999998</v>
          </cell>
          <cell r="AN71" t="str">
            <v>Neg</v>
          </cell>
          <cell r="AO71">
            <v>221.84</v>
          </cell>
          <cell r="AP71" t="str">
            <v>Up</v>
          </cell>
          <cell r="AQ71">
            <v>6.16</v>
          </cell>
          <cell r="AR71">
            <v>-10.18</v>
          </cell>
          <cell r="AS71">
            <v>558.4</v>
          </cell>
          <cell r="AT71">
            <v>61.99</v>
          </cell>
          <cell r="AU71">
            <v>44264</v>
          </cell>
          <cell r="AV71">
            <v>1120</v>
          </cell>
          <cell r="AW71" t="str">
            <v>Sm</v>
          </cell>
          <cell r="AX71" t="str">
            <v>Buy</v>
          </cell>
          <cell r="AY71">
            <v>2396412</v>
          </cell>
          <cell r="AZ71" t="str">
            <v>Med</v>
          </cell>
          <cell r="BA71">
            <v>42.33</v>
          </cell>
          <cell r="BB71">
            <v>57.61</v>
          </cell>
          <cell r="BC71">
            <v>-26.5</v>
          </cell>
        </row>
        <row r="72">
          <cell r="O72" t="str">
            <v>S</v>
          </cell>
          <cell r="P72" t="str">
            <v>SentinelOne, Inc.</v>
          </cell>
          <cell r="Q72" t="str">
            <v>Technology</v>
          </cell>
          <cell r="R72">
            <v>4722.78</v>
          </cell>
          <cell r="S72" t="str">
            <v>Mid Cap</v>
          </cell>
          <cell r="T72">
            <v>0.41</v>
          </cell>
          <cell r="U72" t="str">
            <v>Low</v>
          </cell>
          <cell r="V72" t="str">
            <v>No</v>
          </cell>
          <cell r="W72">
            <v>-1.36</v>
          </cell>
          <cell r="X72">
            <v>-31.7</v>
          </cell>
          <cell r="Y72" t="str">
            <v>No</v>
          </cell>
          <cell r="Z72">
            <v>41.75</v>
          </cell>
          <cell r="AA72">
            <v>93.2</v>
          </cell>
          <cell r="AB72" t="str">
            <v>Yes</v>
          </cell>
          <cell r="AC72">
            <v>80</v>
          </cell>
          <cell r="AD72" t="str">
            <v>Yes</v>
          </cell>
          <cell r="AE72">
            <v>47.7</v>
          </cell>
          <cell r="AF72" t="str">
            <v>Yes</v>
          </cell>
          <cell r="AG72">
            <v>1300</v>
          </cell>
          <cell r="AH72" t="str">
            <v>Yes</v>
          </cell>
          <cell r="AI72">
            <v>477.3</v>
          </cell>
          <cell r="AJ72" t="str">
            <v>Lo</v>
          </cell>
          <cell r="AK72">
            <v>6.68</v>
          </cell>
          <cell r="AL72" t="str">
            <v>Med</v>
          </cell>
          <cell r="AM72">
            <v>-82.9</v>
          </cell>
          <cell r="AN72" t="str">
            <v>Neg</v>
          </cell>
          <cell r="AO72">
            <v>-31.79</v>
          </cell>
          <cell r="AP72" t="str">
            <v>Down</v>
          </cell>
          <cell r="AQ72">
            <v>0.8</v>
          </cell>
          <cell r="AR72">
            <v>-43.5</v>
          </cell>
          <cell r="AS72">
            <v>36.36</v>
          </cell>
          <cell r="AT72">
            <v>61.63</v>
          </cell>
          <cell r="AU72">
            <v>44377</v>
          </cell>
          <cell r="AV72">
            <v>2200</v>
          </cell>
          <cell r="AW72" t="str">
            <v>Sm</v>
          </cell>
          <cell r="AX72" t="str">
            <v>Buy</v>
          </cell>
          <cell r="AY72">
            <v>4212972</v>
          </cell>
          <cell r="AZ72" t="str">
            <v>Med</v>
          </cell>
          <cell r="BA72">
            <v>18.190000000000001</v>
          </cell>
          <cell r="BB72">
            <v>16.95</v>
          </cell>
          <cell r="BC72">
            <v>7.3</v>
          </cell>
        </row>
        <row r="73">
          <cell r="O73" t="str">
            <v>SNOW</v>
          </cell>
          <cell r="P73" t="str">
            <v>Snowflake Inc.</v>
          </cell>
          <cell r="Q73" t="str">
            <v>Technology</v>
          </cell>
          <cell r="R73">
            <v>55391.38</v>
          </cell>
          <cell r="S73" t="str">
            <v>Lg Cap</v>
          </cell>
          <cell r="T73">
            <v>179.09</v>
          </cell>
          <cell r="U73" t="str">
            <v>Hi</v>
          </cell>
          <cell r="V73" t="str">
            <v>No</v>
          </cell>
          <cell r="W73">
            <v>-2.67</v>
          </cell>
          <cell r="X73">
            <v>-10.4</v>
          </cell>
          <cell r="Y73" t="str">
            <v>No</v>
          </cell>
          <cell r="Z73">
            <v>25.1</v>
          </cell>
          <cell r="AA73">
            <v>61.11</v>
          </cell>
          <cell r="AB73" t="str">
            <v>Yes</v>
          </cell>
          <cell r="AC73">
            <v>50</v>
          </cell>
          <cell r="AD73" t="str">
            <v>Yes</v>
          </cell>
          <cell r="AE73">
            <v>200</v>
          </cell>
          <cell r="AF73" t="str">
            <v>Yes</v>
          </cell>
          <cell r="AG73">
            <v>2000</v>
          </cell>
          <cell r="AH73" t="str">
            <v>Yes</v>
          </cell>
          <cell r="AI73">
            <v>2266.9</v>
          </cell>
          <cell r="AJ73" t="str">
            <v>Med</v>
          </cell>
          <cell r="AK73">
            <v>4.01</v>
          </cell>
          <cell r="AL73" t="str">
            <v>Med</v>
          </cell>
          <cell r="AM73">
            <v>-37.799999999999997</v>
          </cell>
          <cell r="AN73" t="str">
            <v>Neg</v>
          </cell>
          <cell r="AO73">
            <v>17.79</v>
          </cell>
          <cell r="AP73" t="str">
            <v>Up</v>
          </cell>
          <cell r="AQ73">
            <v>7.41</v>
          </cell>
          <cell r="AR73">
            <v>-14.14</v>
          </cell>
          <cell r="AS73">
            <v>48.05</v>
          </cell>
          <cell r="AT73">
            <v>50.72</v>
          </cell>
          <cell r="AU73">
            <v>44090</v>
          </cell>
          <cell r="AV73">
            <v>5884</v>
          </cell>
          <cell r="AW73" t="str">
            <v>Med</v>
          </cell>
          <cell r="AX73" t="str">
            <v>Buy</v>
          </cell>
          <cell r="AY73">
            <v>2458640</v>
          </cell>
          <cell r="AZ73" t="str">
            <v>Med</v>
          </cell>
          <cell r="BA73">
            <v>200.16</v>
          </cell>
          <cell r="BB73">
            <v>176.58</v>
          </cell>
          <cell r="BC73">
            <v>13.4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3"/>
  <sheetViews>
    <sheetView tabSelected="1" topLeftCell="A21" workbookViewId="0">
      <selection activeCell="A39" sqref="A39"/>
    </sheetView>
  </sheetViews>
  <sheetFormatPr defaultRowHeight="15" x14ac:dyDescent="0.25"/>
  <cols>
    <col min="3" max="3" width="51.5703125" bestFit="1" customWidth="1"/>
    <col min="15" max="15" width="19.5703125" bestFit="1" customWidth="1"/>
    <col min="16" max="16" width="25.28515625" bestFit="1" customWidth="1"/>
    <col min="18" max="18" width="14.5703125" bestFit="1" customWidth="1"/>
    <col min="19" max="19" width="11.28515625" bestFit="1" customWidth="1"/>
    <col min="22" max="22" width="11.42578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190</v>
      </c>
      <c r="V1" t="s">
        <v>191</v>
      </c>
    </row>
    <row r="2" spans="1:22" x14ac:dyDescent="0.25">
      <c r="A2">
        <v>1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25</v>
      </c>
      <c r="I2" t="s">
        <v>25</v>
      </c>
      <c r="J2" t="s">
        <v>25</v>
      </c>
      <c r="K2" t="s">
        <v>25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26</v>
      </c>
      <c r="R2" t="s">
        <v>30</v>
      </c>
      <c r="S2" t="s">
        <v>26</v>
      </c>
      <c r="T2" t="s">
        <v>31</v>
      </c>
      <c r="U2">
        <f>VLOOKUP(B2,[1]clean2!$O:$BC, 41,0)</f>
        <v>-1.2</v>
      </c>
      <c r="V2" t="s">
        <v>30</v>
      </c>
    </row>
    <row r="3" spans="1:22" x14ac:dyDescent="0.25">
      <c r="A3">
        <v>2</v>
      </c>
      <c r="B3" t="s">
        <v>32</v>
      </c>
      <c r="C3" t="s">
        <v>33</v>
      </c>
      <c r="D3" t="s">
        <v>22</v>
      </c>
      <c r="E3" t="s">
        <v>34</v>
      </c>
      <c r="F3" t="s">
        <v>24</v>
      </c>
      <c r="G3" t="s">
        <v>25</v>
      </c>
      <c r="H3" t="s">
        <v>25</v>
      </c>
      <c r="I3" t="s">
        <v>25</v>
      </c>
      <c r="J3" t="s">
        <v>25</v>
      </c>
      <c r="K3" t="s">
        <v>25</v>
      </c>
      <c r="L3" t="s">
        <v>25</v>
      </c>
      <c r="M3" t="s">
        <v>26</v>
      </c>
      <c r="N3" t="s">
        <v>27</v>
      </c>
      <c r="O3" t="s">
        <v>28</v>
      </c>
      <c r="P3" t="s">
        <v>29</v>
      </c>
      <c r="Q3" t="s">
        <v>26</v>
      </c>
      <c r="R3" t="s">
        <v>30</v>
      </c>
      <c r="S3" t="s">
        <v>24</v>
      </c>
      <c r="T3" t="s">
        <v>28</v>
      </c>
      <c r="U3">
        <f>VLOOKUP(B3,[1]clean2!$O:$BC, 41,0)</f>
        <v>5.3</v>
      </c>
      <c r="V3" t="s">
        <v>30</v>
      </c>
    </row>
    <row r="4" spans="1:22" x14ac:dyDescent="0.25">
      <c r="A4">
        <v>3</v>
      </c>
      <c r="B4" t="s">
        <v>35</v>
      </c>
      <c r="C4" t="s">
        <v>36</v>
      </c>
      <c r="D4" t="s">
        <v>22</v>
      </c>
      <c r="E4" t="s">
        <v>34</v>
      </c>
      <c r="F4" t="s">
        <v>26</v>
      </c>
      <c r="G4" t="s">
        <v>37</v>
      </c>
      <c r="H4" t="s">
        <v>25</v>
      </c>
      <c r="I4" t="s">
        <v>25</v>
      </c>
      <c r="J4" t="s">
        <v>25</v>
      </c>
      <c r="K4" t="s">
        <v>25</v>
      </c>
      <c r="L4" t="s">
        <v>25</v>
      </c>
      <c r="M4" t="s">
        <v>24</v>
      </c>
      <c r="N4" t="s">
        <v>27</v>
      </c>
      <c r="O4" t="s">
        <v>28</v>
      </c>
      <c r="P4" t="s">
        <v>29</v>
      </c>
      <c r="Q4" t="s">
        <v>24</v>
      </c>
      <c r="R4" t="s">
        <v>30</v>
      </c>
      <c r="S4" t="s">
        <v>24</v>
      </c>
      <c r="T4" t="s">
        <v>31</v>
      </c>
      <c r="U4">
        <f>VLOOKUP(B4,[1]clean2!$O:$BC, 41,0)</f>
        <v>-0.3</v>
      </c>
      <c r="V4" t="s">
        <v>30</v>
      </c>
    </row>
    <row r="5" spans="1:22" x14ac:dyDescent="0.25">
      <c r="A5">
        <v>4</v>
      </c>
      <c r="B5" t="s">
        <v>38</v>
      </c>
      <c r="C5" t="s">
        <v>39</v>
      </c>
      <c r="D5" t="s">
        <v>22</v>
      </c>
      <c r="E5" t="s">
        <v>34</v>
      </c>
      <c r="F5" t="s">
        <v>24</v>
      </c>
      <c r="G5" t="s">
        <v>37</v>
      </c>
      <c r="H5" t="s">
        <v>25</v>
      </c>
      <c r="I5" t="s">
        <v>25</v>
      </c>
      <c r="J5" t="s">
        <v>25</v>
      </c>
      <c r="K5" t="s">
        <v>25</v>
      </c>
      <c r="L5" t="s">
        <v>25</v>
      </c>
      <c r="M5" t="s">
        <v>24</v>
      </c>
      <c r="N5" t="s">
        <v>27</v>
      </c>
      <c r="O5" t="s">
        <v>28</v>
      </c>
      <c r="P5" t="s">
        <v>40</v>
      </c>
      <c r="Q5" t="s">
        <v>24</v>
      </c>
      <c r="R5" t="s">
        <v>30</v>
      </c>
      <c r="S5" t="s">
        <v>27</v>
      </c>
      <c r="T5" t="s">
        <v>28</v>
      </c>
      <c r="U5">
        <f>VLOOKUP(B5,[1]clean2!$O:$BC, 41,0)</f>
        <v>9.1</v>
      </c>
      <c r="V5" t="s">
        <v>30</v>
      </c>
    </row>
    <row r="6" spans="1:22" x14ac:dyDescent="0.25">
      <c r="A6">
        <v>5</v>
      </c>
      <c r="B6" t="s">
        <v>41</v>
      </c>
      <c r="C6" t="s">
        <v>42</v>
      </c>
      <c r="D6" t="s">
        <v>22</v>
      </c>
      <c r="E6" t="s">
        <v>43</v>
      </c>
      <c r="F6" t="s">
        <v>26</v>
      </c>
      <c r="G6" t="s">
        <v>37</v>
      </c>
      <c r="H6" t="s">
        <v>37</v>
      </c>
      <c r="I6" t="s">
        <v>25</v>
      </c>
      <c r="J6" t="s">
        <v>37</v>
      </c>
      <c r="K6" t="s">
        <v>25</v>
      </c>
      <c r="L6" t="s">
        <v>25</v>
      </c>
      <c r="M6" t="s">
        <v>27</v>
      </c>
      <c r="N6" t="s">
        <v>26</v>
      </c>
      <c r="O6" t="s">
        <v>31</v>
      </c>
      <c r="P6" t="s">
        <v>29</v>
      </c>
      <c r="Q6" t="s">
        <v>44</v>
      </c>
      <c r="R6" t="s">
        <v>45</v>
      </c>
      <c r="S6" t="s">
        <v>26</v>
      </c>
      <c r="T6" t="s">
        <v>31</v>
      </c>
      <c r="U6">
        <f>VLOOKUP(B6,[1]clean2!$O:$BC, 41,0)</f>
        <v>-36</v>
      </c>
      <c r="V6" t="s">
        <v>30</v>
      </c>
    </row>
    <row r="7" spans="1:22" x14ac:dyDescent="0.25">
      <c r="A7">
        <v>6</v>
      </c>
      <c r="B7" t="s">
        <v>46</v>
      </c>
      <c r="C7" t="s">
        <v>47</v>
      </c>
      <c r="D7" t="s">
        <v>22</v>
      </c>
      <c r="E7" t="s">
        <v>34</v>
      </c>
      <c r="F7" t="s">
        <v>24</v>
      </c>
      <c r="G7" t="s">
        <v>25</v>
      </c>
      <c r="H7" t="s">
        <v>25</v>
      </c>
      <c r="I7" t="s">
        <v>37</v>
      </c>
      <c r="J7" t="s">
        <v>25</v>
      </c>
      <c r="K7" t="s">
        <v>25</v>
      </c>
      <c r="L7" t="s">
        <v>25</v>
      </c>
      <c r="M7" t="s">
        <v>26</v>
      </c>
      <c r="N7" t="s">
        <v>27</v>
      </c>
      <c r="O7" t="s">
        <v>28</v>
      </c>
      <c r="P7" t="s">
        <v>29</v>
      </c>
      <c r="Q7" t="s">
        <v>24</v>
      </c>
      <c r="R7" t="s">
        <v>30</v>
      </c>
      <c r="S7" t="s">
        <v>24</v>
      </c>
      <c r="T7" t="s">
        <v>31</v>
      </c>
      <c r="U7">
        <f>VLOOKUP(B7,[1]clean2!$O:$BC, 41,0)</f>
        <v>-6.5</v>
      </c>
      <c r="V7" t="s">
        <v>45</v>
      </c>
    </row>
    <row r="8" spans="1:22" x14ac:dyDescent="0.25">
      <c r="A8">
        <v>7</v>
      </c>
      <c r="B8" t="s">
        <v>48</v>
      </c>
      <c r="C8" t="s">
        <v>49</v>
      </c>
      <c r="D8" t="s">
        <v>22</v>
      </c>
      <c r="E8" t="s">
        <v>34</v>
      </c>
      <c r="F8" t="s">
        <v>24</v>
      </c>
      <c r="G8" t="s">
        <v>37</v>
      </c>
      <c r="H8" t="s">
        <v>37</v>
      </c>
      <c r="I8" t="s">
        <v>25</v>
      </c>
      <c r="J8" t="s">
        <v>25</v>
      </c>
      <c r="K8" t="s">
        <v>25</v>
      </c>
      <c r="L8" t="s">
        <v>25</v>
      </c>
      <c r="M8" t="s">
        <v>26</v>
      </c>
      <c r="N8" t="s">
        <v>27</v>
      </c>
      <c r="O8" t="s">
        <v>28</v>
      </c>
      <c r="P8" t="s">
        <v>29</v>
      </c>
      <c r="Q8" t="s">
        <v>24</v>
      </c>
      <c r="R8" t="s">
        <v>30</v>
      </c>
      <c r="S8" t="s">
        <v>26</v>
      </c>
      <c r="T8" t="s">
        <v>28</v>
      </c>
      <c r="U8">
        <f>VLOOKUP(B8,[1]clean2!$O:$BC, 41,0)</f>
        <v>13.6</v>
      </c>
      <c r="V8" t="s">
        <v>30</v>
      </c>
    </row>
    <row r="9" spans="1:22" x14ac:dyDescent="0.25">
      <c r="A9">
        <v>8</v>
      </c>
      <c r="B9" t="s">
        <v>50</v>
      </c>
      <c r="C9" t="s">
        <v>51</v>
      </c>
      <c r="D9" t="s">
        <v>52</v>
      </c>
      <c r="E9" t="s">
        <v>34</v>
      </c>
      <c r="F9" t="s">
        <v>26</v>
      </c>
      <c r="G9" t="s">
        <v>37</v>
      </c>
      <c r="H9" t="s">
        <v>37</v>
      </c>
      <c r="I9" t="s">
        <v>25</v>
      </c>
      <c r="J9" t="s">
        <v>37</v>
      </c>
      <c r="K9" t="s">
        <v>25</v>
      </c>
      <c r="L9" t="s">
        <v>25</v>
      </c>
      <c r="M9" t="s">
        <v>26</v>
      </c>
      <c r="N9" t="s">
        <v>27</v>
      </c>
      <c r="O9" t="s">
        <v>28</v>
      </c>
      <c r="P9" t="s">
        <v>40</v>
      </c>
      <c r="Q9" t="s">
        <v>26</v>
      </c>
      <c r="R9" t="s">
        <v>30</v>
      </c>
      <c r="S9" t="s">
        <v>26</v>
      </c>
      <c r="T9" t="s">
        <v>28</v>
      </c>
      <c r="U9">
        <f>VLOOKUP(B9,[1]clean2!$O:$BC, 41,0)</f>
        <v>8.6999999999999993</v>
      </c>
      <c r="V9" t="s">
        <v>30</v>
      </c>
    </row>
    <row r="10" spans="1:22" x14ac:dyDescent="0.25">
      <c r="A10">
        <v>9</v>
      </c>
      <c r="B10" t="s">
        <v>53</v>
      </c>
      <c r="C10" t="s">
        <v>54</v>
      </c>
      <c r="D10" t="s">
        <v>22</v>
      </c>
      <c r="E10" t="s">
        <v>34</v>
      </c>
      <c r="F10" t="s">
        <v>24</v>
      </c>
      <c r="G10" t="s">
        <v>37</v>
      </c>
      <c r="H10" t="s">
        <v>25</v>
      </c>
      <c r="I10" t="s">
        <v>25</v>
      </c>
      <c r="J10" t="s">
        <v>25</v>
      </c>
      <c r="K10" t="s">
        <v>25</v>
      </c>
      <c r="L10" t="s">
        <v>25</v>
      </c>
      <c r="M10" t="s">
        <v>24</v>
      </c>
      <c r="N10" t="s">
        <v>27</v>
      </c>
      <c r="O10" t="s">
        <v>28</v>
      </c>
      <c r="P10" t="s">
        <v>29</v>
      </c>
      <c r="Q10" t="s">
        <v>44</v>
      </c>
      <c r="R10" t="s">
        <v>30</v>
      </c>
      <c r="S10" t="s">
        <v>26</v>
      </c>
      <c r="T10" t="s">
        <v>31</v>
      </c>
      <c r="U10">
        <f>VLOOKUP(B10,[1]clean2!$O:$BC, 41,0)</f>
        <v>-7</v>
      </c>
      <c r="V10" t="s">
        <v>30</v>
      </c>
    </row>
    <row r="11" spans="1:22" x14ac:dyDescent="0.25">
      <c r="A11">
        <v>10</v>
      </c>
      <c r="B11" t="s">
        <v>55</v>
      </c>
      <c r="C11" t="s">
        <v>56</v>
      </c>
      <c r="D11" t="s">
        <v>22</v>
      </c>
      <c r="E11" t="s">
        <v>34</v>
      </c>
      <c r="F11" t="s">
        <v>26</v>
      </c>
      <c r="G11" t="s">
        <v>37</v>
      </c>
      <c r="H11" t="s">
        <v>25</v>
      </c>
      <c r="I11" t="s">
        <v>25</v>
      </c>
      <c r="J11" t="s">
        <v>25</v>
      </c>
      <c r="K11" t="s">
        <v>25</v>
      </c>
      <c r="L11" t="s">
        <v>25</v>
      </c>
      <c r="M11" t="s">
        <v>24</v>
      </c>
      <c r="N11" t="s">
        <v>27</v>
      </c>
      <c r="O11" t="s">
        <v>28</v>
      </c>
      <c r="P11" t="s">
        <v>29</v>
      </c>
      <c r="Q11" t="s">
        <v>24</v>
      </c>
      <c r="R11" t="s">
        <v>30</v>
      </c>
      <c r="S11" t="s">
        <v>27</v>
      </c>
      <c r="T11" t="s">
        <v>28</v>
      </c>
      <c r="U11">
        <f>VLOOKUP(B11,[1]clean2!$O:$BC, 41,0)</f>
        <v>0.5</v>
      </c>
      <c r="V11" t="s">
        <v>45</v>
      </c>
    </row>
    <row r="12" spans="1:22" x14ac:dyDescent="0.25">
      <c r="A12">
        <v>11</v>
      </c>
      <c r="B12" t="s">
        <v>57</v>
      </c>
      <c r="C12" t="s">
        <v>58</v>
      </c>
      <c r="D12" t="s">
        <v>22</v>
      </c>
      <c r="E12" t="s">
        <v>34</v>
      </c>
      <c r="F12" t="s">
        <v>24</v>
      </c>
      <c r="G12" t="s">
        <v>25</v>
      </c>
      <c r="H12" t="s">
        <v>37</v>
      </c>
      <c r="I12" t="s">
        <v>25</v>
      </c>
      <c r="J12" t="s">
        <v>25</v>
      </c>
      <c r="K12" t="s">
        <v>25</v>
      </c>
      <c r="L12" t="s">
        <v>25</v>
      </c>
      <c r="M12" t="s">
        <v>26</v>
      </c>
      <c r="N12" t="s">
        <v>27</v>
      </c>
      <c r="O12" t="s">
        <v>28</v>
      </c>
      <c r="P12" t="s">
        <v>29</v>
      </c>
      <c r="Q12" t="s">
        <v>24</v>
      </c>
      <c r="R12" t="s">
        <v>30</v>
      </c>
      <c r="S12" t="s">
        <v>27</v>
      </c>
      <c r="T12" t="s">
        <v>28</v>
      </c>
      <c r="U12">
        <f>VLOOKUP(B12,[1]clean2!$O:$BC, 41,0)</f>
        <v>7.1</v>
      </c>
      <c r="V12" t="s">
        <v>30</v>
      </c>
    </row>
    <row r="13" spans="1:22" x14ac:dyDescent="0.25">
      <c r="A13">
        <v>12</v>
      </c>
      <c r="B13" t="s">
        <v>59</v>
      </c>
      <c r="C13" t="s">
        <v>60</v>
      </c>
      <c r="D13" t="s">
        <v>22</v>
      </c>
      <c r="E13" t="s">
        <v>43</v>
      </c>
      <c r="F13" t="s">
        <v>61</v>
      </c>
      <c r="G13" t="s">
        <v>37</v>
      </c>
      <c r="H13" t="s">
        <v>37</v>
      </c>
      <c r="I13" t="s">
        <v>25</v>
      </c>
      <c r="J13" t="s">
        <v>25</v>
      </c>
      <c r="K13" t="s">
        <v>25</v>
      </c>
      <c r="L13" t="s">
        <v>25</v>
      </c>
      <c r="M13" t="s">
        <v>27</v>
      </c>
      <c r="N13" t="s">
        <v>24</v>
      </c>
      <c r="O13" t="s">
        <v>28</v>
      </c>
      <c r="P13" t="s">
        <v>29</v>
      </c>
      <c r="Q13" t="s">
        <v>44</v>
      </c>
      <c r="R13" t="s">
        <v>30</v>
      </c>
      <c r="S13" t="s">
        <v>24</v>
      </c>
      <c r="T13" t="s">
        <v>28</v>
      </c>
      <c r="U13">
        <f>VLOOKUP(B13,[1]clean2!$O:$BC, 41,0)</f>
        <v>48.8</v>
      </c>
      <c r="V13" t="s">
        <v>45</v>
      </c>
    </row>
    <row r="14" spans="1:22" x14ac:dyDescent="0.25">
      <c r="A14">
        <v>13</v>
      </c>
      <c r="B14" t="s">
        <v>62</v>
      </c>
      <c r="C14" t="s">
        <v>63</v>
      </c>
      <c r="D14" t="s">
        <v>22</v>
      </c>
      <c r="E14" t="s">
        <v>34</v>
      </c>
      <c r="F14" t="s">
        <v>24</v>
      </c>
      <c r="G14" t="s">
        <v>25</v>
      </c>
      <c r="H14" t="s">
        <v>25</v>
      </c>
      <c r="I14" t="s">
        <v>25</v>
      </c>
      <c r="J14" t="s">
        <v>25</v>
      </c>
      <c r="K14" t="s">
        <v>25</v>
      </c>
      <c r="L14" t="s">
        <v>25</v>
      </c>
      <c r="M14" t="s">
        <v>26</v>
      </c>
      <c r="N14" t="s">
        <v>27</v>
      </c>
      <c r="O14" t="s">
        <v>28</v>
      </c>
      <c r="P14" t="s">
        <v>29</v>
      </c>
      <c r="Q14" t="s">
        <v>24</v>
      </c>
      <c r="R14" t="s">
        <v>30</v>
      </c>
      <c r="S14" t="s">
        <v>24</v>
      </c>
      <c r="T14" t="s">
        <v>31</v>
      </c>
      <c r="U14">
        <f>VLOOKUP(B14,[1]clean2!$O:$BC, 41,0)</f>
        <v>-4.3</v>
      </c>
      <c r="V14" t="s">
        <v>30</v>
      </c>
    </row>
    <row r="15" spans="1:22" x14ac:dyDescent="0.25">
      <c r="A15">
        <v>14</v>
      </c>
      <c r="B15" t="s">
        <v>64</v>
      </c>
      <c r="C15" t="s">
        <v>65</v>
      </c>
      <c r="D15" t="s">
        <v>66</v>
      </c>
      <c r="E15" t="s">
        <v>34</v>
      </c>
      <c r="F15" t="s">
        <v>26</v>
      </c>
      <c r="G15" t="s">
        <v>37</v>
      </c>
      <c r="H15" t="s">
        <v>37</v>
      </c>
      <c r="I15" t="s">
        <v>25</v>
      </c>
      <c r="J15" t="s">
        <v>37</v>
      </c>
      <c r="K15" t="s">
        <v>25</v>
      </c>
      <c r="L15" t="s">
        <v>37</v>
      </c>
      <c r="M15" t="s">
        <v>26</v>
      </c>
      <c r="N15" t="s">
        <v>27</v>
      </c>
      <c r="O15" t="s">
        <v>31</v>
      </c>
      <c r="P15" t="s">
        <v>29</v>
      </c>
      <c r="Q15" t="s">
        <v>26</v>
      </c>
      <c r="R15" t="s">
        <v>30</v>
      </c>
      <c r="S15" t="s">
        <v>24</v>
      </c>
      <c r="T15" t="s">
        <v>28</v>
      </c>
      <c r="U15">
        <f>VLOOKUP(B15,[1]clean2!$O:$BC, 41,0)</f>
        <v>4.0999999999999996</v>
      </c>
      <c r="V15" t="s">
        <v>30</v>
      </c>
    </row>
    <row r="16" spans="1:22" x14ac:dyDescent="0.25">
      <c r="A16">
        <v>15</v>
      </c>
      <c r="B16" t="s">
        <v>67</v>
      </c>
      <c r="C16" t="s">
        <v>68</v>
      </c>
      <c r="D16" t="s">
        <v>52</v>
      </c>
      <c r="E16" t="s">
        <v>34</v>
      </c>
      <c r="F16" t="s">
        <v>24</v>
      </c>
      <c r="G16" t="s">
        <v>37</v>
      </c>
      <c r="H16" t="s">
        <v>25</v>
      </c>
      <c r="I16" t="s">
        <v>25</v>
      </c>
      <c r="J16" t="s">
        <v>25</v>
      </c>
      <c r="K16" t="s">
        <v>25</v>
      </c>
      <c r="L16" t="s">
        <v>25</v>
      </c>
      <c r="M16" t="s">
        <v>26</v>
      </c>
      <c r="N16" t="s">
        <v>27</v>
      </c>
      <c r="O16" t="s">
        <v>28</v>
      </c>
      <c r="P16" t="s">
        <v>29</v>
      </c>
      <c r="Q16" t="s">
        <v>26</v>
      </c>
      <c r="R16" t="s">
        <v>30</v>
      </c>
      <c r="S16" t="s">
        <v>26</v>
      </c>
      <c r="T16" t="s">
        <v>28</v>
      </c>
      <c r="U16">
        <f>VLOOKUP(B16,[1]clean2!$O:$BC, 41,0)</f>
        <v>37</v>
      </c>
      <c r="V16" t="s">
        <v>30</v>
      </c>
    </row>
    <row r="17" spans="1:22" x14ac:dyDescent="0.25">
      <c r="A17">
        <v>16</v>
      </c>
      <c r="B17" t="s">
        <v>69</v>
      </c>
      <c r="C17" t="s">
        <v>70</v>
      </c>
      <c r="D17" t="s">
        <v>22</v>
      </c>
      <c r="E17" t="s">
        <v>71</v>
      </c>
      <c r="F17" t="s">
        <v>61</v>
      </c>
      <c r="G17" t="s">
        <v>37</v>
      </c>
      <c r="H17" t="s">
        <v>25</v>
      </c>
      <c r="I17" t="s">
        <v>25</v>
      </c>
      <c r="J17" t="s">
        <v>25</v>
      </c>
      <c r="K17" t="s">
        <v>25</v>
      </c>
      <c r="L17" t="s">
        <v>25</v>
      </c>
      <c r="M17" t="s">
        <v>27</v>
      </c>
      <c r="N17" t="s">
        <v>26</v>
      </c>
      <c r="O17" t="s">
        <v>31</v>
      </c>
      <c r="P17" t="s">
        <v>40</v>
      </c>
      <c r="Q17" t="s">
        <v>44</v>
      </c>
      <c r="R17" t="s">
        <v>30</v>
      </c>
      <c r="S17" t="s">
        <v>24</v>
      </c>
      <c r="T17" t="s">
        <v>28</v>
      </c>
      <c r="U17">
        <f>VLOOKUP(B17,[1]clean2!$O:$BC, 41,0)</f>
        <v>135.80000000000001</v>
      </c>
      <c r="V17" t="s">
        <v>45</v>
      </c>
    </row>
    <row r="18" spans="1:22" x14ac:dyDescent="0.25">
      <c r="A18">
        <v>17</v>
      </c>
      <c r="B18" t="s">
        <v>72</v>
      </c>
      <c r="C18" t="s">
        <v>73</v>
      </c>
      <c r="D18" t="s">
        <v>74</v>
      </c>
      <c r="E18" t="s">
        <v>34</v>
      </c>
      <c r="F18" t="s">
        <v>24</v>
      </c>
      <c r="G18" t="s">
        <v>37</v>
      </c>
      <c r="H18" t="s">
        <v>37</v>
      </c>
      <c r="I18" t="s">
        <v>25</v>
      </c>
      <c r="J18" t="s">
        <v>37</v>
      </c>
      <c r="K18" t="s">
        <v>25</v>
      </c>
      <c r="L18" t="s">
        <v>25</v>
      </c>
      <c r="M18" t="s">
        <v>24</v>
      </c>
      <c r="N18" t="s">
        <v>27</v>
      </c>
      <c r="O18" t="s">
        <v>28</v>
      </c>
      <c r="P18" t="s">
        <v>29</v>
      </c>
      <c r="Q18" t="s">
        <v>24</v>
      </c>
      <c r="R18" t="s">
        <v>30</v>
      </c>
      <c r="S18" t="s">
        <v>24</v>
      </c>
      <c r="T18" t="s">
        <v>28</v>
      </c>
      <c r="U18">
        <f>VLOOKUP(B18,[1]clean2!$O:$BC, 41,0)</f>
        <v>17.600000000000001</v>
      </c>
      <c r="V18" t="s">
        <v>45</v>
      </c>
    </row>
    <row r="19" spans="1:22" x14ac:dyDescent="0.25">
      <c r="A19">
        <v>18</v>
      </c>
      <c r="B19" t="s">
        <v>75</v>
      </c>
      <c r="C19" t="s">
        <v>76</v>
      </c>
      <c r="D19" t="s">
        <v>77</v>
      </c>
      <c r="E19" t="s">
        <v>78</v>
      </c>
      <c r="F19" t="s">
        <v>61</v>
      </c>
      <c r="G19" t="s">
        <v>25</v>
      </c>
      <c r="H19" t="s">
        <v>37</v>
      </c>
      <c r="I19" t="s">
        <v>37</v>
      </c>
      <c r="J19" t="s">
        <v>25</v>
      </c>
      <c r="K19" t="s">
        <v>25</v>
      </c>
      <c r="L19" t="s">
        <v>25</v>
      </c>
      <c r="M19" t="s">
        <v>27</v>
      </c>
      <c r="N19" t="s">
        <v>27</v>
      </c>
      <c r="O19" t="s">
        <v>28</v>
      </c>
      <c r="P19" t="s">
        <v>29</v>
      </c>
      <c r="Q19" t="s">
        <v>44</v>
      </c>
      <c r="R19" t="s">
        <v>45</v>
      </c>
      <c r="S19" t="s">
        <v>27</v>
      </c>
      <c r="T19" t="s">
        <v>28</v>
      </c>
      <c r="U19">
        <f>VLOOKUP(B19,[1]clean2!$O:$BC, 41,0)</f>
        <v>0</v>
      </c>
      <c r="V19" t="s">
        <v>45</v>
      </c>
    </row>
    <row r="20" spans="1:22" x14ac:dyDescent="0.25">
      <c r="A20">
        <v>19</v>
      </c>
      <c r="B20" t="s">
        <v>79</v>
      </c>
      <c r="C20" t="s">
        <v>80</v>
      </c>
      <c r="D20" t="s">
        <v>22</v>
      </c>
      <c r="E20" t="s">
        <v>34</v>
      </c>
      <c r="F20" t="s">
        <v>26</v>
      </c>
      <c r="G20" t="s">
        <v>37</v>
      </c>
      <c r="H20" t="s">
        <v>25</v>
      </c>
      <c r="I20" t="s">
        <v>25</v>
      </c>
      <c r="J20" t="s">
        <v>25</v>
      </c>
      <c r="K20" t="s">
        <v>25</v>
      </c>
      <c r="L20" t="s">
        <v>25</v>
      </c>
      <c r="M20" t="s">
        <v>24</v>
      </c>
      <c r="N20" t="s">
        <v>27</v>
      </c>
      <c r="O20" t="s">
        <v>28</v>
      </c>
      <c r="P20" t="s">
        <v>29</v>
      </c>
      <c r="Q20" t="s">
        <v>24</v>
      </c>
      <c r="R20" t="s">
        <v>30</v>
      </c>
      <c r="S20" t="s">
        <v>24</v>
      </c>
      <c r="T20" t="s">
        <v>28</v>
      </c>
      <c r="U20">
        <f>VLOOKUP(B20,[1]clean2!$O:$BC, 41,0)</f>
        <v>11.1</v>
      </c>
      <c r="V20" t="s">
        <v>45</v>
      </c>
    </row>
    <row r="21" spans="1:22" x14ac:dyDescent="0.25">
      <c r="A21">
        <v>20</v>
      </c>
      <c r="B21" t="s">
        <v>81</v>
      </c>
      <c r="C21" t="s">
        <v>82</v>
      </c>
      <c r="D21" t="s">
        <v>83</v>
      </c>
      <c r="E21" t="s">
        <v>43</v>
      </c>
      <c r="F21" t="s">
        <v>26</v>
      </c>
      <c r="G21" t="s">
        <v>37</v>
      </c>
      <c r="H21" t="s">
        <v>25</v>
      </c>
      <c r="I21" t="s">
        <v>25</v>
      </c>
      <c r="J21" t="s">
        <v>25</v>
      </c>
      <c r="K21" t="s">
        <v>25</v>
      </c>
      <c r="L21" t="s">
        <v>25</v>
      </c>
      <c r="M21" t="s">
        <v>27</v>
      </c>
      <c r="N21" t="s">
        <v>24</v>
      </c>
      <c r="O21" t="s">
        <v>31</v>
      </c>
      <c r="P21" t="s">
        <v>29</v>
      </c>
      <c r="Q21" t="s">
        <v>44</v>
      </c>
      <c r="R21" t="s">
        <v>30</v>
      </c>
      <c r="S21" t="s">
        <v>24</v>
      </c>
      <c r="T21" t="s">
        <v>28</v>
      </c>
      <c r="U21">
        <f>VLOOKUP(B21,[1]clean2!$O:$BC, 41,0)</f>
        <v>13.6</v>
      </c>
      <c r="V21" t="s">
        <v>30</v>
      </c>
    </row>
    <row r="22" spans="1:22" x14ac:dyDescent="0.25">
      <c r="A22">
        <v>21</v>
      </c>
      <c r="B22" t="s">
        <v>84</v>
      </c>
      <c r="C22" t="s">
        <v>85</v>
      </c>
      <c r="D22" t="s">
        <v>22</v>
      </c>
      <c r="E22" t="s">
        <v>34</v>
      </c>
      <c r="F22" t="s">
        <v>24</v>
      </c>
      <c r="G22" t="s">
        <v>37</v>
      </c>
      <c r="H22" t="s">
        <v>37</v>
      </c>
      <c r="I22" t="s">
        <v>25</v>
      </c>
      <c r="J22" t="s">
        <v>37</v>
      </c>
      <c r="K22" t="s">
        <v>25</v>
      </c>
      <c r="L22" t="s">
        <v>25</v>
      </c>
      <c r="M22" t="s">
        <v>26</v>
      </c>
      <c r="N22" t="s">
        <v>27</v>
      </c>
      <c r="O22" t="s">
        <v>28</v>
      </c>
      <c r="P22" t="s">
        <v>29</v>
      </c>
      <c r="Q22" t="s">
        <v>26</v>
      </c>
      <c r="R22" t="s">
        <v>30</v>
      </c>
      <c r="S22" t="s">
        <v>24</v>
      </c>
      <c r="T22" t="s">
        <v>28</v>
      </c>
      <c r="U22">
        <f>VLOOKUP(B22,[1]clean2!$O:$BC, 41,0)</f>
        <v>7.4</v>
      </c>
      <c r="V22" t="s">
        <v>30</v>
      </c>
    </row>
    <row r="23" spans="1:22" x14ac:dyDescent="0.25">
      <c r="A23">
        <v>22</v>
      </c>
      <c r="B23" t="s">
        <v>86</v>
      </c>
      <c r="C23" t="s">
        <v>87</v>
      </c>
      <c r="D23" t="s">
        <v>22</v>
      </c>
      <c r="E23" t="s">
        <v>71</v>
      </c>
      <c r="F23" t="s">
        <v>24</v>
      </c>
      <c r="G23" t="s">
        <v>37</v>
      </c>
      <c r="H23" t="s">
        <v>37</v>
      </c>
      <c r="I23" t="s">
        <v>25</v>
      </c>
      <c r="J23" t="s">
        <v>37</v>
      </c>
      <c r="K23" t="s">
        <v>25</v>
      </c>
      <c r="L23" t="s">
        <v>25</v>
      </c>
      <c r="M23" t="s">
        <v>27</v>
      </c>
      <c r="N23" t="s">
        <v>24</v>
      </c>
      <c r="O23" t="s">
        <v>31</v>
      </c>
      <c r="P23" t="s">
        <v>40</v>
      </c>
      <c r="Q23" t="s">
        <v>44</v>
      </c>
      <c r="R23" t="s">
        <v>30</v>
      </c>
      <c r="S23" t="s">
        <v>27</v>
      </c>
      <c r="T23" t="s">
        <v>28</v>
      </c>
      <c r="U23">
        <f>VLOOKUP(B23,[1]clean2!$O:$BC, 41,0)</f>
        <v>18.3</v>
      </c>
      <c r="V23" t="s">
        <v>45</v>
      </c>
    </row>
    <row r="24" spans="1:22" x14ac:dyDescent="0.25">
      <c r="A24">
        <v>23</v>
      </c>
      <c r="B24" t="s">
        <v>88</v>
      </c>
      <c r="C24" t="s">
        <v>89</v>
      </c>
      <c r="D24" t="s">
        <v>22</v>
      </c>
      <c r="E24" t="s">
        <v>34</v>
      </c>
      <c r="F24" t="s">
        <v>26</v>
      </c>
      <c r="G24" t="s">
        <v>37</v>
      </c>
      <c r="H24" t="s">
        <v>25</v>
      </c>
      <c r="I24" t="s">
        <v>25</v>
      </c>
      <c r="J24" t="s">
        <v>37</v>
      </c>
      <c r="K24" t="s">
        <v>25</v>
      </c>
      <c r="L24" t="s">
        <v>25</v>
      </c>
      <c r="M24" t="s">
        <v>24</v>
      </c>
      <c r="N24" t="s">
        <v>24</v>
      </c>
      <c r="O24" t="s">
        <v>31</v>
      </c>
      <c r="P24" t="s">
        <v>40</v>
      </c>
      <c r="Q24" t="s">
        <v>24</v>
      </c>
      <c r="R24" t="s">
        <v>30</v>
      </c>
      <c r="S24" t="s">
        <v>24</v>
      </c>
      <c r="T24" t="s">
        <v>28</v>
      </c>
      <c r="U24">
        <f>VLOOKUP(B24,[1]clean2!$O:$BC, 41,0)</f>
        <v>7.3</v>
      </c>
      <c r="V24" t="s">
        <v>45</v>
      </c>
    </row>
    <row r="25" spans="1:22" x14ac:dyDescent="0.25">
      <c r="A25">
        <v>24</v>
      </c>
      <c r="B25" t="s">
        <v>90</v>
      </c>
      <c r="C25" t="s">
        <v>91</v>
      </c>
      <c r="D25" t="s">
        <v>66</v>
      </c>
      <c r="E25" t="s">
        <v>34</v>
      </c>
      <c r="F25" t="s">
        <v>24</v>
      </c>
      <c r="G25" t="s">
        <v>25</v>
      </c>
      <c r="H25" t="s">
        <v>25</v>
      </c>
      <c r="I25" t="s">
        <v>25</v>
      </c>
      <c r="J25" t="s">
        <v>25</v>
      </c>
      <c r="K25" t="s">
        <v>25</v>
      </c>
      <c r="L25" t="s">
        <v>25</v>
      </c>
      <c r="M25" t="s">
        <v>26</v>
      </c>
      <c r="N25" t="s">
        <v>27</v>
      </c>
      <c r="O25" t="s">
        <v>28</v>
      </c>
      <c r="P25" t="s">
        <v>29</v>
      </c>
      <c r="Q25" t="s">
        <v>26</v>
      </c>
      <c r="R25" t="s">
        <v>30</v>
      </c>
      <c r="S25" t="s">
        <v>24</v>
      </c>
      <c r="T25" t="s">
        <v>28</v>
      </c>
      <c r="U25">
        <f>VLOOKUP(B25,[1]clean2!$O:$BC, 41,0)</f>
        <v>3.3</v>
      </c>
      <c r="V25" t="s">
        <v>30</v>
      </c>
    </row>
    <row r="26" spans="1:22" x14ac:dyDescent="0.25">
      <c r="A26">
        <v>25</v>
      </c>
      <c r="B26" t="s">
        <v>92</v>
      </c>
      <c r="C26" t="s">
        <v>93</v>
      </c>
      <c r="D26" t="s">
        <v>22</v>
      </c>
      <c r="E26" t="s">
        <v>34</v>
      </c>
      <c r="F26" t="s">
        <v>26</v>
      </c>
      <c r="G26" t="s">
        <v>37</v>
      </c>
      <c r="H26" t="s">
        <v>25</v>
      </c>
      <c r="I26" t="s">
        <v>25</v>
      </c>
      <c r="J26" t="s">
        <v>25</v>
      </c>
      <c r="K26" t="s">
        <v>25</v>
      </c>
      <c r="L26" t="s">
        <v>25</v>
      </c>
      <c r="M26" t="s">
        <v>24</v>
      </c>
      <c r="N26" t="s">
        <v>24</v>
      </c>
      <c r="O26" t="s">
        <v>28</v>
      </c>
      <c r="P26" t="s">
        <v>29</v>
      </c>
      <c r="Q26" t="s">
        <v>44</v>
      </c>
      <c r="R26" t="s">
        <v>30</v>
      </c>
      <c r="S26" t="s">
        <v>24</v>
      </c>
      <c r="T26" t="s">
        <v>31</v>
      </c>
      <c r="U26">
        <f>VLOOKUP(B26,[1]clean2!$O:$BC, 41,0)</f>
        <v>-4.3</v>
      </c>
      <c r="V26" t="s">
        <v>45</v>
      </c>
    </row>
    <row r="27" spans="1:22" x14ac:dyDescent="0.25">
      <c r="A27">
        <v>26</v>
      </c>
      <c r="B27" t="s">
        <v>94</v>
      </c>
      <c r="C27" t="s">
        <v>95</v>
      </c>
      <c r="D27" t="s">
        <v>22</v>
      </c>
      <c r="E27" t="s">
        <v>78</v>
      </c>
      <c r="F27" t="s">
        <v>61</v>
      </c>
      <c r="G27" t="s">
        <v>37</v>
      </c>
      <c r="H27" t="s">
        <v>25</v>
      </c>
      <c r="I27" t="s">
        <v>25</v>
      </c>
      <c r="J27" t="s">
        <v>25</v>
      </c>
      <c r="K27" t="s">
        <v>25</v>
      </c>
      <c r="L27" t="s">
        <v>25</v>
      </c>
      <c r="M27" t="s">
        <v>27</v>
      </c>
      <c r="N27" t="s">
        <v>27</v>
      </c>
      <c r="O27" t="s">
        <v>31</v>
      </c>
      <c r="P27" t="s">
        <v>29</v>
      </c>
      <c r="Q27" t="s">
        <v>44</v>
      </c>
      <c r="R27" t="s">
        <v>30</v>
      </c>
      <c r="S27" t="s">
        <v>27</v>
      </c>
      <c r="T27" t="s">
        <v>28</v>
      </c>
      <c r="U27">
        <f>VLOOKUP(B27,[1]clean2!$O:$BC, 41,0)</f>
        <v>41.7</v>
      </c>
      <c r="V27" t="s">
        <v>45</v>
      </c>
    </row>
    <row r="28" spans="1:22" x14ac:dyDescent="0.25">
      <c r="A28">
        <v>27</v>
      </c>
      <c r="B28" t="s">
        <v>96</v>
      </c>
      <c r="C28" t="s">
        <v>97</v>
      </c>
      <c r="D28" t="s">
        <v>22</v>
      </c>
      <c r="E28" t="s">
        <v>34</v>
      </c>
      <c r="F28" t="s">
        <v>24</v>
      </c>
      <c r="G28" t="s">
        <v>37</v>
      </c>
      <c r="H28" t="s">
        <v>25</v>
      </c>
      <c r="I28" t="s">
        <v>25</v>
      </c>
      <c r="J28" t="s">
        <v>25</v>
      </c>
      <c r="K28" t="s">
        <v>25</v>
      </c>
      <c r="L28" t="s">
        <v>25</v>
      </c>
      <c r="M28" t="s">
        <v>24</v>
      </c>
      <c r="N28" t="s">
        <v>24</v>
      </c>
      <c r="O28" t="s">
        <v>28</v>
      </c>
      <c r="P28" t="s">
        <v>40</v>
      </c>
      <c r="Q28" t="s">
        <v>44</v>
      </c>
      <c r="R28" t="s">
        <v>30</v>
      </c>
      <c r="S28" t="s">
        <v>24</v>
      </c>
      <c r="T28" t="s">
        <v>28</v>
      </c>
      <c r="U28">
        <f>VLOOKUP(B28,[1]clean2!$O:$BC, 41,0)</f>
        <v>40.5</v>
      </c>
      <c r="V28" t="s">
        <v>30</v>
      </c>
    </row>
    <row r="29" spans="1:22" x14ac:dyDescent="0.25">
      <c r="A29">
        <v>28</v>
      </c>
      <c r="B29" t="s">
        <v>98</v>
      </c>
      <c r="C29" t="s">
        <v>99</v>
      </c>
      <c r="D29" t="s">
        <v>74</v>
      </c>
      <c r="E29" t="s">
        <v>34</v>
      </c>
      <c r="F29" t="s">
        <v>24</v>
      </c>
      <c r="G29" t="s">
        <v>37</v>
      </c>
      <c r="H29" t="s">
        <v>37</v>
      </c>
      <c r="I29" t="s">
        <v>25</v>
      </c>
      <c r="J29" t="s">
        <v>25</v>
      </c>
      <c r="K29" t="s">
        <v>25</v>
      </c>
      <c r="L29" t="s">
        <v>25</v>
      </c>
      <c r="M29" t="s">
        <v>26</v>
      </c>
      <c r="N29" t="s">
        <v>27</v>
      </c>
      <c r="O29" t="s">
        <v>28</v>
      </c>
      <c r="P29" t="s">
        <v>29</v>
      </c>
      <c r="Q29" t="s">
        <v>26</v>
      </c>
      <c r="R29" t="s">
        <v>30</v>
      </c>
      <c r="S29" t="s">
        <v>26</v>
      </c>
      <c r="T29" t="s">
        <v>28</v>
      </c>
      <c r="U29">
        <f>VLOOKUP(B29,[1]clean2!$O:$BC, 41,0)</f>
        <v>11.2</v>
      </c>
      <c r="V29" t="s">
        <v>30</v>
      </c>
    </row>
    <row r="30" spans="1:22" x14ac:dyDescent="0.25">
      <c r="A30">
        <v>29</v>
      </c>
      <c r="B30" t="s">
        <v>100</v>
      </c>
      <c r="C30" t="s">
        <v>101</v>
      </c>
      <c r="D30" t="s">
        <v>77</v>
      </c>
      <c r="E30" t="s">
        <v>71</v>
      </c>
      <c r="F30" t="s">
        <v>24</v>
      </c>
      <c r="G30" t="s">
        <v>37</v>
      </c>
      <c r="H30" t="s">
        <v>37</v>
      </c>
      <c r="I30" t="s">
        <v>25</v>
      </c>
      <c r="J30" t="s">
        <v>37</v>
      </c>
      <c r="K30" t="s">
        <v>25</v>
      </c>
      <c r="L30" t="s">
        <v>25</v>
      </c>
      <c r="M30" t="s">
        <v>24</v>
      </c>
      <c r="N30" t="s">
        <v>24</v>
      </c>
      <c r="O30" t="s">
        <v>31</v>
      </c>
      <c r="P30" t="s">
        <v>29</v>
      </c>
      <c r="Q30" t="s">
        <v>44</v>
      </c>
      <c r="R30" t="s">
        <v>30</v>
      </c>
      <c r="S30" t="s">
        <v>24</v>
      </c>
      <c r="T30" t="s">
        <v>28</v>
      </c>
      <c r="U30">
        <f>VLOOKUP(B30,[1]clean2!$O:$BC, 41,0)</f>
        <v>15.2</v>
      </c>
      <c r="V30" t="s">
        <v>45</v>
      </c>
    </row>
    <row r="31" spans="1:22" x14ac:dyDescent="0.25">
      <c r="A31">
        <v>30</v>
      </c>
      <c r="B31" t="s">
        <v>102</v>
      </c>
      <c r="C31" t="s">
        <v>103</v>
      </c>
      <c r="D31" t="s">
        <v>22</v>
      </c>
      <c r="E31" t="s">
        <v>34</v>
      </c>
      <c r="F31" t="s">
        <v>24</v>
      </c>
      <c r="G31" t="s">
        <v>25</v>
      </c>
      <c r="H31" t="s">
        <v>37</v>
      </c>
      <c r="I31" t="s">
        <v>25</v>
      </c>
      <c r="J31" t="s">
        <v>37</v>
      </c>
      <c r="K31" t="s">
        <v>25</v>
      </c>
      <c r="L31" t="s">
        <v>37</v>
      </c>
      <c r="M31" t="s">
        <v>26</v>
      </c>
      <c r="N31" t="s">
        <v>27</v>
      </c>
      <c r="O31" t="s">
        <v>28</v>
      </c>
      <c r="P31" t="s">
        <v>29</v>
      </c>
      <c r="Q31" t="s">
        <v>26</v>
      </c>
      <c r="R31" t="s">
        <v>30</v>
      </c>
      <c r="S31" t="s">
        <v>24</v>
      </c>
      <c r="T31" t="s">
        <v>28</v>
      </c>
      <c r="U31">
        <f>VLOOKUP(B31,[1]clean2!$O:$BC, 41,0)</f>
        <v>0.3</v>
      </c>
      <c r="V31" t="s">
        <v>45</v>
      </c>
    </row>
    <row r="32" spans="1:22" x14ac:dyDescent="0.25">
      <c r="A32">
        <v>31</v>
      </c>
      <c r="B32" t="s">
        <v>104</v>
      </c>
      <c r="C32" t="s">
        <v>105</v>
      </c>
      <c r="D32" t="s">
        <v>22</v>
      </c>
      <c r="E32" t="s">
        <v>71</v>
      </c>
      <c r="F32" t="s">
        <v>61</v>
      </c>
      <c r="G32" t="s">
        <v>37</v>
      </c>
      <c r="H32" t="s">
        <v>37</v>
      </c>
      <c r="I32" t="s">
        <v>25</v>
      </c>
      <c r="J32" t="s">
        <v>37</v>
      </c>
      <c r="K32" t="s">
        <v>25</v>
      </c>
      <c r="L32" t="s">
        <v>25</v>
      </c>
      <c r="M32" t="s">
        <v>27</v>
      </c>
      <c r="N32" t="s">
        <v>24</v>
      </c>
      <c r="O32" t="s">
        <v>31</v>
      </c>
      <c r="P32" t="s">
        <v>29</v>
      </c>
      <c r="Q32" t="s">
        <v>44</v>
      </c>
      <c r="R32" t="s">
        <v>45</v>
      </c>
      <c r="S32" t="s">
        <v>27</v>
      </c>
      <c r="T32" t="s">
        <v>31</v>
      </c>
      <c r="U32">
        <f>VLOOKUP(B32,[1]clean2!$O:$BC, 41,0)</f>
        <v>-62.1</v>
      </c>
      <c r="V32" t="s">
        <v>45</v>
      </c>
    </row>
    <row r="33" spans="1:22" x14ac:dyDescent="0.25">
      <c r="A33">
        <v>32</v>
      </c>
      <c r="B33" t="s">
        <v>106</v>
      </c>
      <c r="C33" t="s">
        <v>107</v>
      </c>
      <c r="D33" t="s">
        <v>22</v>
      </c>
      <c r="E33" t="s">
        <v>34</v>
      </c>
      <c r="F33" t="s">
        <v>24</v>
      </c>
      <c r="G33" t="s">
        <v>25</v>
      </c>
      <c r="H33" t="s">
        <v>37</v>
      </c>
      <c r="I33" t="s">
        <v>25</v>
      </c>
      <c r="J33" t="s">
        <v>37</v>
      </c>
      <c r="K33" t="s">
        <v>25</v>
      </c>
      <c r="L33" t="s">
        <v>25</v>
      </c>
      <c r="M33" t="s">
        <v>26</v>
      </c>
      <c r="N33" t="s">
        <v>27</v>
      </c>
      <c r="O33" t="s">
        <v>28</v>
      </c>
      <c r="P33" t="s">
        <v>40</v>
      </c>
      <c r="Q33" t="s">
        <v>26</v>
      </c>
      <c r="R33" t="s">
        <v>45</v>
      </c>
      <c r="S33" t="s">
        <v>26</v>
      </c>
      <c r="T33" t="s">
        <v>31</v>
      </c>
      <c r="U33">
        <f>VLOOKUP(B33,[1]clean2!$O:$BC, 41,0)</f>
        <v>-3.6</v>
      </c>
      <c r="V33" t="s">
        <v>30</v>
      </c>
    </row>
    <row r="34" spans="1:22" x14ac:dyDescent="0.25">
      <c r="A34">
        <v>33</v>
      </c>
      <c r="B34" t="s">
        <v>108</v>
      </c>
      <c r="C34" t="s">
        <v>109</v>
      </c>
      <c r="D34" t="s">
        <v>74</v>
      </c>
      <c r="E34" t="s">
        <v>78</v>
      </c>
      <c r="F34" t="s">
        <v>61</v>
      </c>
      <c r="G34" t="s">
        <v>37</v>
      </c>
      <c r="H34" t="s">
        <v>37</v>
      </c>
      <c r="I34" t="s">
        <v>25</v>
      </c>
      <c r="J34" t="s">
        <v>25</v>
      </c>
      <c r="K34" t="s">
        <v>25</v>
      </c>
      <c r="L34" t="s">
        <v>37</v>
      </c>
      <c r="M34" t="s">
        <v>27</v>
      </c>
      <c r="N34" t="s">
        <v>27</v>
      </c>
      <c r="O34" t="s">
        <v>31</v>
      </c>
      <c r="P34" t="s">
        <v>40</v>
      </c>
      <c r="Q34" t="s">
        <v>44</v>
      </c>
      <c r="R34" t="s">
        <v>30</v>
      </c>
      <c r="S34" t="s">
        <v>27</v>
      </c>
      <c r="T34" t="s">
        <v>28</v>
      </c>
      <c r="U34">
        <f>VLOOKUP(B34,[1]clean2!$O:$BC, 41,0)</f>
        <v>200</v>
      </c>
      <c r="V34" t="s">
        <v>45</v>
      </c>
    </row>
    <row r="35" spans="1:22" x14ac:dyDescent="0.25">
      <c r="A35">
        <v>34</v>
      </c>
      <c r="B35" t="s">
        <v>110</v>
      </c>
      <c r="C35" t="s">
        <v>111</v>
      </c>
      <c r="D35" t="s">
        <v>52</v>
      </c>
      <c r="E35" t="s">
        <v>34</v>
      </c>
      <c r="F35" t="s">
        <v>24</v>
      </c>
      <c r="G35" t="s">
        <v>25</v>
      </c>
      <c r="H35" t="s">
        <v>25</v>
      </c>
      <c r="I35" t="s">
        <v>25</v>
      </c>
      <c r="J35" t="s">
        <v>25</v>
      </c>
      <c r="K35" t="s">
        <v>25</v>
      </c>
      <c r="L35" t="s">
        <v>25</v>
      </c>
      <c r="M35" t="s">
        <v>26</v>
      </c>
      <c r="N35" t="s">
        <v>27</v>
      </c>
      <c r="O35" t="s">
        <v>28</v>
      </c>
      <c r="P35" t="s">
        <v>40</v>
      </c>
      <c r="Q35" t="s">
        <v>26</v>
      </c>
      <c r="R35" t="s">
        <v>30</v>
      </c>
      <c r="S35" t="s">
        <v>24</v>
      </c>
      <c r="T35" t="s">
        <v>28</v>
      </c>
      <c r="U35">
        <f>VLOOKUP(B35,[1]clean2!$O:$BC, 41,0)</f>
        <v>51.2</v>
      </c>
      <c r="V35" t="s">
        <v>45</v>
      </c>
    </row>
    <row r="36" spans="1:22" x14ac:dyDescent="0.25">
      <c r="A36">
        <v>35</v>
      </c>
      <c r="B36" t="s">
        <v>112</v>
      </c>
      <c r="C36" t="s">
        <v>113</v>
      </c>
      <c r="D36" t="s">
        <v>114</v>
      </c>
      <c r="E36" t="s">
        <v>34</v>
      </c>
      <c r="F36" t="s">
        <v>24</v>
      </c>
      <c r="G36" t="s">
        <v>25</v>
      </c>
      <c r="H36" t="s">
        <v>37</v>
      </c>
      <c r="I36" t="s">
        <v>25</v>
      </c>
      <c r="J36" t="s">
        <v>25</v>
      </c>
      <c r="K36" t="s">
        <v>25</v>
      </c>
      <c r="L36" t="s">
        <v>25</v>
      </c>
      <c r="M36" t="s">
        <v>26</v>
      </c>
      <c r="N36" t="s">
        <v>27</v>
      </c>
      <c r="O36" t="s">
        <v>28</v>
      </c>
      <c r="P36" t="s">
        <v>40</v>
      </c>
      <c r="Q36" t="s">
        <v>26</v>
      </c>
      <c r="R36" t="s">
        <v>30</v>
      </c>
      <c r="S36" t="s">
        <v>26</v>
      </c>
      <c r="T36" t="s">
        <v>28</v>
      </c>
      <c r="U36">
        <f>VLOOKUP(B36,[1]clean2!$O:$BC, 41,0)</f>
        <v>8</v>
      </c>
      <c r="V36" t="s">
        <v>45</v>
      </c>
    </row>
    <row r="37" spans="1:22" x14ac:dyDescent="0.25">
      <c r="A37">
        <v>36</v>
      </c>
      <c r="B37" t="s">
        <v>115</v>
      </c>
      <c r="C37" t="s">
        <v>116</v>
      </c>
      <c r="D37" t="s">
        <v>117</v>
      </c>
      <c r="E37" t="s">
        <v>34</v>
      </c>
      <c r="F37" t="s">
        <v>24</v>
      </c>
      <c r="G37" t="s">
        <v>25</v>
      </c>
      <c r="H37" t="s">
        <v>37</v>
      </c>
      <c r="I37" t="s">
        <v>37</v>
      </c>
      <c r="J37" t="s">
        <v>25</v>
      </c>
      <c r="K37" t="s">
        <v>37</v>
      </c>
      <c r="L37" t="s">
        <v>25</v>
      </c>
      <c r="M37" t="s">
        <v>26</v>
      </c>
      <c r="N37" t="s">
        <v>27</v>
      </c>
      <c r="O37" t="s">
        <v>28</v>
      </c>
      <c r="P37" t="s">
        <v>29</v>
      </c>
      <c r="Q37" t="s">
        <v>26</v>
      </c>
      <c r="R37" t="s">
        <v>30</v>
      </c>
      <c r="S37" t="s">
        <v>24</v>
      </c>
      <c r="T37" t="s">
        <v>28</v>
      </c>
      <c r="U37">
        <f>VLOOKUP(B37,[1]clean2!$O:$BC, 41,0)</f>
        <v>7.6</v>
      </c>
      <c r="V37" t="s">
        <v>30</v>
      </c>
    </row>
    <row r="38" spans="1:22" x14ac:dyDescent="0.25">
      <c r="A38">
        <v>37</v>
      </c>
      <c r="B38" t="s">
        <v>118</v>
      </c>
      <c r="C38" t="s">
        <v>119</v>
      </c>
      <c r="D38" t="s">
        <v>22</v>
      </c>
      <c r="E38" t="s">
        <v>34</v>
      </c>
      <c r="F38" t="s">
        <v>24</v>
      </c>
      <c r="G38" t="s">
        <v>25</v>
      </c>
      <c r="H38" t="s">
        <v>25</v>
      </c>
      <c r="I38" t="s">
        <v>25</v>
      </c>
      <c r="J38" t="s">
        <v>25</v>
      </c>
      <c r="K38" t="s">
        <v>25</v>
      </c>
      <c r="L38" t="s">
        <v>25</v>
      </c>
      <c r="M38" t="s">
        <v>24</v>
      </c>
      <c r="N38" t="s">
        <v>27</v>
      </c>
      <c r="O38" t="s">
        <v>28</v>
      </c>
      <c r="P38" t="s">
        <v>29</v>
      </c>
      <c r="Q38" t="s">
        <v>24</v>
      </c>
      <c r="R38" t="s">
        <v>30</v>
      </c>
      <c r="S38" t="s">
        <v>27</v>
      </c>
      <c r="T38" t="s">
        <v>28</v>
      </c>
      <c r="U38">
        <f>VLOOKUP(B38,[1]clean2!$O:$BC, 41,0)</f>
        <v>1.4</v>
      </c>
      <c r="V38" t="s">
        <v>45</v>
      </c>
    </row>
    <row r="39" spans="1:22" x14ac:dyDescent="0.25">
      <c r="A39">
        <v>38</v>
      </c>
      <c r="B39" t="s">
        <v>120</v>
      </c>
      <c r="C39" t="s">
        <v>121</v>
      </c>
      <c r="D39" t="s">
        <v>22</v>
      </c>
      <c r="E39" t="s">
        <v>78</v>
      </c>
      <c r="F39" t="s">
        <v>61</v>
      </c>
      <c r="G39" t="s">
        <v>37</v>
      </c>
      <c r="H39" t="s">
        <v>37</v>
      </c>
      <c r="I39" t="s">
        <v>37</v>
      </c>
      <c r="J39" t="s">
        <v>37</v>
      </c>
      <c r="K39" t="s">
        <v>37</v>
      </c>
      <c r="L39" t="s">
        <v>37</v>
      </c>
      <c r="M39" t="s">
        <v>27</v>
      </c>
      <c r="N39" t="s">
        <v>26</v>
      </c>
      <c r="O39" t="s">
        <v>31</v>
      </c>
      <c r="P39" t="s">
        <v>40</v>
      </c>
      <c r="Q39" t="s">
        <v>44</v>
      </c>
      <c r="R39" t="s">
        <v>45</v>
      </c>
      <c r="S39" t="s">
        <v>27</v>
      </c>
      <c r="T39" t="s">
        <v>28</v>
      </c>
      <c r="U39">
        <f>VLOOKUP(B39,[1]clean2!$O:$BC, 41,0)</f>
        <v>0</v>
      </c>
      <c r="V39" t="s">
        <v>45</v>
      </c>
    </row>
    <row r="40" spans="1:22" x14ac:dyDescent="0.25">
      <c r="A40">
        <v>39</v>
      </c>
      <c r="B40" t="s">
        <v>122</v>
      </c>
      <c r="C40" t="s">
        <v>123</v>
      </c>
      <c r="D40" t="s">
        <v>74</v>
      </c>
      <c r="E40" t="s">
        <v>34</v>
      </c>
      <c r="F40" t="s">
        <v>24</v>
      </c>
      <c r="G40" t="s">
        <v>37</v>
      </c>
      <c r="H40" t="s">
        <v>37</v>
      </c>
      <c r="I40" t="s">
        <v>25</v>
      </c>
      <c r="J40" t="s">
        <v>25</v>
      </c>
      <c r="K40" t="s">
        <v>25</v>
      </c>
      <c r="L40" t="s">
        <v>25</v>
      </c>
      <c r="M40" t="s">
        <v>26</v>
      </c>
      <c r="N40" t="s">
        <v>27</v>
      </c>
      <c r="O40" t="s">
        <v>28</v>
      </c>
      <c r="P40" t="s">
        <v>29</v>
      </c>
      <c r="Q40" t="s">
        <v>26</v>
      </c>
      <c r="R40" t="s">
        <v>30</v>
      </c>
      <c r="S40" t="s">
        <v>26</v>
      </c>
      <c r="T40" t="s">
        <v>28</v>
      </c>
      <c r="U40">
        <f>VLOOKUP(B40,[1]clean2!$O:$BC, 41,0)</f>
        <v>11.4</v>
      </c>
      <c r="V40" t="s">
        <v>30</v>
      </c>
    </row>
    <row r="41" spans="1:22" x14ac:dyDescent="0.25">
      <c r="A41">
        <v>40</v>
      </c>
      <c r="B41" t="s">
        <v>124</v>
      </c>
      <c r="C41" t="s">
        <v>125</v>
      </c>
      <c r="D41" t="s">
        <v>22</v>
      </c>
      <c r="E41" t="s">
        <v>23</v>
      </c>
      <c r="F41" t="s">
        <v>24</v>
      </c>
      <c r="G41" t="s">
        <v>25</v>
      </c>
      <c r="H41" t="s">
        <v>25</v>
      </c>
      <c r="I41" t="s">
        <v>25</v>
      </c>
      <c r="J41" t="s">
        <v>25</v>
      </c>
      <c r="K41" t="s">
        <v>25</v>
      </c>
      <c r="L41" t="s">
        <v>25</v>
      </c>
      <c r="M41" t="s">
        <v>26</v>
      </c>
      <c r="N41" t="s">
        <v>27</v>
      </c>
      <c r="O41" t="s">
        <v>28</v>
      </c>
      <c r="P41" t="s">
        <v>29</v>
      </c>
      <c r="Q41" t="s">
        <v>26</v>
      </c>
      <c r="R41" t="s">
        <v>30</v>
      </c>
      <c r="S41" t="s">
        <v>26</v>
      </c>
      <c r="T41" t="s">
        <v>28</v>
      </c>
      <c r="U41">
        <f>VLOOKUP(B41,[1]clean2!$O:$BC, 41,0)</f>
        <v>14.3</v>
      </c>
      <c r="V41" t="s">
        <v>30</v>
      </c>
    </row>
    <row r="42" spans="1:22" x14ac:dyDescent="0.25">
      <c r="A42">
        <v>41</v>
      </c>
      <c r="B42" t="s">
        <v>126</v>
      </c>
      <c r="C42" t="s">
        <v>127</v>
      </c>
      <c r="D42" t="s">
        <v>22</v>
      </c>
      <c r="E42" t="s">
        <v>43</v>
      </c>
      <c r="F42" t="s">
        <v>61</v>
      </c>
      <c r="G42" t="s">
        <v>37</v>
      </c>
      <c r="H42" t="s">
        <v>37</v>
      </c>
      <c r="I42" t="s">
        <v>37</v>
      </c>
      <c r="J42" t="s">
        <v>25</v>
      </c>
      <c r="K42" t="s">
        <v>25</v>
      </c>
      <c r="L42" t="s">
        <v>37</v>
      </c>
      <c r="M42" t="s">
        <v>27</v>
      </c>
      <c r="N42" t="s">
        <v>26</v>
      </c>
      <c r="O42" t="s">
        <v>31</v>
      </c>
      <c r="P42" t="s">
        <v>29</v>
      </c>
      <c r="Q42" t="s">
        <v>44</v>
      </c>
      <c r="R42" t="s">
        <v>30</v>
      </c>
      <c r="S42" t="s">
        <v>27</v>
      </c>
      <c r="T42" t="s">
        <v>31</v>
      </c>
      <c r="U42">
        <f>VLOOKUP(B42,[1]clean2!$O:$BC, 41,0)</f>
        <v>-2.1</v>
      </c>
      <c r="V42" t="s">
        <v>30</v>
      </c>
    </row>
    <row r="43" spans="1:22" x14ac:dyDescent="0.25">
      <c r="A43">
        <v>42</v>
      </c>
      <c r="B43" t="s">
        <v>128</v>
      </c>
      <c r="C43" t="s">
        <v>129</v>
      </c>
      <c r="D43" t="s">
        <v>22</v>
      </c>
      <c r="E43" t="s">
        <v>34</v>
      </c>
      <c r="F43" t="s">
        <v>61</v>
      </c>
      <c r="G43" t="s">
        <v>25</v>
      </c>
      <c r="H43" t="s">
        <v>25</v>
      </c>
      <c r="I43" t="s">
        <v>25</v>
      </c>
      <c r="J43" t="s">
        <v>25</v>
      </c>
      <c r="K43" t="s">
        <v>25</v>
      </c>
      <c r="L43" t="s">
        <v>25</v>
      </c>
      <c r="M43" t="s">
        <v>24</v>
      </c>
      <c r="N43" t="s">
        <v>27</v>
      </c>
      <c r="O43" t="s">
        <v>31</v>
      </c>
      <c r="P43" t="s">
        <v>29</v>
      </c>
      <c r="Q43" t="s">
        <v>24</v>
      </c>
      <c r="R43" t="s">
        <v>30</v>
      </c>
      <c r="S43" t="s">
        <v>26</v>
      </c>
      <c r="T43" t="s">
        <v>28</v>
      </c>
      <c r="U43">
        <f>VLOOKUP(B43,[1]clean2!$O:$BC, 41,0)</f>
        <v>5.7</v>
      </c>
      <c r="V43" t="s">
        <v>45</v>
      </c>
    </row>
    <row r="44" spans="1:22" x14ac:dyDescent="0.25">
      <c r="A44">
        <v>43</v>
      </c>
      <c r="B44" t="s">
        <v>130</v>
      </c>
      <c r="C44" t="s">
        <v>131</v>
      </c>
      <c r="D44" t="s">
        <v>74</v>
      </c>
      <c r="E44" t="s">
        <v>34</v>
      </c>
      <c r="F44" t="s">
        <v>24</v>
      </c>
      <c r="G44" t="s">
        <v>37</v>
      </c>
      <c r="H44" t="s">
        <v>37</v>
      </c>
      <c r="I44" t="s">
        <v>25</v>
      </c>
      <c r="J44" t="s">
        <v>25</v>
      </c>
      <c r="K44" t="s">
        <v>25</v>
      </c>
      <c r="L44" t="s">
        <v>25</v>
      </c>
      <c r="M44" t="s">
        <v>26</v>
      </c>
      <c r="N44" t="s">
        <v>27</v>
      </c>
      <c r="O44" t="s">
        <v>28</v>
      </c>
      <c r="P44" t="s">
        <v>29</v>
      </c>
      <c r="Q44" t="s">
        <v>24</v>
      </c>
      <c r="R44" t="s">
        <v>30</v>
      </c>
      <c r="S44" t="s">
        <v>24</v>
      </c>
      <c r="T44" t="s">
        <v>28</v>
      </c>
      <c r="U44">
        <f>VLOOKUP(B44,[1]clean2!$O:$BC, 41,0)</f>
        <v>5.6</v>
      </c>
      <c r="V44" t="s">
        <v>30</v>
      </c>
    </row>
    <row r="45" spans="1:22" x14ac:dyDescent="0.25">
      <c r="A45">
        <v>44</v>
      </c>
      <c r="B45" t="s">
        <v>132</v>
      </c>
      <c r="C45" t="s">
        <v>133</v>
      </c>
      <c r="D45" t="s">
        <v>22</v>
      </c>
      <c r="E45" t="s">
        <v>34</v>
      </c>
      <c r="F45" t="s">
        <v>26</v>
      </c>
      <c r="G45" t="s">
        <v>37</v>
      </c>
      <c r="H45" t="s">
        <v>25</v>
      </c>
      <c r="I45" t="s">
        <v>25</v>
      </c>
      <c r="J45" t="s">
        <v>25</v>
      </c>
      <c r="K45" t="s">
        <v>25</v>
      </c>
      <c r="L45" t="s">
        <v>25</v>
      </c>
      <c r="M45" t="s">
        <v>24</v>
      </c>
      <c r="N45" t="s">
        <v>27</v>
      </c>
      <c r="O45" t="s">
        <v>28</v>
      </c>
      <c r="P45" t="s">
        <v>29</v>
      </c>
      <c r="Q45" t="s">
        <v>24</v>
      </c>
      <c r="R45" t="s">
        <v>30</v>
      </c>
      <c r="S45" t="s">
        <v>24</v>
      </c>
      <c r="T45" t="s">
        <v>28</v>
      </c>
      <c r="U45">
        <f>VLOOKUP(B45,[1]clean2!$O:$BC, 41,0)</f>
        <v>7</v>
      </c>
      <c r="V45" t="s">
        <v>30</v>
      </c>
    </row>
    <row r="46" spans="1:22" x14ac:dyDescent="0.25">
      <c r="A46">
        <v>45</v>
      </c>
      <c r="B46" t="s">
        <v>134</v>
      </c>
      <c r="C46" t="s">
        <v>135</v>
      </c>
      <c r="D46" t="s">
        <v>22</v>
      </c>
      <c r="E46" t="s">
        <v>34</v>
      </c>
      <c r="F46" t="s">
        <v>26</v>
      </c>
      <c r="G46" t="s">
        <v>25</v>
      </c>
      <c r="H46" t="s">
        <v>37</v>
      </c>
      <c r="I46" t="s">
        <v>25</v>
      </c>
      <c r="J46" t="s">
        <v>25</v>
      </c>
      <c r="K46" t="s">
        <v>25</v>
      </c>
      <c r="L46" t="s">
        <v>25</v>
      </c>
      <c r="M46" t="s">
        <v>26</v>
      </c>
      <c r="N46" t="s">
        <v>27</v>
      </c>
      <c r="O46" t="s">
        <v>28</v>
      </c>
      <c r="P46" t="s">
        <v>29</v>
      </c>
      <c r="Q46" t="s">
        <v>24</v>
      </c>
      <c r="R46" t="s">
        <v>30</v>
      </c>
      <c r="S46" t="s">
        <v>26</v>
      </c>
      <c r="T46" t="s">
        <v>28</v>
      </c>
      <c r="U46">
        <f>VLOOKUP(B46,[1]clean2!$O:$BC, 41,0)</f>
        <v>7.5</v>
      </c>
      <c r="V46" t="s">
        <v>30</v>
      </c>
    </row>
    <row r="47" spans="1:22" x14ac:dyDescent="0.25">
      <c r="A47">
        <v>46</v>
      </c>
      <c r="B47" t="s">
        <v>136</v>
      </c>
      <c r="C47" t="s">
        <v>137</v>
      </c>
      <c r="D47" t="s">
        <v>114</v>
      </c>
      <c r="E47" t="s">
        <v>71</v>
      </c>
      <c r="F47" t="s">
        <v>61</v>
      </c>
      <c r="G47" t="s">
        <v>37</v>
      </c>
      <c r="H47" t="s">
        <v>37</v>
      </c>
      <c r="I47" t="s">
        <v>25</v>
      </c>
      <c r="J47" t="s">
        <v>37</v>
      </c>
      <c r="K47" t="s">
        <v>25</v>
      </c>
      <c r="L47" t="s">
        <v>25</v>
      </c>
      <c r="M47" t="s">
        <v>27</v>
      </c>
      <c r="N47" t="s">
        <v>26</v>
      </c>
      <c r="O47" t="s">
        <v>31</v>
      </c>
      <c r="P47" t="s">
        <v>40</v>
      </c>
      <c r="Q47" t="s">
        <v>44</v>
      </c>
      <c r="R47" t="s">
        <v>45</v>
      </c>
      <c r="S47" t="s">
        <v>24</v>
      </c>
      <c r="T47" t="s">
        <v>28</v>
      </c>
      <c r="U47">
        <f>VLOOKUP(B47,[1]clean2!$O:$BC, 41,0)</f>
        <v>47.7</v>
      </c>
      <c r="V47" t="s">
        <v>45</v>
      </c>
    </row>
    <row r="48" spans="1:22" x14ac:dyDescent="0.25">
      <c r="A48">
        <v>47</v>
      </c>
      <c r="B48" t="s">
        <v>138</v>
      </c>
      <c r="C48" t="s">
        <v>139</v>
      </c>
      <c r="D48" t="s">
        <v>22</v>
      </c>
      <c r="E48" t="s">
        <v>78</v>
      </c>
      <c r="F48" t="s">
        <v>61</v>
      </c>
      <c r="G48" t="s">
        <v>37</v>
      </c>
      <c r="H48" t="s">
        <v>37</v>
      </c>
      <c r="I48" t="s">
        <v>37</v>
      </c>
      <c r="J48" t="s">
        <v>37</v>
      </c>
      <c r="K48" t="s">
        <v>37</v>
      </c>
      <c r="L48" t="s">
        <v>37</v>
      </c>
      <c r="M48" t="s">
        <v>27</v>
      </c>
      <c r="N48" t="s">
        <v>27</v>
      </c>
      <c r="O48" t="s">
        <v>31</v>
      </c>
      <c r="P48" t="s">
        <v>40</v>
      </c>
      <c r="Q48" t="s">
        <v>44</v>
      </c>
      <c r="R48" t="s">
        <v>30</v>
      </c>
      <c r="S48" t="s">
        <v>27</v>
      </c>
      <c r="T48" t="s">
        <v>28</v>
      </c>
      <c r="U48">
        <f>VLOOKUP(B48,[1]clean2!$O:$BC, 41,0)</f>
        <v>1100</v>
      </c>
      <c r="V48" t="s">
        <v>45</v>
      </c>
    </row>
    <row r="49" spans="1:22" x14ac:dyDescent="0.25">
      <c r="A49">
        <v>48</v>
      </c>
      <c r="B49" t="s">
        <v>140</v>
      </c>
      <c r="C49" t="s">
        <v>141</v>
      </c>
      <c r="D49" t="s">
        <v>22</v>
      </c>
      <c r="E49" t="s">
        <v>34</v>
      </c>
      <c r="F49" t="s">
        <v>24</v>
      </c>
      <c r="G49" t="s">
        <v>25</v>
      </c>
      <c r="H49" t="s">
        <v>25</v>
      </c>
      <c r="I49" t="s">
        <v>25</v>
      </c>
      <c r="J49" t="s">
        <v>25</v>
      </c>
      <c r="K49" t="s">
        <v>25</v>
      </c>
      <c r="L49" t="s">
        <v>25</v>
      </c>
      <c r="M49" t="s">
        <v>26</v>
      </c>
      <c r="N49" t="s">
        <v>27</v>
      </c>
      <c r="O49" t="s">
        <v>28</v>
      </c>
      <c r="P49" t="s">
        <v>29</v>
      </c>
      <c r="Q49" t="s">
        <v>26</v>
      </c>
      <c r="R49" t="s">
        <v>30</v>
      </c>
      <c r="S49" t="s">
        <v>24</v>
      </c>
      <c r="T49" t="s">
        <v>28</v>
      </c>
      <c r="U49">
        <f>VLOOKUP(B49,[1]clean2!$O:$BC, 41,0)</f>
        <v>5.9</v>
      </c>
      <c r="V49" t="s">
        <v>30</v>
      </c>
    </row>
    <row r="50" spans="1:22" x14ac:dyDescent="0.25">
      <c r="A50">
        <v>49</v>
      </c>
      <c r="B50" t="s">
        <v>142</v>
      </c>
      <c r="C50" t="s">
        <v>143</v>
      </c>
      <c r="D50" t="s">
        <v>22</v>
      </c>
      <c r="E50" t="s">
        <v>34</v>
      </c>
      <c r="F50" t="s">
        <v>26</v>
      </c>
      <c r="G50" t="s">
        <v>37</v>
      </c>
      <c r="H50" t="s">
        <v>25</v>
      </c>
      <c r="I50" t="s">
        <v>25</v>
      </c>
      <c r="J50" t="s">
        <v>37</v>
      </c>
      <c r="K50" t="s">
        <v>25</v>
      </c>
      <c r="L50" t="s">
        <v>25</v>
      </c>
      <c r="M50" t="s">
        <v>24</v>
      </c>
      <c r="N50" t="s">
        <v>24</v>
      </c>
      <c r="O50" t="s">
        <v>28</v>
      </c>
      <c r="P50" t="s">
        <v>29</v>
      </c>
      <c r="Q50" t="s">
        <v>24</v>
      </c>
      <c r="R50" t="s">
        <v>30</v>
      </c>
      <c r="S50" t="s">
        <v>24</v>
      </c>
      <c r="T50" t="s">
        <v>31</v>
      </c>
      <c r="U50">
        <f>VLOOKUP(B50,[1]clean2!$O:$BC, 41,0)</f>
        <v>-0.6</v>
      </c>
      <c r="V50" t="s">
        <v>30</v>
      </c>
    </row>
    <row r="51" spans="1:22" x14ac:dyDescent="0.25">
      <c r="A51">
        <v>50</v>
      </c>
      <c r="B51" t="s">
        <v>144</v>
      </c>
      <c r="C51" t="s">
        <v>145</v>
      </c>
      <c r="D51" t="s">
        <v>22</v>
      </c>
      <c r="E51" t="s">
        <v>43</v>
      </c>
      <c r="F51" t="s">
        <v>26</v>
      </c>
      <c r="G51" t="s">
        <v>37</v>
      </c>
      <c r="H51" t="s">
        <v>25</v>
      </c>
      <c r="I51" t="s">
        <v>25</v>
      </c>
      <c r="J51" t="s">
        <v>25</v>
      </c>
      <c r="K51" t="s">
        <v>25</v>
      </c>
      <c r="L51" t="s">
        <v>25</v>
      </c>
      <c r="M51" t="s">
        <v>24</v>
      </c>
      <c r="N51" t="s">
        <v>24</v>
      </c>
      <c r="O51" t="s">
        <v>31</v>
      </c>
      <c r="P51" t="s">
        <v>40</v>
      </c>
      <c r="Q51" t="s">
        <v>44</v>
      </c>
      <c r="R51" t="s">
        <v>30</v>
      </c>
      <c r="S51" t="s">
        <v>24</v>
      </c>
      <c r="T51" t="s">
        <v>28</v>
      </c>
      <c r="U51">
        <f>VLOOKUP(B51,[1]clean2!$O:$BC, 41,0)</f>
        <v>4.2</v>
      </c>
      <c r="V51" t="s">
        <v>30</v>
      </c>
    </row>
    <row r="52" spans="1:22" x14ac:dyDescent="0.25">
      <c r="A52">
        <v>51</v>
      </c>
      <c r="B52" t="s">
        <v>146</v>
      </c>
      <c r="C52" t="s">
        <v>147</v>
      </c>
      <c r="D52" t="s">
        <v>22</v>
      </c>
      <c r="E52" t="s">
        <v>34</v>
      </c>
      <c r="F52" t="s">
        <v>26</v>
      </c>
      <c r="G52" t="s">
        <v>37</v>
      </c>
      <c r="H52" t="s">
        <v>25</v>
      </c>
      <c r="I52" t="s">
        <v>25</v>
      </c>
      <c r="J52" t="s">
        <v>25</v>
      </c>
      <c r="K52" t="s">
        <v>25</v>
      </c>
      <c r="L52" t="s">
        <v>25</v>
      </c>
      <c r="M52" t="s">
        <v>24</v>
      </c>
      <c r="N52" t="s">
        <v>24</v>
      </c>
      <c r="O52" t="s">
        <v>31</v>
      </c>
      <c r="P52" t="s">
        <v>29</v>
      </c>
      <c r="Q52" t="s">
        <v>44</v>
      </c>
      <c r="R52" t="s">
        <v>45</v>
      </c>
      <c r="S52" t="s">
        <v>26</v>
      </c>
      <c r="T52" t="s">
        <v>31</v>
      </c>
      <c r="U52">
        <f>VLOOKUP(B52,[1]clean2!$O:$BC, 41,0)</f>
        <v>-41.9</v>
      </c>
      <c r="V52" t="s">
        <v>30</v>
      </c>
    </row>
    <row r="53" spans="1:22" x14ac:dyDescent="0.25">
      <c r="A53">
        <v>52</v>
      </c>
      <c r="B53" t="s">
        <v>148</v>
      </c>
      <c r="C53" t="s">
        <v>149</v>
      </c>
      <c r="D53" t="s">
        <v>22</v>
      </c>
      <c r="E53" t="s">
        <v>71</v>
      </c>
      <c r="F53" t="s">
        <v>26</v>
      </c>
      <c r="G53" t="s">
        <v>37</v>
      </c>
      <c r="H53" t="s">
        <v>25</v>
      </c>
      <c r="I53" t="s">
        <v>25</v>
      </c>
      <c r="J53" t="s">
        <v>37</v>
      </c>
      <c r="K53" t="s">
        <v>25</v>
      </c>
      <c r="L53" t="s">
        <v>25</v>
      </c>
      <c r="M53" t="s">
        <v>27</v>
      </c>
      <c r="N53" t="s">
        <v>24</v>
      </c>
      <c r="O53" t="s">
        <v>31</v>
      </c>
      <c r="P53" t="s">
        <v>29</v>
      </c>
      <c r="Q53" t="s">
        <v>44</v>
      </c>
      <c r="R53" t="s">
        <v>30</v>
      </c>
      <c r="S53" t="s">
        <v>27</v>
      </c>
      <c r="T53" t="s">
        <v>28</v>
      </c>
      <c r="U53">
        <f>VLOOKUP(B53,[1]clean2!$O:$BC, 41,0)</f>
        <v>6.4</v>
      </c>
      <c r="V53" t="s">
        <v>45</v>
      </c>
    </row>
    <row r="54" spans="1:22" x14ac:dyDescent="0.25">
      <c r="A54">
        <v>53</v>
      </c>
      <c r="B54" t="s">
        <v>150</v>
      </c>
      <c r="C54" t="s">
        <v>151</v>
      </c>
      <c r="D54" t="s">
        <v>22</v>
      </c>
      <c r="E54" t="s">
        <v>34</v>
      </c>
      <c r="F54" t="s">
        <v>24</v>
      </c>
      <c r="G54" t="s">
        <v>25</v>
      </c>
      <c r="H54" t="s">
        <v>25</v>
      </c>
      <c r="I54" t="s">
        <v>25</v>
      </c>
      <c r="J54" t="s">
        <v>25</v>
      </c>
      <c r="K54" t="s">
        <v>37</v>
      </c>
      <c r="L54" t="s">
        <v>25</v>
      </c>
      <c r="M54" t="s">
        <v>26</v>
      </c>
      <c r="N54" t="s">
        <v>27</v>
      </c>
      <c r="O54" t="s">
        <v>28</v>
      </c>
      <c r="P54" t="s">
        <v>40</v>
      </c>
      <c r="Q54" t="s">
        <v>26</v>
      </c>
      <c r="R54" t="s">
        <v>30</v>
      </c>
      <c r="S54" t="s">
        <v>24</v>
      </c>
      <c r="T54" t="s">
        <v>28</v>
      </c>
      <c r="U54">
        <f>VLOOKUP(B54,[1]clean2!$O:$BC, 41,0)</f>
        <v>3.2</v>
      </c>
      <c r="V54" t="s">
        <v>45</v>
      </c>
    </row>
    <row r="55" spans="1:22" x14ac:dyDescent="0.25">
      <c r="A55">
        <v>54</v>
      </c>
      <c r="B55" t="s">
        <v>152</v>
      </c>
      <c r="C55" t="s">
        <v>153</v>
      </c>
      <c r="D55" t="s">
        <v>22</v>
      </c>
      <c r="E55" t="s">
        <v>78</v>
      </c>
      <c r="F55" t="s">
        <v>26</v>
      </c>
      <c r="G55" t="s">
        <v>37</v>
      </c>
      <c r="H55" t="s">
        <v>25</v>
      </c>
      <c r="I55" t="s">
        <v>25</v>
      </c>
      <c r="J55" t="s">
        <v>25</v>
      </c>
      <c r="K55" t="s">
        <v>25</v>
      </c>
      <c r="L55" t="s">
        <v>25</v>
      </c>
      <c r="M55" t="s">
        <v>27</v>
      </c>
      <c r="N55" t="s">
        <v>27</v>
      </c>
      <c r="O55" t="s">
        <v>31</v>
      </c>
      <c r="P55" t="s">
        <v>29</v>
      </c>
      <c r="Q55" t="s">
        <v>44</v>
      </c>
      <c r="R55" t="s">
        <v>30</v>
      </c>
      <c r="S55" t="s">
        <v>27</v>
      </c>
      <c r="T55" t="s">
        <v>28</v>
      </c>
      <c r="U55">
        <f>VLOOKUP(B55,[1]clean2!$O:$BC, 41,0)</f>
        <v>87.2</v>
      </c>
      <c r="V55" t="s">
        <v>45</v>
      </c>
    </row>
    <row r="56" spans="1:22" x14ac:dyDescent="0.25">
      <c r="A56">
        <v>55</v>
      </c>
      <c r="B56" t="s">
        <v>154</v>
      </c>
      <c r="C56" t="s">
        <v>155</v>
      </c>
      <c r="D56" t="s">
        <v>22</v>
      </c>
      <c r="E56" t="s">
        <v>43</v>
      </c>
      <c r="F56" t="s">
        <v>61</v>
      </c>
      <c r="G56" t="s">
        <v>37</v>
      </c>
      <c r="H56" t="s">
        <v>37</v>
      </c>
      <c r="I56" t="s">
        <v>25</v>
      </c>
      <c r="J56" t="s">
        <v>25</v>
      </c>
      <c r="K56" t="s">
        <v>25</v>
      </c>
      <c r="L56" t="s">
        <v>25</v>
      </c>
      <c r="M56" t="s">
        <v>27</v>
      </c>
      <c r="N56" t="s">
        <v>24</v>
      </c>
      <c r="O56" t="s">
        <v>31</v>
      </c>
      <c r="P56" t="s">
        <v>40</v>
      </c>
      <c r="Q56" t="s">
        <v>44</v>
      </c>
      <c r="R56" t="s">
        <v>30</v>
      </c>
      <c r="S56" t="s">
        <v>24</v>
      </c>
      <c r="T56" t="s">
        <v>28</v>
      </c>
      <c r="U56">
        <f>VLOOKUP(B56,[1]clean2!$O:$BC, 41,0)</f>
        <v>7.3</v>
      </c>
      <c r="V56" t="s">
        <v>45</v>
      </c>
    </row>
    <row r="57" spans="1:22" x14ac:dyDescent="0.25">
      <c r="A57">
        <v>56</v>
      </c>
      <c r="B57" t="s">
        <v>156</v>
      </c>
      <c r="C57" t="s">
        <v>157</v>
      </c>
      <c r="D57" t="s">
        <v>22</v>
      </c>
      <c r="E57" t="s">
        <v>34</v>
      </c>
      <c r="F57" t="s">
        <v>24</v>
      </c>
      <c r="G57" t="s">
        <v>25</v>
      </c>
      <c r="H57" t="s">
        <v>37</v>
      </c>
      <c r="I57" t="s">
        <v>25</v>
      </c>
      <c r="J57" t="s">
        <v>37</v>
      </c>
      <c r="K57" t="s">
        <v>25</v>
      </c>
      <c r="L57" t="s">
        <v>25</v>
      </c>
      <c r="M57" t="s">
        <v>26</v>
      </c>
      <c r="N57" t="s">
        <v>27</v>
      </c>
      <c r="O57" t="s">
        <v>28</v>
      </c>
      <c r="P57" t="s">
        <v>29</v>
      </c>
      <c r="Q57" t="s">
        <v>26</v>
      </c>
      <c r="R57" t="s">
        <v>30</v>
      </c>
      <c r="S57" t="s">
        <v>27</v>
      </c>
      <c r="T57" t="s">
        <v>28</v>
      </c>
      <c r="U57">
        <f>VLOOKUP(B57,[1]clean2!$O:$BC, 41,0)</f>
        <v>11.5</v>
      </c>
      <c r="V57" t="s">
        <v>45</v>
      </c>
    </row>
    <row r="58" spans="1:22" x14ac:dyDescent="0.25">
      <c r="A58">
        <v>57</v>
      </c>
      <c r="B58" t="s">
        <v>158</v>
      </c>
      <c r="C58" t="s">
        <v>159</v>
      </c>
      <c r="D58" t="s">
        <v>22</v>
      </c>
      <c r="E58" t="s">
        <v>34</v>
      </c>
      <c r="F58" t="s">
        <v>26</v>
      </c>
      <c r="G58" t="s">
        <v>37</v>
      </c>
      <c r="H58" t="s">
        <v>37</v>
      </c>
      <c r="I58" t="s">
        <v>25</v>
      </c>
      <c r="J58" t="s">
        <v>25</v>
      </c>
      <c r="K58" t="s">
        <v>25</v>
      </c>
      <c r="L58" t="s">
        <v>25</v>
      </c>
      <c r="M58" t="s">
        <v>24</v>
      </c>
      <c r="N58" t="s">
        <v>24</v>
      </c>
      <c r="O58" t="s">
        <v>31</v>
      </c>
      <c r="P58" t="s">
        <v>29</v>
      </c>
      <c r="Q58" t="s">
        <v>24</v>
      </c>
      <c r="R58" t="s">
        <v>30</v>
      </c>
      <c r="S58" t="s">
        <v>24</v>
      </c>
      <c r="T58" t="s">
        <v>28</v>
      </c>
      <c r="U58">
        <f>VLOOKUP(B58,[1]clean2!$O:$BC, 41,0)</f>
        <v>13.4</v>
      </c>
      <c r="V58" t="s">
        <v>30</v>
      </c>
    </row>
    <row r="59" spans="1:22" x14ac:dyDescent="0.25">
      <c r="A59">
        <v>58</v>
      </c>
      <c r="B59" t="s">
        <v>160</v>
      </c>
      <c r="C59" t="s">
        <v>161</v>
      </c>
      <c r="D59" t="s">
        <v>22</v>
      </c>
      <c r="E59" t="s">
        <v>34</v>
      </c>
      <c r="F59" t="s">
        <v>26</v>
      </c>
      <c r="G59" t="s">
        <v>37</v>
      </c>
      <c r="H59" t="s">
        <v>25</v>
      </c>
      <c r="I59" t="s">
        <v>25</v>
      </c>
      <c r="J59" t="s">
        <v>25</v>
      </c>
      <c r="K59" t="s">
        <v>25</v>
      </c>
      <c r="L59" t="s">
        <v>25</v>
      </c>
      <c r="M59" t="s">
        <v>24</v>
      </c>
      <c r="N59" t="s">
        <v>27</v>
      </c>
      <c r="O59" t="s">
        <v>28</v>
      </c>
      <c r="P59" t="s">
        <v>29</v>
      </c>
      <c r="Q59" t="s">
        <v>24</v>
      </c>
      <c r="R59" t="s">
        <v>30</v>
      </c>
      <c r="S59" t="s">
        <v>27</v>
      </c>
      <c r="T59" t="s">
        <v>28</v>
      </c>
      <c r="U59">
        <f>VLOOKUP(B59,[1]clean2!$O:$BC, 41,0)</f>
        <v>2.8</v>
      </c>
      <c r="V59" t="s">
        <v>45</v>
      </c>
    </row>
    <row r="60" spans="1:22" x14ac:dyDescent="0.25">
      <c r="A60">
        <v>59</v>
      </c>
      <c r="B60" t="s">
        <v>162</v>
      </c>
      <c r="C60" t="s">
        <v>163</v>
      </c>
      <c r="D60" t="s">
        <v>22</v>
      </c>
      <c r="E60" t="s">
        <v>71</v>
      </c>
      <c r="F60" t="s">
        <v>61</v>
      </c>
      <c r="G60" t="s">
        <v>37</v>
      </c>
      <c r="H60" t="s">
        <v>37</v>
      </c>
      <c r="I60" t="s">
        <v>25</v>
      </c>
      <c r="J60" t="s">
        <v>25</v>
      </c>
      <c r="K60" t="s">
        <v>25</v>
      </c>
      <c r="L60" t="s">
        <v>25</v>
      </c>
      <c r="M60" t="s">
        <v>27</v>
      </c>
      <c r="N60" t="s">
        <v>26</v>
      </c>
      <c r="O60" t="s">
        <v>31</v>
      </c>
      <c r="P60" t="s">
        <v>40</v>
      </c>
      <c r="Q60" t="s">
        <v>44</v>
      </c>
      <c r="R60" t="s">
        <v>30</v>
      </c>
      <c r="S60" t="s">
        <v>26</v>
      </c>
      <c r="T60" t="s">
        <v>28</v>
      </c>
      <c r="U60">
        <f>VLOOKUP(B60,[1]clean2!$O:$BC, 41,0)</f>
        <v>146.9</v>
      </c>
      <c r="V60" t="s">
        <v>45</v>
      </c>
    </row>
    <row r="61" spans="1:22" x14ac:dyDescent="0.25">
      <c r="A61">
        <v>60</v>
      </c>
      <c r="B61" t="s">
        <v>164</v>
      </c>
      <c r="C61" t="s">
        <v>165</v>
      </c>
      <c r="D61" t="s">
        <v>74</v>
      </c>
      <c r="E61" t="s">
        <v>71</v>
      </c>
      <c r="F61" t="s">
        <v>24</v>
      </c>
      <c r="G61" t="s">
        <v>37</v>
      </c>
      <c r="H61" t="s">
        <v>37</v>
      </c>
      <c r="I61" t="s">
        <v>25</v>
      </c>
      <c r="J61" t="s">
        <v>37</v>
      </c>
      <c r="K61" t="s">
        <v>25</v>
      </c>
      <c r="L61" t="s">
        <v>25</v>
      </c>
      <c r="M61" t="s">
        <v>24</v>
      </c>
      <c r="N61" t="s">
        <v>26</v>
      </c>
      <c r="O61" t="s">
        <v>31</v>
      </c>
      <c r="P61" t="s">
        <v>29</v>
      </c>
      <c r="Q61" t="s">
        <v>44</v>
      </c>
      <c r="R61" t="s">
        <v>30</v>
      </c>
      <c r="S61" t="s">
        <v>27</v>
      </c>
      <c r="T61" t="s">
        <v>31</v>
      </c>
      <c r="U61">
        <f>VLOOKUP(B61,[1]clean2!$O:$BC, 41,0)</f>
        <v>-38.6</v>
      </c>
      <c r="V61" t="s">
        <v>30</v>
      </c>
    </row>
    <row r="62" spans="1:22" x14ac:dyDescent="0.25">
      <c r="A62">
        <v>61</v>
      </c>
      <c r="B62" t="s">
        <v>166</v>
      </c>
      <c r="C62" t="s">
        <v>167</v>
      </c>
      <c r="D62" t="s">
        <v>22</v>
      </c>
      <c r="E62" t="s">
        <v>34</v>
      </c>
      <c r="F62" t="s">
        <v>24</v>
      </c>
      <c r="G62" t="s">
        <v>37</v>
      </c>
      <c r="H62" t="s">
        <v>25</v>
      </c>
      <c r="I62" t="s">
        <v>25</v>
      </c>
      <c r="J62" t="s">
        <v>37</v>
      </c>
      <c r="K62" t="s">
        <v>25</v>
      </c>
      <c r="L62" t="s">
        <v>25</v>
      </c>
      <c r="M62" t="s">
        <v>24</v>
      </c>
      <c r="N62" t="s">
        <v>27</v>
      </c>
      <c r="O62" t="s">
        <v>31</v>
      </c>
      <c r="P62" t="s">
        <v>29</v>
      </c>
      <c r="Q62" t="s">
        <v>24</v>
      </c>
      <c r="R62" t="s">
        <v>30</v>
      </c>
      <c r="S62" t="s">
        <v>27</v>
      </c>
      <c r="T62" t="s">
        <v>28</v>
      </c>
      <c r="U62">
        <f>VLOOKUP(B62,[1]clean2!$O:$BC, 41,0)</f>
        <v>11.7</v>
      </c>
      <c r="V62" t="s">
        <v>45</v>
      </c>
    </row>
    <row r="63" spans="1:22" x14ac:dyDescent="0.25">
      <c r="A63">
        <v>62</v>
      </c>
      <c r="B63" t="s">
        <v>168</v>
      </c>
      <c r="C63" t="s">
        <v>169</v>
      </c>
      <c r="D63" t="s">
        <v>22</v>
      </c>
      <c r="E63" t="s">
        <v>78</v>
      </c>
      <c r="F63" t="s">
        <v>61</v>
      </c>
      <c r="G63" t="s">
        <v>37</v>
      </c>
      <c r="H63" t="s">
        <v>37</v>
      </c>
      <c r="I63" t="s">
        <v>25</v>
      </c>
      <c r="J63" t="s">
        <v>37</v>
      </c>
      <c r="K63" t="s">
        <v>25</v>
      </c>
      <c r="L63" t="s">
        <v>25</v>
      </c>
      <c r="M63" t="s">
        <v>27</v>
      </c>
      <c r="N63" t="s">
        <v>27</v>
      </c>
      <c r="O63" t="s">
        <v>31</v>
      </c>
      <c r="P63" t="s">
        <v>40</v>
      </c>
      <c r="Q63" t="s">
        <v>44</v>
      </c>
      <c r="R63" t="s">
        <v>45</v>
      </c>
      <c r="S63" t="s">
        <v>27</v>
      </c>
      <c r="T63" t="s">
        <v>28</v>
      </c>
      <c r="U63">
        <f>VLOOKUP(B63,[1]clean2!$O:$BC, 41,0)</f>
        <v>123.7</v>
      </c>
      <c r="V63" t="s">
        <v>45</v>
      </c>
    </row>
    <row r="64" spans="1:22" x14ac:dyDescent="0.25">
      <c r="A64">
        <v>63</v>
      </c>
      <c r="B64" t="s">
        <v>170</v>
      </c>
      <c r="C64" t="s">
        <v>171</v>
      </c>
      <c r="D64" t="s">
        <v>66</v>
      </c>
      <c r="E64" t="s">
        <v>34</v>
      </c>
      <c r="F64" t="s">
        <v>26</v>
      </c>
      <c r="G64" t="s">
        <v>37</v>
      </c>
      <c r="H64" t="s">
        <v>25</v>
      </c>
      <c r="I64" t="s">
        <v>25</v>
      </c>
      <c r="J64" t="s">
        <v>25</v>
      </c>
      <c r="K64" t="s">
        <v>25</v>
      </c>
      <c r="L64" t="s">
        <v>25</v>
      </c>
      <c r="M64" t="s">
        <v>27</v>
      </c>
      <c r="N64" t="s">
        <v>26</v>
      </c>
      <c r="O64" t="s">
        <v>31</v>
      </c>
      <c r="P64" t="s">
        <v>29</v>
      </c>
      <c r="Q64" t="s">
        <v>44</v>
      </c>
      <c r="R64" t="s">
        <v>30</v>
      </c>
      <c r="S64" t="s">
        <v>24</v>
      </c>
      <c r="T64" t="s">
        <v>31</v>
      </c>
      <c r="U64">
        <f>VLOOKUP(B64,[1]clean2!$O:$BC, 41,0)</f>
        <v>-26.5</v>
      </c>
      <c r="V64" t="s">
        <v>45</v>
      </c>
    </row>
    <row r="65" spans="1:22" x14ac:dyDescent="0.25">
      <c r="A65">
        <v>64</v>
      </c>
      <c r="B65" t="s">
        <v>172</v>
      </c>
      <c r="C65" t="s">
        <v>173</v>
      </c>
      <c r="D65" t="s">
        <v>52</v>
      </c>
      <c r="E65" t="s">
        <v>34</v>
      </c>
      <c r="F65" t="s">
        <v>26</v>
      </c>
      <c r="G65" t="s">
        <v>37</v>
      </c>
      <c r="H65" t="s">
        <v>25</v>
      </c>
      <c r="I65" t="s">
        <v>25</v>
      </c>
      <c r="J65" t="s">
        <v>25</v>
      </c>
      <c r="K65" t="s">
        <v>25</v>
      </c>
      <c r="L65" t="s">
        <v>25</v>
      </c>
      <c r="M65" t="s">
        <v>26</v>
      </c>
      <c r="N65" t="s">
        <v>24</v>
      </c>
      <c r="O65" t="s">
        <v>28</v>
      </c>
      <c r="P65" t="s">
        <v>40</v>
      </c>
      <c r="Q65" t="s">
        <v>26</v>
      </c>
      <c r="R65" t="s">
        <v>30</v>
      </c>
      <c r="S65" t="s">
        <v>26</v>
      </c>
      <c r="T65" t="s">
        <v>31</v>
      </c>
      <c r="U65">
        <f>VLOOKUP(B65,[1]clean2!$O:$BC, 41,0)</f>
        <v>-9.6999999999999993</v>
      </c>
      <c r="V65" t="s">
        <v>30</v>
      </c>
    </row>
    <row r="66" spans="1:22" x14ac:dyDescent="0.25">
      <c r="A66">
        <v>65</v>
      </c>
      <c r="B66" t="s">
        <v>174</v>
      </c>
      <c r="C66" t="s">
        <v>175</v>
      </c>
      <c r="D66" t="s">
        <v>22</v>
      </c>
      <c r="E66" t="s">
        <v>34</v>
      </c>
      <c r="F66" t="s">
        <v>24</v>
      </c>
      <c r="G66" t="s">
        <v>25</v>
      </c>
      <c r="H66" t="s">
        <v>25</v>
      </c>
      <c r="I66" t="s">
        <v>25</v>
      </c>
      <c r="J66" t="s">
        <v>25</v>
      </c>
      <c r="K66" t="s">
        <v>25</v>
      </c>
      <c r="L66" t="s">
        <v>25</v>
      </c>
      <c r="M66" t="s">
        <v>26</v>
      </c>
      <c r="N66" t="s">
        <v>27</v>
      </c>
      <c r="O66" t="s">
        <v>28</v>
      </c>
      <c r="P66" t="s">
        <v>29</v>
      </c>
      <c r="Q66" t="s">
        <v>26</v>
      </c>
      <c r="R66" t="s">
        <v>30</v>
      </c>
      <c r="S66" t="s">
        <v>24</v>
      </c>
      <c r="T66" t="s">
        <v>28</v>
      </c>
      <c r="U66">
        <f>VLOOKUP(B66,[1]clean2!$O:$BC, 41,0)</f>
        <v>13.8</v>
      </c>
      <c r="V66" t="s">
        <v>30</v>
      </c>
    </row>
    <row r="67" spans="1:22" x14ac:dyDescent="0.25">
      <c r="A67">
        <v>66</v>
      </c>
      <c r="B67" t="s">
        <v>176</v>
      </c>
      <c r="C67" t="s">
        <v>177</v>
      </c>
      <c r="D67" t="s">
        <v>74</v>
      </c>
      <c r="E67" t="s">
        <v>34</v>
      </c>
      <c r="F67" t="s">
        <v>24</v>
      </c>
      <c r="G67" t="s">
        <v>37</v>
      </c>
      <c r="H67" t="s">
        <v>37</v>
      </c>
      <c r="I67" t="s">
        <v>25</v>
      </c>
      <c r="J67" t="s">
        <v>37</v>
      </c>
      <c r="K67" t="s">
        <v>25</v>
      </c>
      <c r="L67" t="s">
        <v>25</v>
      </c>
      <c r="M67" t="s">
        <v>24</v>
      </c>
      <c r="N67" t="s">
        <v>27</v>
      </c>
      <c r="O67" t="s">
        <v>31</v>
      </c>
      <c r="P67" t="s">
        <v>29</v>
      </c>
      <c r="Q67" t="s">
        <v>24</v>
      </c>
      <c r="R67" t="s">
        <v>30</v>
      </c>
      <c r="S67" t="s">
        <v>24</v>
      </c>
      <c r="T67" t="s">
        <v>28</v>
      </c>
      <c r="U67">
        <f>VLOOKUP(B67,[1]clean2!$O:$BC, 41,0)</f>
        <v>0.2</v>
      </c>
      <c r="V67" t="s">
        <v>45</v>
      </c>
    </row>
    <row r="68" spans="1:22" x14ac:dyDescent="0.25">
      <c r="A68">
        <v>67</v>
      </c>
      <c r="B68" t="s">
        <v>178</v>
      </c>
      <c r="C68" t="s">
        <v>179</v>
      </c>
      <c r="D68" t="s">
        <v>22</v>
      </c>
      <c r="E68" t="s">
        <v>34</v>
      </c>
      <c r="F68" t="s">
        <v>24</v>
      </c>
      <c r="G68" t="s">
        <v>25</v>
      </c>
      <c r="H68" t="s">
        <v>25</v>
      </c>
      <c r="I68" t="s">
        <v>25</v>
      </c>
      <c r="J68" t="s">
        <v>25</v>
      </c>
      <c r="K68" t="s">
        <v>25</v>
      </c>
      <c r="L68" t="s">
        <v>25</v>
      </c>
      <c r="M68" t="s">
        <v>24</v>
      </c>
      <c r="N68" t="s">
        <v>27</v>
      </c>
      <c r="O68" t="s">
        <v>28</v>
      </c>
      <c r="P68" t="s">
        <v>40</v>
      </c>
      <c r="Q68" t="s">
        <v>24</v>
      </c>
      <c r="R68" t="s">
        <v>30</v>
      </c>
      <c r="S68" t="s">
        <v>24</v>
      </c>
      <c r="T68" t="s">
        <v>28</v>
      </c>
      <c r="U68">
        <f>VLOOKUP(B68,[1]clean2!$O:$BC, 41,0)</f>
        <v>3.1</v>
      </c>
      <c r="V68" t="s">
        <v>45</v>
      </c>
    </row>
    <row r="69" spans="1:22" x14ac:dyDescent="0.25">
      <c r="A69">
        <v>68</v>
      </c>
      <c r="B69" t="s">
        <v>180</v>
      </c>
      <c r="C69" t="s">
        <v>181</v>
      </c>
      <c r="D69" t="s">
        <v>22</v>
      </c>
      <c r="E69" t="s">
        <v>34</v>
      </c>
      <c r="F69" t="s">
        <v>26</v>
      </c>
      <c r="G69" t="s">
        <v>37</v>
      </c>
      <c r="H69" t="s">
        <v>25</v>
      </c>
      <c r="I69" t="s">
        <v>25</v>
      </c>
      <c r="J69" t="s">
        <v>37</v>
      </c>
      <c r="K69" t="s">
        <v>25</v>
      </c>
      <c r="L69" t="s">
        <v>25</v>
      </c>
      <c r="M69" t="s">
        <v>26</v>
      </c>
      <c r="N69" t="s">
        <v>27</v>
      </c>
      <c r="O69" t="s">
        <v>31</v>
      </c>
      <c r="P69" t="s">
        <v>29</v>
      </c>
      <c r="Q69" t="s">
        <v>24</v>
      </c>
      <c r="R69" t="s">
        <v>30</v>
      </c>
      <c r="S69" t="s">
        <v>26</v>
      </c>
      <c r="T69" t="s">
        <v>28</v>
      </c>
      <c r="U69">
        <f>VLOOKUP(B69,[1]clean2!$O:$BC, 41,0)</f>
        <v>12.7</v>
      </c>
      <c r="V69" t="s">
        <v>30</v>
      </c>
    </row>
    <row r="70" spans="1:22" x14ac:dyDescent="0.25">
      <c r="A70">
        <v>69</v>
      </c>
      <c r="B70" t="s">
        <v>182</v>
      </c>
      <c r="C70" t="s">
        <v>183</v>
      </c>
      <c r="D70" t="s">
        <v>117</v>
      </c>
      <c r="E70" t="s">
        <v>43</v>
      </c>
      <c r="F70" t="s">
        <v>26</v>
      </c>
      <c r="G70" t="s">
        <v>37</v>
      </c>
      <c r="H70" t="s">
        <v>37</v>
      </c>
      <c r="I70" t="s">
        <v>25</v>
      </c>
      <c r="J70" t="s">
        <v>37</v>
      </c>
      <c r="K70" t="s">
        <v>25</v>
      </c>
      <c r="L70" t="s">
        <v>25</v>
      </c>
      <c r="M70" t="s">
        <v>27</v>
      </c>
      <c r="N70" t="s">
        <v>26</v>
      </c>
      <c r="O70" t="s">
        <v>31</v>
      </c>
      <c r="P70" t="s">
        <v>29</v>
      </c>
      <c r="Q70" t="s">
        <v>44</v>
      </c>
      <c r="R70" t="s">
        <v>45</v>
      </c>
      <c r="S70" t="s">
        <v>26</v>
      </c>
      <c r="T70" t="s">
        <v>31</v>
      </c>
      <c r="U70">
        <f>VLOOKUP(B70,[1]clean2!$O:$BC, 41,0)</f>
        <v>-68.2</v>
      </c>
      <c r="V70" t="s">
        <v>30</v>
      </c>
    </row>
    <row r="71" spans="1:22" x14ac:dyDescent="0.25">
      <c r="A71">
        <v>70</v>
      </c>
      <c r="B71" t="s">
        <v>184</v>
      </c>
      <c r="C71" t="s">
        <v>185</v>
      </c>
      <c r="D71" t="s">
        <v>22</v>
      </c>
      <c r="E71" t="s">
        <v>78</v>
      </c>
      <c r="F71" t="s">
        <v>61</v>
      </c>
      <c r="G71" t="s">
        <v>37</v>
      </c>
      <c r="H71" t="s">
        <v>25</v>
      </c>
      <c r="I71" t="s">
        <v>25</v>
      </c>
      <c r="J71" t="s">
        <v>25</v>
      </c>
      <c r="K71" t="s">
        <v>25</v>
      </c>
      <c r="L71" t="s">
        <v>25</v>
      </c>
      <c r="M71" t="s">
        <v>27</v>
      </c>
      <c r="N71" t="s">
        <v>26</v>
      </c>
      <c r="O71" t="s">
        <v>31</v>
      </c>
      <c r="P71" t="s">
        <v>40</v>
      </c>
      <c r="Q71" t="s">
        <v>44</v>
      </c>
      <c r="R71" t="s">
        <v>45</v>
      </c>
      <c r="S71" t="s">
        <v>27</v>
      </c>
      <c r="T71" t="s">
        <v>28</v>
      </c>
      <c r="U71">
        <f>VLOOKUP(B71,[1]clean2!$O:$BC, 41,0)</f>
        <v>5.8</v>
      </c>
      <c r="V71" t="s">
        <v>45</v>
      </c>
    </row>
    <row r="72" spans="1:22" x14ac:dyDescent="0.25">
      <c r="A72">
        <v>71</v>
      </c>
      <c r="B72" t="s">
        <v>186</v>
      </c>
      <c r="C72" t="s">
        <v>187</v>
      </c>
      <c r="D72" t="s">
        <v>66</v>
      </c>
      <c r="E72" t="s">
        <v>34</v>
      </c>
      <c r="F72" t="s">
        <v>26</v>
      </c>
      <c r="G72" t="s">
        <v>25</v>
      </c>
      <c r="H72" t="s">
        <v>25</v>
      </c>
      <c r="I72" t="s">
        <v>25</v>
      </c>
      <c r="J72" t="s">
        <v>25</v>
      </c>
      <c r="K72" t="s">
        <v>25</v>
      </c>
      <c r="L72" t="s">
        <v>25</v>
      </c>
      <c r="M72" t="s">
        <v>24</v>
      </c>
      <c r="N72" t="s">
        <v>24</v>
      </c>
      <c r="O72" t="s">
        <v>28</v>
      </c>
      <c r="P72" t="s">
        <v>29</v>
      </c>
      <c r="Q72" t="s">
        <v>24</v>
      </c>
      <c r="R72" t="s">
        <v>30</v>
      </c>
      <c r="S72" t="s">
        <v>24</v>
      </c>
      <c r="T72" t="s">
        <v>28</v>
      </c>
      <c r="U72">
        <f>VLOOKUP(B72,[1]clean2!$O:$BC, 41,0)</f>
        <v>1.6</v>
      </c>
      <c r="V72" t="s">
        <v>45</v>
      </c>
    </row>
    <row r="73" spans="1:22" x14ac:dyDescent="0.25">
      <c r="A73">
        <v>72</v>
      </c>
      <c r="B73" t="s">
        <v>188</v>
      </c>
      <c r="C73" t="s">
        <v>189</v>
      </c>
      <c r="D73" t="s">
        <v>77</v>
      </c>
      <c r="E73" t="s">
        <v>34</v>
      </c>
      <c r="F73" t="s">
        <v>24</v>
      </c>
      <c r="G73" t="s">
        <v>25</v>
      </c>
      <c r="H73" t="s">
        <v>25</v>
      </c>
      <c r="I73" t="s">
        <v>37</v>
      </c>
      <c r="J73" t="s">
        <v>25</v>
      </c>
      <c r="K73" t="s">
        <v>37</v>
      </c>
      <c r="L73" t="s">
        <v>25</v>
      </c>
      <c r="M73" t="s">
        <v>26</v>
      </c>
      <c r="N73" t="s">
        <v>27</v>
      </c>
      <c r="O73" t="s">
        <v>28</v>
      </c>
      <c r="P73" t="s">
        <v>29</v>
      </c>
      <c r="Q73" t="s">
        <v>26</v>
      </c>
      <c r="R73" t="s">
        <v>30</v>
      </c>
      <c r="S73" t="s">
        <v>26</v>
      </c>
      <c r="T73" t="s">
        <v>28</v>
      </c>
      <c r="U73">
        <f>VLOOKUP(B73,[1]clean2!$O:$BC, 41,0)</f>
        <v>15.4</v>
      </c>
      <c r="V7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StockAIClean_Recom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jain</dc:creator>
  <cp:lastModifiedBy>Soo Bin Im</cp:lastModifiedBy>
  <dcterms:created xsi:type="dcterms:W3CDTF">2023-08-03T02:40:37Z</dcterms:created>
  <dcterms:modified xsi:type="dcterms:W3CDTF">2023-08-04T02:42:46Z</dcterms:modified>
</cp:coreProperties>
</file>