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bi\Desktop\Data Bootcamp\HW\Project4\"/>
    </mc:Choice>
  </mc:AlternateContent>
  <xr:revisionPtr revIDLastSave="0" documentId="8_{1E49F728-4206-4C2C-8BAE-D4A9BDF3A865}" xr6:coauthVersionLast="47" xr6:coauthVersionMax="47" xr10:uidLastSave="{00000000-0000-0000-0000-000000000000}"/>
  <bookViews>
    <workbookView xWindow="38280" yWindow="-120" windowWidth="38640" windowHeight="21120"/>
  </bookViews>
  <sheets>
    <sheet name="AI_Stocks" sheetId="1" r:id="rId1"/>
  </sheets>
  <calcPr calcId="0"/>
</workbook>
</file>

<file path=xl/calcChain.xml><?xml version="1.0" encoding="utf-8"?>
<calcChain xmlns="http://schemas.openxmlformats.org/spreadsheetml/2006/main">
  <c r="E30" i="1" l="1"/>
  <c r="H8" i="1"/>
  <c r="H32" i="1"/>
  <c r="H33" i="1" s="1"/>
  <c r="H34" i="1" s="1"/>
  <c r="I32" i="1"/>
  <c r="I33" i="1" s="1"/>
  <c r="I34" i="1" s="1"/>
  <c r="G32" i="1"/>
  <c r="G33" i="1" s="1"/>
  <c r="G34" i="1" s="1"/>
  <c r="E22" i="1"/>
  <c r="E23" i="1" s="1"/>
  <c r="E21" i="1"/>
  <c r="K12" i="1"/>
  <c r="E12" i="1"/>
  <c r="E33" i="1"/>
  <c r="K33" i="1"/>
  <c r="I28" i="1"/>
  <c r="I29" i="1" s="1"/>
  <c r="I30" i="1" s="1"/>
  <c r="G28" i="1"/>
  <c r="G29" i="1" s="1"/>
  <c r="I12" i="1"/>
  <c r="G12" i="1"/>
  <c r="H12" i="1"/>
  <c r="H22" i="1"/>
  <c r="L33" i="1"/>
  <c r="L23" i="1"/>
  <c r="L21" i="1"/>
  <c r="L6" i="1"/>
  <c r="H6" i="1"/>
  <c r="I6" i="1"/>
  <c r="G6" i="1"/>
  <c r="G30" i="1" l="1"/>
</calcChain>
</file>

<file path=xl/sharedStrings.xml><?xml version="1.0" encoding="utf-8"?>
<sst xmlns="http://schemas.openxmlformats.org/spreadsheetml/2006/main" count="136" uniqueCount="99">
  <si>
    <t>No.</t>
  </si>
  <si>
    <t>Ticker</t>
  </si>
  <si>
    <t>Company</t>
  </si>
  <si>
    <t>Market Cap</t>
  </si>
  <si>
    <t>Forward P/E</t>
  </si>
  <si>
    <t>EPS growth next year</t>
  </si>
  <si>
    <t>EPS growth past 5 years</t>
  </si>
  <si>
    <t>EPS growth next 5 years</t>
  </si>
  <si>
    <t>Sales growth past 5 years</t>
  </si>
  <si>
    <t>Sales</t>
  </si>
  <si>
    <t>Total Debt/Equity</t>
  </si>
  <si>
    <t>Profit Margin</t>
  </si>
  <si>
    <t>Average True Range</t>
  </si>
  <si>
    <t>IPO Date</t>
  </si>
  <si>
    <t>Employees</t>
  </si>
  <si>
    <t>Analyst Recom</t>
  </si>
  <si>
    <t>Volume</t>
  </si>
  <si>
    <t>Target Price</t>
  </si>
  <si>
    <t>Price</t>
  </si>
  <si>
    <t>AAPL</t>
  </si>
  <si>
    <t>Apple Inc.</t>
  </si>
  <si>
    <t>ACN</t>
  </si>
  <si>
    <t>Accenture plc</t>
  </si>
  <si>
    <t>ADBE</t>
  </si>
  <si>
    <t>Adobe Inc.</t>
  </si>
  <si>
    <t>ADSK</t>
  </si>
  <si>
    <t>Autodesk, Inc.</t>
  </si>
  <si>
    <t>AI</t>
  </si>
  <si>
    <t>C3.ai, Inc.</t>
  </si>
  <si>
    <t>AMD</t>
  </si>
  <si>
    <t>Advanced Micro Devices, Inc.</t>
  </si>
  <si>
    <t>AMZN</t>
  </si>
  <si>
    <t>Amazon.com, Inc.</t>
  </si>
  <si>
    <t>ANSS</t>
  </si>
  <si>
    <t>ANSYS, Inc.</t>
  </si>
  <si>
    <t>ASML</t>
  </si>
  <si>
    <t>ASML Holding N.V.</t>
  </si>
  <si>
    <t>AVGO</t>
  </si>
  <si>
    <t>Broadcom Inc.</t>
  </si>
  <si>
    <t>BBAI</t>
  </si>
  <si>
    <t>BigBear.ai Holdings, Inc.</t>
  </si>
  <si>
    <t>BIDU</t>
  </si>
  <si>
    <t>Baidu, Inc.</t>
  </si>
  <si>
    <t>CRM</t>
  </si>
  <si>
    <t>Salesforce, Inc.</t>
  </si>
  <si>
    <t>CRWD</t>
  </si>
  <si>
    <t>CrowdStrike Holdings, Inc.</t>
  </si>
  <si>
    <t>GOOGL</t>
  </si>
  <si>
    <t>Alphabet Inc.</t>
  </si>
  <si>
    <t>IBM</t>
  </si>
  <si>
    <t>International Business Machines Corporation</t>
  </si>
  <si>
    <t>INTC</t>
  </si>
  <si>
    <t>Intel Corporation</t>
  </si>
  <si>
    <t>META</t>
  </si>
  <si>
    <t>Meta Platforms, Inc.</t>
  </si>
  <si>
    <t>MSFT</t>
  </si>
  <si>
    <t>Microsoft Corporation</t>
  </si>
  <si>
    <t>MSTR</t>
  </si>
  <si>
    <t>MicroStrategy Incorporated</t>
  </si>
  <si>
    <t>MU</t>
  </si>
  <si>
    <t>Micron Technology, Inc.</t>
  </si>
  <si>
    <t>MVIS</t>
  </si>
  <si>
    <t>MicroVision, Inc.</t>
  </si>
  <si>
    <t>NFLX</t>
  </si>
  <si>
    <t>Netflix, Inc.</t>
  </si>
  <si>
    <t>NOW</t>
  </si>
  <si>
    <t>ServiceNow, Inc.</t>
  </si>
  <si>
    <t>NVDA</t>
  </si>
  <si>
    <t>NVIDIA Corporation</t>
  </si>
  <si>
    <t>ORCL</t>
  </si>
  <si>
    <t>Oracle Corporation</t>
  </si>
  <si>
    <t>PATH</t>
  </si>
  <si>
    <t>UiPath Inc.</t>
  </si>
  <si>
    <t>PLTR</t>
  </si>
  <si>
    <t>Palantir Technologies Inc.</t>
  </si>
  <si>
    <t>S</t>
  </si>
  <si>
    <t>SentinelOne, Inc.</t>
  </si>
  <si>
    <t>SAP</t>
  </si>
  <si>
    <t>SAP SE</t>
  </si>
  <si>
    <t>SNOW</t>
  </si>
  <si>
    <t>Snowflake Inc.</t>
  </si>
  <si>
    <t>SOUN</t>
  </si>
  <si>
    <t>SoundHound AI, Inc.</t>
  </si>
  <si>
    <t>SYM</t>
  </si>
  <si>
    <t>Symbotic Inc.</t>
  </si>
  <si>
    <t>TSLA</t>
  </si>
  <si>
    <t>Tesla, Inc.</t>
  </si>
  <si>
    <t>TSM</t>
  </si>
  <si>
    <t>Taiwan Semiconductor Manufacturing Company Limited</t>
  </si>
  <si>
    <t>TTWO</t>
  </si>
  <si>
    <t>Take-Two Interactive Software, Inc.</t>
  </si>
  <si>
    <t>TXN</t>
  </si>
  <si>
    <t>Texas Instruments Incorporated</t>
  </si>
  <si>
    <t>UPST</t>
  </si>
  <si>
    <t>Upstart Holdings, Inc.</t>
  </si>
  <si>
    <t>VRSK</t>
  </si>
  <si>
    <t>Verisk Analytics, Inc.</t>
  </si>
  <si>
    <t>BUY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</si>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</sst>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1" applyNumberFormat="1" applyFont="1"/>
    <xf numFmtId="2" fontId="0" fillId="0" borderId="0" xfId="0" applyNumberFormat="1"/>
    <xf numFmtId="2" fontId="0" fillId="33" borderId="0" xfId="1" applyNumberFormat="1" applyFont="1" applyFill="1"/>
    <xf numFmtId="2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F40" sqref="F40"/>
    </sheetView>
  </sheetViews>
  <sheetFormatPr defaultRowHeight="15" x14ac:dyDescent="0.25"/>
  <cols>
    <col min="3" max="3" width="51.5703125" bestFit="1" customWidth="1"/>
    <col min="4" max="4" width="11" bestFit="1" customWidth="1"/>
    <col min="5" max="5" width="11.7109375" bestFit="1" customWidth="1"/>
    <col min="6" max="6" width="20" bestFit="1" customWidth="1"/>
    <col min="7" max="7" width="22.140625" bestFit="1" customWidth="1"/>
    <col min="8" max="8" width="22.42578125" bestFit="1" customWidth="1"/>
    <col min="9" max="9" width="9.28515625" bestFit="1" customWidth="1"/>
    <col min="10" max="10" width="9.5703125" bestFit="1" customWidth="1"/>
    <col min="11" max="12" width="9.28515625" bestFit="1" customWidth="1"/>
    <col min="14" max="14" width="10.7109375" bestFit="1" customWidth="1"/>
    <col min="16" max="16" width="2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t="s">
        <v>19</v>
      </c>
      <c r="C2" t="s">
        <v>20</v>
      </c>
      <c r="D2">
        <v>3048721.25</v>
      </c>
      <c r="E2">
        <v>29.81</v>
      </c>
      <c r="F2" s="4">
        <v>10.15</v>
      </c>
      <c r="G2" s="4">
        <v>21.6</v>
      </c>
      <c r="H2" s="4">
        <v>7.86</v>
      </c>
      <c r="I2" s="4">
        <v>11.5</v>
      </c>
      <c r="J2" s="5">
        <v>385095</v>
      </c>
      <c r="K2" s="5">
        <v>1.76</v>
      </c>
      <c r="L2" s="4">
        <v>24.5</v>
      </c>
      <c r="M2">
        <v>2.9</v>
      </c>
      <c r="N2" s="1">
        <v>29567</v>
      </c>
      <c r="O2">
        <v>164000</v>
      </c>
      <c r="P2" t="s">
        <v>97</v>
      </c>
      <c r="Q2">
        <v>38786913</v>
      </c>
      <c r="R2">
        <v>193.16</v>
      </c>
      <c r="S2">
        <v>196.45</v>
      </c>
    </row>
    <row r="3" spans="1:19" x14ac:dyDescent="0.25">
      <c r="A3">
        <v>2</v>
      </c>
      <c r="B3" t="s">
        <v>21</v>
      </c>
      <c r="C3" t="s">
        <v>22</v>
      </c>
      <c r="D3">
        <v>212334.12</v>
      </c>
      <c r="E3">
        <v>25.39</v>
      </c>
      <c r="F3" s="4">
        <v>7.42</v>
      </c>
      <c r="G3" s="4">
        <v>14.5</v>
      </c>
      <c r="H3" s="4">
        <v>8.64</v>
      </c>
      <c r="I3" s="4">
        <v>11.2</v>
      </c>
      <c r="J3" s="5">
        <v>63550.2</v>
      </c>
      <c r="K3" s="5">
        <v>0</v>
      </c>
      <c r="L3" s="4">
        <v>11.3</v>
      </c>
      <c r="M3">
        <v>5.59</v>
      </c>
      <c r="N3" s="1">
        <v>37091</v>
      </c>
      <c r="O3">
        <v>721000</v>
      </c>
      <c r="P3" t="s">
        <v>97</v>
      </c>
      <c r="Q3">
        <v>1351376</v>
      </c>
      <c r="R3">
        <v>337.95</v>
      </c>
      <c r="S3">
        <v>316.35000000000002</v>
      </c>
    </row>
    <row r="4" spans="1:19" x14ac:dyDescent="0.25">
      <c r="A4">
        <v>3</v>
      </c>
      <c r="B4" t="s">
        <v>23</v>
      </c>
      <c r="C4" t="s">
        <v>24</v>
      </c>
      <c r="D4">
        <v>241931.46</v>
      </c>
      <c r="E4">
        <v>30.71</v>
      </c>
      <c r="F4" s="4">
        <v>13.04</v>
      </c>
      <c r="G4" s="4">
        <v>24.5</v>
      </c>
      <c r="H4" s="4">
        <v>14.07</v>
      </c>
      <c r="I4" s="4">
        <v>19.2</v>
      </c>
      <c r="J4" s="5">
        <v>18429</v>
      </c>
      <c r="K4" s="5">
        <v>0.24</v>
      </c>
      <c r="L4" s="4">
        <v>26.3</v>
      </c>
      <c r="M4">
        <v>13.98</v>
      </c>
      <c r="N4" s="1">
        <v>31637</v>
      </c>
      <c r="O4">
        <v>29239</v>
      </c>
      <c r="P4" t="s">
        <v>97</v>
      </c>
      <c r="Q4">
        <v>4060003</v>
      </c>
      <c r="R4">
        <v>547.42999999999995</v>
      </c>
      <c r="S4">
        <v>546.16999999999996</v>
      </c>
    </row>
    <row r="5" spans="1:19" x14ac:dyDescent="0.25">
      <c r="A5">
        <v>4</v>
      </c>
      <c r="B5" t="s">
        <v>25</v>
      </c>
      <c r="C5" t="s">
        <v>26</v>
      </c>
      <c r="D5">
        <v>45236.55</v>
      </c>
      <c r="E5">
        <v>25.32</v>
      </c>
      <c r="F5" s="4">
        <v>14.92</v>
      </c>
      <c r="G5" s="4">
        <v>48.5</v>
      </c>
      <c r="H5" s="4">
        <v>14.38</v>
      </c>
      <c r="I5" s="4">
        <v>19.5</v>
      </c>
      <c r="J5" s="5">
        <v>5104</v>
      </c>
      <c r="K5" s="5">
        <v>0</v>
      </c>
      <c r="L5" s="4">
        <v>16.399999999999999</v>
      </c>
      <c r="M5">
        <v>5.61</v>
      </c>
      <c r="N5" s="1">
        <v>31226</v>
      </c>
      <c r="O5">
        <v>13700</v>
      </c>
      <c r="P5" t="s">
        <v>97</v>
      </c>
      <c r="Q5">
        <v>1302035</v>
      </c>
      <c r="R5">
        <v>231.7</v>
      </c>
      <c r="S5">
        <v>211.99</v>
      </c>
    </row>
    <row r="6" spans="1:19" x14ac:dyDescent="0.25">
      <c r="A6">
        <v>5</v>
      </c>
      <c r="B6" t="s">
        <v>27</v>
      </c>
      <c r="C6" t="s">
        <v>28</v>
      </c>
      <c r="D6">
        <v>4666.62</v>
      </c>
      <c r="E6">
        <v>358.97</v>
      </c>
      <c r="F6" s="4">
        <v>140</v>
      </c>
      <c r="G6" s="6">
        <f>AVERAGE(G5,G7)</f>
        <v>35.200000000000003</v>
      </c>
      <c r="H6" s="6">
        <f t="shared" ref="H6:I8" si="0">AVERAGE(H5,H7)</f>
        <v>12.125</v>
      </c>
      <c r="I6" s="6">
        <f t="shared" si="0"/>
        <v>27.3</v>
      </c>
      <c r="J6" s="5">
        <v>266.8</v>
      </c>
      <c r="K6" s="5">
        <v>0</v>
      </c>
      <c r="L6" s="6">
        <f t="shared" ref="L6" si="1">AVERAGE(L5,L7)</f>
        <v>9.0499999999999989</v>
      </c>
      <c r="M6">
        <v>3.26</v>
      </c>
      <c r="N6" s="1">
        <v>44174</v>
      </c>
      <c r="O6">
        <v>914</v>
      </c>
      <c r="P6" s="3" t="s">
        <v>98</v>
      </c>
      <c r="Q6">
        <v>18445319</v>
      </c>
      <c r="R6">
        <v>28.4</v>
      </c>
      <c r="S6">
        <v>42</v>
      </c>
    </row>
    <row r="7" spans="1:19" x14ac:dyDescent="0.25">
      <c r="A7">
        <v>6</v>
      </c>
      <c r="B7" t="s">
        <v>29</v>
      </c>
      <c r="C7" t="s">
        <v>30</v>
      </c>
      <c r="D7">
        <v>181192.44</v>
      </c>
      <c r="E7">
        <v>26.99</v>
      </c>
      <c r="F7" s="4">
        <v>48.95</v>
      </c>
      <c r="G7" s="4">
        <v>21.9</v>
      </c>
      <c r="H7" s="4">
        <v>9.8699999999999992</v>
      </c>
      <c r="I7" s="4">
        <v>35.1</v>
      </c>
      <c r="J7" s="5">
        <v>23067</v>
      </c>
      <c r="K7" s="5">
        <v>0</v>
      </c>
      <c r="L7" s="4">
        <v>1.7</v>
      </c>
      <c r="M7">
        <v>4.21</v>
      </c>
      <c r="N7" s="1">
        <v>29143</v>
      </c>
      <c r="O7">
        <v>25000</v>
      </c>
      <c r="P7" t="s">
        <v>97</v>
      </c>
      <c r="Q7">
        <v>54041667</v>
      </c>
      <c r="R7">
        <v>133.65</v>
      </c>
      <c r="S7">
        <v>114.4</v>
      </c>
    </row>
    <row r="8" spans="1:19" x14ac:dyDescent="0.25">
      <c r="A8">
        <v>7</v>
      </c>
      <c r="B8" t="s">
        <v>31</v>
      </c>
      <c r="C8" t="s">
        <v>32</v>
      </c>
      <c r="D8">
        <v>1330520.98</v>
      </c>
      <c r="E8">
        <v>51.77</v>
      </c>
      <c r="F8" s="4">
        <v>62.19</v>
      </c>
      <c r="G8" s="4">
        <v>-26</v>
      </c>
      <c r="H8" s="6">
        <f t="shared" si="0"/>
        <v>9.0850000000000009</v>
      </c>
      <c r="I8" s="4">
        <v>23.6</v>
      </c>
      <c r="J8" s="5">
        <v>524897</v>
      </c>
      <c r="K8" s="5">
        <v>0.56000000000000005</v>
      </c>
      <c r="L8" s="4">
        <v>0.8</v>
      </c>
      <c r="M8">
        <v>3.17</v>
      </c>
      <c r="N8" s="1">
        <v>35565</v>
      </c>
      <c r="O8">
        <v>1541000</v>
      </c>
      <c r="P8" t="s">
        <v>97</v>
      </c>
      <c r="Q8">
        <v>41832022</v>
      </c>
      <c r="R8">
        <v>143.16999999999999</v>
      </c>
      <c r="S8">
        <v>133.68</v>
      </c>
    </row>
    <row r="9" spans="1:19" x14ac:dyDescent="0.25">
      <c r="A9">
        <v>8</v>
      </c>
      <c r="B9" t="s">
        <v>33</v>
      </c>
      <c r="C9" t="s">
        <v>34</v>
      </c>
      <c r="D9">
        <v>29304.29</v>
      </c>
      <c r="E9">
        <v>35.36</v>
      </c>
      <c r="F9" s="4">
        <v>11.63</v>
      </c>
      <c r="G9" s="4">
        <v>13.6</v>
      </c>
      <c r="H9" s="4">
        <v>8.3000000000000007</v>
      </c>
      <c r="I9" s="4">
        <v>13.5</v>
      </c>
      <c r="J9" s="5">
        <v>2149.9</v>
      </c>
      <c r="K9" s="5">
        <v>0</v>
      </c>
      <c r="L9" s="4">
        <v>25.7</v>
      </c>
      <c r="M9">
        <v>7.19</v>
      </c>
      <c r="N9" s="1">
        <v>35236</v>
      </c>
      <c r="O9">
        <v>5600</v>
      </c>
      <c r="P9" t="s">
        <v>97</v>
      </c>
      <c r="Q9">
        <v>398081</v>
      </c>
      <c r="R9">
        <v>338.36</v>
      </c>
      <c r="S9">
        <v>342.1</v>
      </c>
    </row>
    <row r="10" spans="1:19" x14ac:dyDescent="0.25">
      <c r="A10">
        <v>9</v>
      </c>
      <c r="B10" t="s">
        <v>35</v>
      </c>
      <c r="C10" t="s">
        <v>36</v>
      </c>
      <c r="D10">
        <v>290876.78000000003</v>
      </c>
      <c r="E10">
        <v>29.58</v>
      </c>
      <c r="F10" s="4">
        <v>14.1</v>
      </c>
      <c r="G10" s="4">
        <v>24.2</v>
      </c>
      <c r="H10" s="4">
        <v>21.67</v>
      </c>
      <c r="I10" s="4">
        <v>18.8</v>
      </c>
      <c r="J10" s="5">
        <v>28372.799999999999</v>
      </c>
      <c r="K10" s="5">
        <v>0</v>
      </c>
      <c r="L10" s="4">
        <v>28.7</v>
      </c>
      <c r="M10">
        <v>19.53</v>
      </c>
      <c r="N10" s="1">
        <v>34773</v>
      </c>
      <c r="O10">
        <v>38866</v>
      </c>
      <c r="P10" t="s">
        <v>97</v>
      </c>
      <c r="Q10">
        <v>789125</v>
      </c>
      <c r="R10">
        <v>758.86</v>
      </c>
      <c r="S10">
        <v>716.41</v>
      </c>
    </row>
    <row r="11" spans="1:19" x14ac:dyDescent="0.25">
      <c r="A11">
        <v>10</v>
      </c>
      <c r="B11" t="s">
        <v>37</v>
      </c>
      <c r="C11" t="s">
        <v>38</v>
      </c>
      <c r="D11">
        <v>368275.77</v>
      </c>
      <c r="E11">
        <v>19.91</v>
      </c>
      <c r="F11" s="4">
        <v>7.61</v>
      </c>
      <c r="G11" s="4">
        <v>45.8</v>
      </c>
      <c r="H11" s="4">
        <v>10.6</v>
      </c>
      <c r="I11" s="4">
        <v>13.5</v>
      </c>
      <c r="J11" s="5">
        <v>35042</v>
      </c>
      <c r="K11" s="5">
        <v>1.79</v>
      </c>
      <c r="L11" s="4">
        <v>38.700000000000003</v>
      </c>
      <c r="M11">
        <v>19.55</v>
      </c>
      <c r="N11" s="1">
        <v>40031</v>
      </c>
      <c r="O11">
        <v>20000</v>
      </c>
      <c r="P11" t="s">
        <v>97</v>
      </c>
      <c r="Q11">
        <v>1495229</v>
      </c>
      <c r="R11">
        <v>880.43</v>
      </c>
      <c r="S11">
        <v>898.65</v>
      </c>
    </row>
    <row r="12" spans="1:19" x14ac:dyDescent="0.25">
      <c r="A12">
        <v>11</v>
      </c>
      <c r="B12" t="s">
        <v>39</v>
      </c>
      <c r="C12" t="s">
        <v>40</v>
      </c>
      <c r="D12">
        <v>289.04000000000002</v>
      </c>
      <c r="E12" s="2">
        <f>AVERAGE(E11,E13)</f>
        <v>17.125</v>
      </c>
      <c r="F12" s="4">
        <v>28.6</v>
      </c>
      <c r="G12" s="6">
        <f t="shared" ref="G12" si="2">AVERAGE(G11,G13)</f>
        <v>14.049999999999999</v>
      </c>
      <c r="H12" s="6">
        <f t="shared" ref="H12:I12" si="3">AVERAGE(H11,H13)</f>
        <v>12.405000000000001</v>
      </c>
      <c r="I12" s="6">
        <f t="shared" si="3"/>
        <v>10.65</v>
      </c>
      <c r="J12" s="5">
        <v>160.80000000000001</v>
      </c>
      <c r="K12" s="7">
        <f>AVERAGE(K11,K13)</f>
        <v>1.085</v>
      </c>
      <c r="L12" s="4">
        <v>-80.3</v>
      </c>
      <c r="M12">
        <v>0.16</v>
      </c>
      <c r="N12" s="1">
        <v>44291</v>
      </c>
      <c r="O12">
        <v>649</v>
      </c>
      <c r="P12" t="s">
        <v>97</v>
      </c>
      <c r="Q12">
        <v>3777775</v>
      </c>
      <c r="R12">
        <v>5</v>
      </c>
      <c r="S12">
        <v>2.0099999999999998</v>
      </c>
    </row>
    <row r="13" spans="1:19" x14ac:dyDescent="0.25">
      <c r="A13">
        <v>12</v>
      </c>
      <c r="B13" t="s">
        <v>41</v>
      </c>
      <c r="C13" t="s">
        <v>42</v>
      </c>
      <c r="D13">
        <v>51960.27</v>
      </c>
      <c r="E13">
        <v>14.34</v>
      </c>
      <c r="F13" s="4">
        <v>12.9</v>
      </c>
      <c r="G13" s="4">
        <v>-17.7</v>
      </c>
      <c r="H13" s="4">
        <v>14.21</v>
      </c>
      <c r="I13" s="4">
        <v>7.8</v>
      </c>
      <c r="J13" s="5">
        <v>17622.8</v>
      </c>
      <c r="K13" s="5">
        <v>0.38</v>
      </c>
      <c r="L13" s="4">
        <v>10.8</v>
      </c>
      <c r="M13">
        <v>5.43</v>
      </c>
      <c r="N13" s="1">
        <v>38569</v>
      </c>
      <c r="O13">
        <v>41300</v>
      </c>
      <c r="P13" t="s">
        <v>97</v>
      </c>
      <c r="Q13">
        <v>2862495</v>
      </c>
      <c r="R13">
        <v>180.18</v>
      </c>
      <c r="S13">
        <v>155.99</v>
      </c>
    </row>
    <row r="14" spans="1:19" x14ac:dyDescent="0.25">
      <c r="A14">
        <v>13</v>
      </c>
      <c r="B14" t="s">
        <v>43</v>
      </c>
      <c r="C14" t="s">
        <v>44</v>
      </c>
      <c r="D14">
        <v>218723.22</v>
      </c>
      <c r="E14">
        <v>25.04</v>
      </c>
      <c r="F14" s="4">
        <v>20.68</v>
      </c>
      <c r="G14" s="4">
        <v>-20.6</v>
      </c>
      <c r="H14" s="4">
        <v>25.12</v>
      </c>
      <c r="I14" s="4">
        <v>24.4</v>
      </c>
      <c r="J14" s="5">
        <v>32188</v>
      </c>
      <c r="K14" s="5">
        <v>0.17</v>
      </c>
      <c r="L14" s="4">
        <v>1.2</v>
      </c>
      <c r="M14">
        <v>4.93</v>
      </c>
      <c r="N14" s="1">
        <v>38161</v>
      </c>
      <c r="O14">
        <v>79390</v>
      </c>
      <c r="P14" t="s">
        <v>97</v>
      </c>
      <c r="Q14">
        <v>5572443</v>
      </c>
      <c r="R14">
        <v>240.97</v>
      </c>
      <c r="S14">
        <v>225.01</v>
      </c>
    </row>
    <row r="15" spans="1:19" x14ac:dyDescent="0.25">
      <c r="A15">
        <v>14</v>
      </c>
      <c r="B15" t="s">
        <v>45</v>
      </c>
      <c r="C15" t="s">
        <v>46</v>
      </c>
      <c r="D15">
        <v>37653.85</v>
      </c>
      <c r="E15">
        <v>52.49</v>
      </c>
      <c r="F15" s="4">
        <v>28.92</v>
      </c>
      <c r="G15" s="4">
        <v>-1.8</v>
      </c>
      <c r="H15" s="4">
        <v>38.799999999999997</v>
      </c>
      <c r="I15" s="4">
        <v>80</v>
      </c>
      <c r="J15" s="5">
        <v>2446</v>
      </c>
      <c r="K15" s="5">
        <v>0.46</v>
      </c>
      <c r="L15" s="4">
        <v>-6.2</v>
      </c>
      <c r="M15">
        <v>5.62</v>
      </c>
      <c r="N15" s="1">
        <v>43628</v>
      </c>
      <c r="O15">
        <v>7321</v>
      </c>
      <c r="P15" t="s">
        <v>97</v>
      </c>
      <c r="Q15">
        <v>3915877</v>
      </c>
      <c r="R15">
        <v>178.05</v>
      </c>
      <c r="S15">
        <v>161.66</v>
      </c>
    </row>
    <row r="16" spans="1:19" x14ac:dyDescent="0.25">
      <c r="A16">
        <v>15</v>
      </c>
      <c r="B16" t="s">
        <v>47</v>
      </c>
      <c r="C16" t="s">
        <v>48</v>
      </c>
      <c r="D16">
        <v>1667240.6</v>
      </c>
      <c r="E16">
        <v>20.14</v>
      </c>
      <c r="F16" s="4">
        <v>18.23</v>
      </c>
      <c r="G16" s="4">
        <v>23.3</v>
      </c>
      <c r="H16" s="4">
        <v>16.2</v>
      </c>
      <c r="I16" s="4">
        <v>20.6</v>
      </c>
      <c r="J16" s="5">
        <v>289531</v>
      </c>
      <c r="K16" s="5">
        <v>0.05</v>
      </c>
      <c r="L16" s="4">
        <v>21.1</v>
      </c>
      <c r="M16">
        <v>3.45</v>
      </c>
      <c r="N16" s="1">
        <v>38218</v>
      </c>
      <c r="O16">
        <v>181798</v>
      </c>
      <c r="P16" t="s">
        <v>97</v>
      </c>
      <c r="Q16">
        <v>28039815</v>
      </c>
      <c r="R16">
        <v>146.25</v>
      </c>
      <c r="S16">
        <v>132.72</v>
      </c>
    </row>
    <row r="17" spans="1:19" x14ac:dyDescent="0.25">
      <c r="A17">
        <v>16</v>
      </c>
      <c r="B17" t="s">
        <v>49</v>
      </c>
      <c r="C17" t="s">
        <v>50</v>
      </c>
      <c r="D17">
        <v>130909.67</v>
      </c>
      <c r="E17">
        <v>14.3</v>
      </c>
      <c r="F17" s="4">
        <v>5.25</v>
      </c>
      <c r="G17" s="4">
        <v>-29.9</v>
      </c>
      <c r="H17" s="4">
        <v>4.55</v>
      </c>
      <c r="I17" s="4">
        <v>-5.2</v>
      </c>
      <c r="J17" s="5">
        <v>60524</v>
      </c>
      <c r="K17" s="5">
        <v>2.59</v>
      </c>
      <c r="L17" s="4">
        <v>3.3</v>
      </c>
      <c r="M17">
        <v>1.84</v>
      </c>
      <c r="N17" s="1">
        <v>5794</v>
      </c>
      <c r="O17">
        <v>311300</v>
      </c>
      <c r="P17" t="s">
        <v>97</v>
      </c>
      <c r="Q17">
        <v>6138696</v>
      </c>
      <c r="R17">
        <v>143.75</v>
      </c>
      <c r="S17">
        <v>144.18</v>
      </c>
    </row>
    <row r="18" spans="1:19" x14ac:dyDescent="0.25">
      <c r="A18">
        <v>17</v>
      </c>
      <c r="B18" t="s">
        <v>51</v>
      </c>
      <c r="C18" t="s">
        <v>52</v>
      </c>
      <c r="D18">
        <v>139960.5</v>
      </c>
      <c r="E18">
        <v>20.51</v>
      </c>
      <c r="F18" s="4">
        <v>201.73</v>
      </c>
      <c r="G18" s="4">
        <v>-8.9</v>
      </c>
      <c r="H18" s="4">
        <v>6.71</v>
      </c>
      <c r="I18" s="4">
        <v>0.1</v>
      </c>
      <c r="J18" s="5">
        <v>56416</v>
      </c>
      <c r="K18" s="5">
        <v>0.51</v>
      </c>
      <c r="L18" s="4">
        <v>14.2</v>
      </c>
      <c r="M18">
        <v>1.1399999999999999</v>
      </c>
      <c r="N18" s="1">
        <v>26787</v>
      </c>
      <c r="O18">
        <v>131900</v>
      </c>
      <c r="P18" s="3" t="s">
        <v>98</v>
      </c>
      <c r="Q18">
        <v>55532825</v>
      </c>
      <c r="R18">
        <v>34.51</v>
      </c>
      <c r="S18">
        <v>35.770000000000003</v>
      </c>
    </row>
    <row r="19" spans="1:19" x14ac:dyDescent="0.25">
      <c r="A19">
        <v>18</v>
      </c>
      <c r="B19" t="s">
        <v>53</v>
      </c>
      <c r="C19" t="s">
        <v>54</v>
      </c>
      <c r="D19">
        <v>781943.18</v>
      </c>
      <c r="E19">
        <v>19.600000000000001</v>
      </c>
      <c r="F19" s="4">
        <v>25.6</v>
      </c>
      <c r="G19" s="4">
        <v>8.1999999999999993</v>
      </c>
      <c r="H19" s="4">
        <v>30.83</v>
      </c>
      <c r="I19" s="4">
        <v>23.5</v>
      </c>
      <c r="J19" s="5">
        <v>120523</v>
      </c>
      <c r="K19" s="5">
        <v>0.15</v>
      </c>
      <c r="L19" s="4">
        <v>18.7</v>
      </c>
      <c r="M19">
        <v>10.19</v>
      </c>
      <c r="N19" s="1">
        <v>41047</v>
      </c>
      <c r="O19">
        <v>71469</v>
      </c>
      <c r="P19" t="s">
        <v>97</v>
      </c>
      <c r="Q19">
        <v>25740755</v>
      </c>
      <c r="R19">
        <v>359.41</v>
      </c>
      <c r="S19">
        <v>318.60000000000002</v>
      </c>
    </row>
    <row r="20" spans="1:19" x14ac:dyDescent="0.25">
      <c r="A20">
        <v>19</v>
      </c>
      <c r="B20" t="s">
        <v>55</v>
      </c>
      <c r="C20" t="s">
        <v>56</v>
      </c>
      <c r="D20">
        <v>2440112.9</v>
      </c>
      <c r="E20">
        <v>26.45</v>
      </c>
      <c r="F20" s="4">
        <v>15.06</v>
      </c>
      <c r="G20" s="4">
        <v>20</v>
      </c>
      <c r="H20" s="4">
        <v>14.41</v>
      </c>
      <c r="I20" s="4">
        <v>13.9</v>
      </c>
      <c r="J20" s="5">
        <v>211915</v>
      </c>
      <c r="K20" s="5">
        <v>0.31</v>
      </c>
      <c r="L20" s="4">
        <v>34.1</v>
      </c>
      <c r="M20">
        <v>8.86</v>
      </c>
      <c r="N20" s="1">
        <v>31484</v>
      </c>
      <c r="O20">
        <v>221000</v>
      </c>
      <c r="P20" t="s">
        <v>97</v>
      </c>
      <c r="Q20">
        <v>25424586</v>
      </c>
      <c r="R20">
        <v>384.31</v>
      </c>
      <c r="S20">
        <v>335.92</v>
      </c>
    </row>
    <row r="21" spans="1:19" x14ac:dyDescent="0.25">
      <c r="A21">
        <v>20</v>
      </c>
      <c r="B21" t="s">
        <v>57</v>
      </c>
      <c r="C21" t="s">
        <v>58</v>
      </c>
      <c r="D21">
        <v>5565.45</v>
      </c>
      <c r="E21" s="2">
        <f>AVERAGE(E20,E24)</f>
        <v>27.5</v>
      </c>
      <c r="F21" s="4">
        <v>-106.1</v>
      </c>
      <c r="G21" s="4">
        <v>85.19</v>
      </c>
      <c r="H21" s="4">
        <v>10</v>
      </c>
      <c r="I21" s="4">
        <v>-0.2</v>
      </c>
      <c r="J21" s="5">
        <v>501.9</v>
      </c>
      <c r="K21" s="5">
        <v>4.91</v>
      </c>
      <c r="L21" s="6">
        <f t="shared" ref="L21" si="4">AVERAGE(L20,L22)</f>
        <v>9.0500000000000007</v>
      </c>
      <c r="M21">
        <v>20.69</v>
      </c>
      <c r="N21" s="1">
        <v>35957</v>
      </c>
      <c r="O21">
        <v>2123</v>
      </c>
      <c r="P21" t="s">
        <v>97</v>
      </c>
      <c r="Q21">
        <v>486429</v>
      </c>
      <c r="R21">
        <v>426</v>
      </c>
      <c r="S21">
        <v>437.88</v>
      </c>
    </row>
    <row r="22" spans="1:19" x14ac:dyDescent="0.25">
      <c r="A22">
        <v>21</v>
      </c>
      <c r="B22" t="s">
        <v>59</v>
      </c>
      <c r="C22" t="s">
        <v>60</v>
      </c>
      <c r="D22">
        <v>78050.69</v>
      </c>
      <c r="E22" s="2">
        <f t="shared" ref="E22:E23" si="5">AVERAGE(E21,E25)</f>
        <v>37.655000000000001</v>
      </c>
      <c r="F22" s="4">
        <v>76.599999999999994</v>
      </c>
      <c r="G22" s="4">
        <v>11.9</v>
      </c>
      <c r="H22" s="6">
        <f t="shared" ref="H22" si="6">AVERAGE(H21,H23)</f>
        <v>10</v>
      </c>
      <c r="I22" s="4">
        <v>8.6</v>
      </c>
      <c r="J22" s="5">
        <v>18173</v>
      </c>
      <c r="K22" s="5">
        <v>0.28999999999999998</v>
      </c>
      <c r="L22" s="4">
        <v>-16</v>
      </c>
      <c r="M22">
        <v>1.91</v>
      </c>
      <c r="N22" s="1">
        <v>30834</v>
      </c>
      <c r="O22">
        <v>48000</v>
      </c>
      <c r="P22" t="s">
        <v>97</v>
      </c>
      <c r="Q22">
        <v>11188512</v>
      </c>
      <c r="R22">
        <v>74.760000000000005</v>
      </c>
      <c r="S22">
        <v>71.39</v>
      </c>
    </row>
    <row r="23" spans="1:19" x14ac:dyDescent="0.25">
      <c r="A23">
        <v>22</v>
      </c>
      <c r="B23" t="s">
        <v>61</v>
      </c>
      <c r="C23" t="s">
        <v>62</v>
      </c>
      <c r="D23">
        <v>670.28</v>
      </c>
      <c r="E23" s="2">
        <f t="shared" si="5"/>
        <v>39.332499999999996</v>
      </c>
      <c r="F23" s="4">
        <v>18.899999999999999</v>
      </c>
      <c r="G23" s="4">
        <v>1.8</v>
      </c>
      <c r="H23" s="4">
        <v>10</v>
      </c>
      <c r="I23" s="4">
        <v>-41.4</v>
      </c>
      <c r="J23" s="5">
        <v>1.1000000000000001</v>
      </c>
      <c r="K23" s="5">
        <v>0</v>
      </c>
      <c r="L23" s="6">
        <f t="shared" ref="L23" si="7">AVERAGE(L22,L24)</f>
        <v>-1.4000000000000004</v>
      </c>
      <c r="M23">
        <v>0.32</v>
      </c>
      <c r="N23" s="1">
        <v>35304</v>
      </c>
      <c r="O23">
        <v>350</v>
      </c>
      <c r="P23" s="3" t="s">
        <v>98</v>
      </c>
      <c r="Q23">
        <v>4555487</v>
      </c>
      <c r="R23">
        <v>4</v>
      </c>
      <c r="S23">
        <v>4</v>
      </c>
    </row>
    <row r="24" spans="1:19" x14ac:dyDescent="0.25">
      <c r="A24">
        <v>23</v>
      </c>
      <c r="B24" t="s">
        <v>63</v>
      </c>
      <c r="C24" t="s">
        <v>64</v>
      </c>
      <c r="D24">
        <v>188765.88</v>
      </c>
      <c r="E24">
        <v>28.55</v>
      </c>
      <c r="F24" s="4">
        <v>29.3</v>
      </c>
      <c r="G24" s="4">
        <v>44.9</v>
      </c>
      <c r="H24" s="4">
        <v>24.17</v>
      </c>
      <c r="I24" s="4">
        <v>22</v>
      </c>
      <c r="J24" s="5">
        <v>32126.5</v>
      </c>
      <c r="K24" s="5">
        <v>0.63</v>
      </c>
      <c r="L24" s="4">
        <v>13.2</v>
      </c>
      <c r="M24">
        <v>14.3</v>
      </c>
      <c r="N24" s="1">
        <v>37399</v>
      </c>
      <c r="O24">
        <v>12800</v>
      </c>
      <c r="P24" t="s">
        <v>97</v>
      </c>
      <c r="Q24">
        <v>6578026</v>
      </c>
      <c r="R24">
        <v>463.39</v>
      </c>
      <c r="S24">
        <v>438.97</v>
      </c>
    </row>
    <row r="25" spans="1:19" x14ac:dyDescent="0.25">
      <c r="A25">
        <v>24</v>
      </c>
      <c r="B25" t="s">
        <v>65</v>
      </c>
      <c r="C25" t="s">
        <v>66</v>
      </c>
      <c r="D25">
        <v>116769.07</v>
      </c>
      <c r="E25">
        <v>47.81</v>
      </c>
      <c r="F25" s="4">
        <v>23.04</v>
      </c>
      <c r="G25" s="4">
        <v>34.1</v>
      </c>
      <c r="H25" s="4">
        <v>25.67</v>
      </c>
      <c r="I25" s="4">
        <v>30.4</v>
      </c>
      <c r="J25" s="5">
        <v>8017</v>
      </c>
      <c r="K25" s="5">
        <v>0</v>
      </c>
      <c r="L25" s="4">
        <v>17.8</v>
      </c>
      <c r="M25">
        <v>15.87</v>
      </c>
      <c r="N25" s="1">
        <v>41089</v>
      </c>
      <c r="O25">
        <v>20433</v>
      </c>
      <c r="P25" t="s">
        <v>97</v>
      </c>
      <c r="Q25">
        <v>1669959</v>
      </c>
      <c r="R25">
        <v>631.42999999999995</v>
      </c>
      <c r="S25">
        <v>583</v>
      </c>
    </row>
    <row r="26" spans="1:19" x14ac:dyDescent="0.25">
      <c r="A26">
        <v>25</v>
      </c>
      <c r="B26" t="s">
        <v>67</v>
      </c>
      <c r="C26" t="s">
        <v>68</v>
      </c>
      <c r="D26">
        <v>1133220.33</v>
      </c>
      <c r="E26">
        <v>41.01</v>
      </c>
      <c r="F26" s="4">
        <v>43.57</v>
      </c>
      <c r="G26" s="4">
        <v>8.6</v>
      </c>
      <c r="H26" s="4">
        <v>21.2</v>
      </c>
      <c r="I26" s="4">
        <v>22.7</v>
      </c>
      <c r="J26" s="5">
        <v>25878</v>
      </c>
      <c r="K26" s="5">
        <v>0.45</v>
      </c>
      <c r="L26" s="4">
        <v>18.5</v>
      </c>
      <c r="M26">
        <v>14.56</v>
      </c>
      <c r="N26" s="1">
        <v>36182</v>
      </c>
      <c r="O26">
        <v>26196</v>
      </c>
      <c r="P26" t="s">
        <v>97</v>
      </c>
      <c r="Q26">
        <v>25057210</v>
      </c>
      <c r="R26">
        <v>499.98</v>
      </c>
      <c r="S26">
        <v>467.29</v>
      </c>
    </row>
    <row r="27" spans="1:19" x14ac:dyDescent="0.25">
      <c r="A27">
        <v>26</v>
      </c>
      <c r="B27" t="s">
        <v>69</v>
      </c>
      <c r="C27" t="s">
        <v>70</v>
      </c>
      <c r="D27">
        <v>319316.94</v>
      </c>
      <c r="E27">
        <v>18.62</v>
      </c>
      <c r="F27" s="4">
        <v>12.57</v>
      </c>
      <c r="G27" s="4">
        <v>4.5</v>
      </c>
      <c r="H27" s="4">
        <v>11.46</v>
      </c>
      <c r="I27" s="4">
        <v>4.9000000000000004</v>
      </c>
      <c r="J27" s="5">
        <v>49954</v>
      </c>
      <c r="K27" s="5">
        <v>84.33</v>
      </c>
      <c r="L27" s="4">
        <v>17</v>
      </c>
      <c r="M27">
        <v>2.4500000000000002</v>
      </c>
      <c r="N27" s="1">
        <v>31483</v>
      </c>
      <c r="O27">
        <v>164000</v>
      </c>
      <c r="P27" t="s">
        <v>97</v>
      </c>
      <c r="Q27">
        <v>6703090</v>
      </c>
      <c r="R27">
        <v>124.89</v>
      </c>
      <c r="S27">
        <v>117.23</v>
      </c>
    </row>
    <row r="28" spans="1:19" x14ac:dyDescent="0.25">
      <c r="A28">
        <v>27</v>
      </c>
      <c r="B28" t="s">
        <v>71</v>
      </c>
      <c r="C28" t="s">
        <v>72</v>
      </c>
      <c r="D28">
        <v>9738.25</v>
      </c>
      <c r="E28">
        <v>45.89</v>
      </c>
      <c r="F28" s="4">
        <v>15.54</v>
      </c>
      <c r="G28" s="6">
        <f>AVERAGE(G27,G31)</f>
        <v>-2.8499999999999996</v>
      </c>
      <c r="H28" s="4">
        <v>31.7</v>
      </c>
      <c r="I28" s="6">
        <f>AVERAGE(I27,I31)</f>
        <v>5.25</v>
      </c>
      <c r="J28" s="5">
        <v>1103.0999999999999</v>
      </c>
      <c r="K28" s="5">
        <v>0</v>
      </c>
      <c r="L28" s="4">
        <v>-21.5</v>
      </c>
      <c r="M28">
        <v>0.87</v>
      </c>
      <c r="N28" s="1">
        <v>44307</v>
      </c>
      <c r="O28">
        <v>3833</v>
      </c>
      <c r="P28" t="s">
        <v>97</v>
      </c>
      <c r="Q28">
        <v>6897426</v>
      </c>
      <c r="R28">
        <v>18.53</v>
      </c>
      <c r="S28">
        <v>18.079999999999998</v>
      </c>
    </row>
    <row r="29" spans="1:19" x14ac:dyDescent="0.25">
      <c r="A29">
        <v>28</v>
      </c>
      <c r="B29" t="s">
        <v>73</v>
      </c>
      <c r="C29" t="s">
        <v>74</v>
      </c>
      <c r="D29">
        <v>38094.39</v>
      </c>
      <c r="E29">
        <v>78.11</v>
      </c>
      <c r="F29" s="4">
        <v>18.690000000000001</v>
      </c>
      <c r="G29" s="6">
        <f>AVERAGE(G28,G32)</f>
        <v>6</v>
      </c>
      <c r="H29" s="4">
        <v>73</v>
      </c>
      <c r="I29" s="6">
        <f>AVERAGE(I28,I32)</f>
        <v>15.85</v>
      </c>
      <c r="J29" s="5">
        <v>1984.7</v>
      </c>
      <c r="K29" s="5">
        <v>0</v>
      </c>
      <c r="L29" s="4">
        <v>-12.9</v>
      </c>
      <c r="M29">
        <v>1.05</v>
      </c>
      <c r="N29" s="1">
        <v>44104</v>
      </c>
      <c r="O29">
        <v>3850</v>
      </c>
      <c r="P29" s="3" t="s">
        <v>98</v>
      </c>
      <c r="Q29">
        <v>141774559</v>
      </c>
      <c r="R29">
        <v>11.61</v>
      </c>
      <c r="S29">
        <v>19.84</v>
      </c>
    </row>
    <row r="30" spans="1:19" x14ac:dyDescent="0.25">
      <c r="A30">
        <v>30</v>
      </c>
      <c r="B30" t="s">
        <v>75</v>
      </c>
      <c r="C30" t="s">
        <v>76</v>
      </c>
      <c r="D30">
        <v>4644.76</v>
      </c>
      <c r="E30" s="6">
        <f t="shared" ref="E30" si="8">AVERAGE(E29,E31)</f>
        <v>49.185000000000002</v>
      </c>
      <c r="F30" s="4">
        <v>93.2</v>
      </c>
      <c r="G30" s="6">
        <f>AVERAGE(G29,G33)</f>
        <v>12.7875</v>
      </c>
      <c r="H30" s="4">
        <v>47.7</v>
      </c>
      <c r="I30" s="6">
        <f>AVERAGE(I29,I33)</f>
        <v>19.112500000000001</v>
      </c>
      <c r="J30" s="5">
        <v>477.3</v>
      </c>
      <c r="K30" s="5">
        <v>0</v>
      </c>
      <c r="L30" s="4">
        <v>-82.9</v>
      </c>
      <c r="M30">
        <v>0.81</v>
      </c>
      <c r="N30" s="1">
        <v>44377</v>
      </c>
      <c r="O30">
        <v>2200</v>
      </c>
      <c r="P30" t="s">
        <v>97</v>
      </c>
      <c r="Q30">
        <v>8682738</v>
      </c>
      <c r="R30">
        <v>18.190000000000001</v>
      </c>
      <c r="S30">
        <v>16.670000000000002</v>
      </c>
    </row>
    <row r="31" spans="1:19" x14ac:dyDescent="0.25">
      <c r="A31">
        <v>31</v>
      </c>
      <c r="B31" t="s">
        <v>77</v>
      </c>
      <c r="C31" t="s">
        <v>78</v>
      </c>
      <c r="D31">
        <v>167315.09</v>
      </c>
      <c r="E31">
        <v>20.260000000000002</v>
      </c>
      <c r="F31" s="4">
        <v>18.7</v>
      </c>
      <c r="G31" s="4">
        <v>-10.199999999999999</v>
      </c>
      <c r="H31" s="4">
        <v>21.2</v>
      </c>
      <c r="I31" s="4">
        <v>5.6</v>
      </c>
      <c r="J31" s="5">
        <v>34314.699999999997</v>
      </c>
      <c r="K31" s="5">
        <v>0.26</v>
      </c>
      <c r="L31" s="4">
        <v>16.399999999999999</v>
      </c>
      <c r="M31">
        <v>2.44</v>
      </c>
      <c r="N31" s="1">
        <v>35201</v>
      </c>
      <c r="O31">
        <v>105328</v>
      </c>
      <c r="P31" t="s">
        <v>97</v>
      </c>
      <c r="Q31">
        <v>828453</v>
      </c>
      <c r="R31">
        <v>152.13</v>
      </c>
      <c r="S31">
        <v>136.35</v>
      </c>
    </row>
    <row r="32" spans="1:19" x14ac:dyDescent="0.25">
      <c r="A32">
        <v>32</v>
      </c>
      <c r="B32" t="s">
        <v>79</v>
      </c>
      <c r="C32" t="s">
        <v>80</v>
      </c>
      <c r="D32">
        <v>55745.85</v>
      </c>
      <c r="E32">
        <v>180.23</v>
      </c>
      <c r="F32" s="4">
        <v>61.11</v>
      </c>
      <c r="G32" s="6">
        <f>AVERAGE(G31,G35)</f>
        <v>14.85</v>
      </c>
      <c r="H32" s="6">
        <f t="shared" ref="H32:I34" si="9">AVERAGE(H31,H35)</f>
        <v>15.94</v>
      </c>
      <c r="I32" s="6">
        <f t="shared" si="9"/>
        <v>26.45</v>
      </c>
      <c r="J32" s="5">
        <v>2266.9</v>
      </c>
      <c r="K32" s="5">
        <v>0</v>
      </c>
      <c r="L32" s="4">
        <v>-37.799999999999997</v>
      </c>
      <c r="M32">
        <v>7.76</v>
      </c>
      <c r="N32" s="1">
        <v>44090</v>
      </c>
      <c r="O32">
        <v>5884</v>
      </c>
      <c r="P32" t="s">
        <v>97</v>
      </c>
      <c r="Q32">
        <v>3481372</v>
      </c>
      <c r="R32">
        <v>200.16</v>
      </c>
      <c r="S32">
        <v>177.71</v>
      </c>
    </row>
    <row r="33" spans="1:19" x14ac:dyDescent="0.25">
      <c r="A33">
        <v>33</v>
      </c>
      <c r="B33" t="s">
        <v>81</v>
      </c>
      <c r="C33" t="s">
        <v>82</v>
      </c>
      <c r="D33">
        <v>468.7</v>
      </c>
      <c r="E33" s="2">
        <f>AVERAGE(E32,E34)</f>
        <v>431.73</v>
      </c>
      <c r="F33" s="4">
        <v>48.7</v>
      </c>
      <c r="G33" s="6">
        <f t="shared" ref="G33:G34" si="10">AVERAGE(G32,G36)</f>
        <v>19.574999999999999</v>
      </c>
      <c r="H33" s="6">
        <f t="shared" si="9"/>
        <v>10.969999999999999</v>
      </c>
      <c r="I33" s="6">
        <f t="shared" si="9"/>
        <v>22.375</v>
      </c>
      <c r="J33" s="5">
        <v>33.5</v>
      </c>
      <c r="K33" s="7">
        <f>AVERAGE(K32,K34)</f>
        <v>0</v>
      </c>
      <c r="L33" s="6">
        <f t="shared" ref="L33" si="11">AVERAGE(L32,L34)</f>
        <v>-20.049999999999997</v>
      </c>
      <c r="M33">
        <v>0.39</v>
      </c>
      <c r="N33" s="1">
        <v>44679</v>
      </c>
      <c r="O33">
        <v>430</v>
      </c>
      <c r="P33" t="s">
        <v>97</v>
      </c>
      <c r="Q33">
        <v>15763269</v>
      </c>
      <c r="R33">
        <v>5.9</v>
      </c>
      <c r="S33">
        <v>2.33</v>
      </c>
    </row>
    <row r="34" spans="1:19" x14ac:dyDescent="0.25">
      <c r="A34">
        <v>34</v>
      </c>
      <c r="B34" t="s">
        <v>83</v>
      </c>
      <c r="C34" t="s">
        <v>84</v>
      </c>
      <c r="D34">
        <v>33040.800000000003</v>
      </c>
      <c r="E34">
        <v>683.23</v>
      </c>
      <c r="F34" s="4">
        <v>123.7</v>
      </c>
      <c r="G34" s="6">
        <f t="shared" si="10"/>
        <v>-12.4125</v>
      </c>
      <c r="H34" s="6">
        <f t="shared" si="9"/>
        <v>26.945</v>
      </c>
      <c r="I34" s="6">
        <f t="shared" si="9"/>
        <v>23.387499999999999</v>
      </c>
      <c r="J34" s="5">
        <v>893.1</v>
      </c>
      <c r="K34" s="5">
        <v>0</v>
      </c>
      <c r="L34" s="4">
        <v>-2.2999999999999998</v>
      </c>
      <c r="M34">
        <v>5.89</v>
      </c>
      <c r="N34" s="1">
        <v>44264</v>
      </c>
      <c r="O34">
        <v>1120</v>
      </c>
      <c r="P34" t="s">
        <v>97</v>
      </c>
      <c r="Q34">
        <v>5828962</v>
      </c>
      <c r="R34">
        <v>42.33</v>
      </c>
      <c r="S34">
        <v>63.54</v>
      </c>
    </row>
    <row r="35" spans="1:19" x14ac:dyDescent="0.25">
      <c r="A35">
        <v>35</v>
      </c>
      <c r="B35" t="s">
        <v>85</v>
      </c>
      <c r="C35" t="s">
        <v>86</v>
      </c>
      <c r="D35">
        <v>814637.22</v>
      </c>
      <c r="E35">
        <v>56.71</v>
      </c>
      <c r="F35" s="4">
        <v>37.21</v>
      </c>
      <c r="G35" s="4">
        <v>39.9</v>
      </c>
      <c r="H35" s="4">
        <v>10.68</v>
      </c>
      <c r="I35" s="4">
        <v>47.3</v>
      </c>
      <c r="J35" s="5">
        <v>94028</v>
      </c>
      <c r="K35" s="5">
        <v>0.05</v>
      </c>
      <c r="L35" s="4">
        <v>13</v>
      </c>
      <c r="M35">
        <v>10.89</v>
      </c>
      <c r="N35" s="1">
        <v>40358</v>
      </c>
      <c r="O35">
        <v>127855</v>
      </c>
      <c r="P35" t="s">
        <v>97</v>
      </c>
      <c r="Q35">
        <v>84439847</v>
      </c>
      <c r="R35">
        <v>235.79</v>
      </c>
      <c r="S35">
        <v>267.43</v>
      </c>
    </row>
    <row r="36" spans="1:19" x14ac:dyDescent="0.25">
      <c r="A36">
        <v>36</v>
      </c>
      <c r="B36" t="s">
        <v>87</v>
      </c>
      <c r="C36" t="s">
        <v>88</v>
      </c>
      <c r="D36">
        <v>464939.14</v>
      </c>
      <c r="E36">
        <v>15.81</v>
      </c>
      <c r="F36" s="4">
        <v>23.4</v>
      </c>
      <c r="G36" s="4">
        <v>24.3</v>
      </c>
      <c r="H36" s="4">
        <v>6</v>
      </c>
      <c r="I36" s="4">
        <v>18.3</v>
      </c>
      <c r="J36" s="5">
        <v>71152.800000000003</v>
      </c>
      <c r="K36" s="5">
        <v>0.28999999999999998</v>
      </c>
      <c r="L36" s="4">
        <v>45.6</v>
      </c>
      <c r="M36">
        <v>2.5099999999999998</v>
      </c>
      <c r="N36" s="1">
        <v>35711</v>
      </c>
      <c r="O36">
        <v>52045</v>
      </c>
      <c r="P36" t="s">
        <v>97</v>
      </c>
      <c r="Q36">
        <v>8651202</v>
      </c>
      <c r="R36">
        <v>112.01</v>
      </c>
      <c r="S36">
        <v>99.15</v>
      </c>
    </row>
    <row r="37" spans="1:19" x14ac:dyDescent="0.25">
      <c r="A37">
        <v>37</v>
      </c>
      <c r="B37" t="s">
        <v>89</v>
      </c>
      <c r="C37" t="s">
        <v>90</v>
      </c>
      <c r="D37">
        <v>25599.1</v>
      </c>
      <c r="E37">
        <v>18.989999999999998</v>
      </c>
      <c r="F37" s="4">
        <v>129.81</v>
      </c>
      <c r="G37" s="4">
        <v>-44.4</v>
      </c>
      <c r="H37" s="4">
        <v>42.92</v>
      </c>
      <c r="I37" s="4">
        <v>24.4</v>
      </c>
      <c r="J37" s="5">
        <v>5349.9</v>
      </c>
      <c r="K37" s="5">
        <v>0.34</v>
      </c>
      <c r="L37" s="4">
        <v>-21</v>
      </c>
      <c r="M37">
        <v>2.62</v>
      </c>
      <c r="N37" s="1">
        <v>35535</v>
      </c>
      <c r="O37">
        <v>11580</v>
      </c>
      <c r="P37" t="s">
        <v>97</v>
      </c>
      <c r="Q37">
        <v>1043172</v>
      </c>
      <c r="R37">
        <v>152.12</v>
      </c>
      <c r="S37">
        <v>152.94</v>
      </c>
    </row>
    <row r="38" spans="1:19" x14ac:dyDescent="0.25">
      <c r="A38">
        <v>38</v>
      </c>
      <c r="B38" t="s">
        <v>91</v>
      </c>
      <c r="C38" t="s">
        <v>92</v>
      </c>
      <c r="D38">
        <v>162844.20000000001</v>
      </c>
      <c r="E38">
        <v>22.7</v>
      </c>
      <c r="F38" s="4">
        <v>7.96</v>
      </c>
      <c r="G38" s="4">
        <v>20.8</v>
      </c>
      <c r="H38" s="4">
        <v>10</v>
      </c>
      <c r="I38" s="4">
        <v>6</v>
      </c>
      <c r="J38" s="5">
        <v>18821</v>
      </c>
      <c r="K38" s="5">
        <v>0.7</v>
      </c>
      <c r="L38" s="4">
        <v>40.6</v>
      </c>
      <c r="M38">
        <v>4.0999999999999996</v>
      </c>
      <c r="N38" s="1">
        <v>19633</v>
      </c>
      <c r="O38">
        <v>33000</v>
      </c>
      <c r="P38" t="s">
        <v>97</v>
      </c>
      <c r="Q38">
        <v>4065205</v>
      </c>
      <c r="R38">
        <v>183.94</v>
      </c>
      <c r="S38">
        <v>180</v>
      </c>
    </row>
    <row r="39" spans="1:19" x14ac:dyDescent="0.25">
      <c r="A39">
        <v>39</v>
      </c>
      <c r="B39" t="s">
        <v>93</v>
      </c>
      <c r="C39" t="s">
        <v>94</v>
      </c>
      <c r="D39">
        <v>5135.26</v>
      </c>
      <c r="E39">
        <v>106.17</v>
      </c>
      <c r="F39" s="4">
        <v>266.7</v>
      </c>
      <c r="G39" s="4">
        <v>-65.3</v>
      </c>
      <c r="H39" s="4">
        <v>30</v>
      </c>
      <c r="I39" s="4">
        <v>77.7</v>
      </c>
      <c r="J39" s="5">
        <v>710.4</v>
      </c>
      <c r="K39" s="5">
        <v>1.6</v>
      </c>
      <c r="L39" s="4">
        <v>-38.1</v>
      </c>
      <c r="M39">
        <v>5.0599999999999996</v>
      </c>
      <c r="N39" s="1">
        <v>44181</v>
      </c>
      <c r="O39">
        <v>1875</v>
      </c>
      <c r="P39" s="3" t="s">
        <v>98</v>
      </c>
      <c r="Q39">
        <v>12278567</v>
      </c>
      <c r="R39">
        <v>22.93</v>
      </c>
      <c r="S39">
        <v>68.69</v>
      </c>
    </row>
    <row r="40" spans="1:19" x14ac:dyDescent="0.25">
      <c r="A40">
        <v>40</v>
      </c>
      <c r="B40" t="s">
        <v>95</v>
      </c>
      <c r="C40" t="s">
        <v>96</v>
      </c>
      <c r="D40">
        <v>33047.49</v>
      </c>
      <c r="E40">
        <v>35.549999999999997</v>
      </c>
      <c r="F40" s="4">
        <v>16.48</v>
      </c>
      <c r="G40" s="4">
        <v>18.899999999999999</v>
      </c>
      <c r="H40" s="4">
        <v>10.5</v>
      </c>
      <c r="I40" s="4">
        <v>3.1</v>
      </c>
      <c r="J40" s="5">
        <v>2373.1</v>
      </c>
      <c r="K40" s="5">
        <v>41.53</v>
      </c>
      <c r="L40" s="4">
        <v>21.3</v>
      </c>
      <c r="M40">
        <v>3.71</v>
      </c>
      <c r="N40" s="1">
        <v>40093</v>
      </c>
      <c r="O40">
        <v>7000</v>
      </c>
      <c r="P40" t="s">
        <v>97</v>
      </c>
      <c r="Q40">
        <v>1511787</v>
      </c>
      <c r="R40">
        <v>232.79</v>
      </c>
      <c r="S40">
        <v>228.94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Bin Im</dc:creator>
  <cp:lastModifiedBy>Soo Bin Im</cp:lastModifiedBy>
  <dcterms:created xsi:type="dcterms:W3CDTF">2023-08-01T01:58:38Z</dcterms:created>
  <dcterms:modified xsi:type="dcterms:W3CDTF">2023-08-01T02:29:38Z</dcterms:modified>
</cp:coreProperties>
</file>